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ปี\Year_66\"/>
    </mc:Choice>
  </mc:AlternateContent>
  <xr:revisionPtr revIDLastSave="0" documentId="13_ncr:1_{CEA595D8-345E-4B05-B4C6-62CB140A44AB}" xr6:coauthVersionLast="47" xr6:coauthVersionMax="47" xr10:uidLastSave="{00000000-0000-0000-0000-000000000000}"/>
  <bookViews>
    <workbookView xWindow="-120" yWindow="-120" windowWidth="20730" windowHeight="11040" tabRatio="786" xr2:uid="{00000000-000D-0000-FFFF-FFFF00000000}"/>
  </bookViews>
  <sheets>
    <sheet name="สรุป(1)" sheetId="12" r:id="rId1"/>
    <sheet name="สรุป(2)" sheetId="13" r:id="rId2"/>
    <sheet name="รายเดือน.." sheetId="44" r:id="rId3"/>
    <sheet name="ขนาดวิสาหกิจ." sheetId="32" r:id="rId4"/>
    <sheet name="กฎกระทรวง" sheetId="45" r:id="rId5"/>
    <sheet name="ประกอบ.จ." sheetId="19" r:id="rId6"/>
    <sheet name="ประกอบ.จ.ภาค. " sheetId="36" r:id="rId7"/>
    <sheet name="ประกอบ.ประเภท." sheetId="9" r:id="rId8"/>
    <sheet name="ประกอบ.จ.ประเภท." sheetId="4" r:id="rId9"/>
    <sheet name="หมวดอุตสาหกรรม." sheetId="5" r:id="rId10"/>
    <sheet name="ขยาย.จ." sheetId="23" r:id="rId11"/>
    <sheet name="ขยาย.ประเภท." sheetId="24" r:id="rId12"/>
    <sheet name="เลิก.จ." sheetId="25" r:id="rId13"/>
    <sheet name="เลิก.ประเภท." sheetId="26" r:id="rId14"/>
    <sheet name="ประกอบ.รายชื่อ." sheetId="30" r:id="rId15"/>
  </sheets>
  <externalReferences>
    <externalReference r:id="rId16"/>
  </externalReferences>
  <definedNames>
    <definedName name="_xlnm._FilterDatabase" localSheetId="14" hidden="1">'ประกอบ.รายชื่อ.'!$A$2:$AA$2192</definedName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3">ขนาดวิสาหกิจ.!$1:$3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5">'ประกอบ.จ.'!$2:$4</definedName>
    <definedName name="_xlnm.Print_Titles" localSheetId="8">'ประกอบ.จ.ประเภท.'!$2:$3</definedName>
    <definedName name="_xlnm.Print_Titles" localSheetId="6">'ประกอบ.จ.ภาค. '!$2:$4</definedName>
    <definedName name="_xlnm.Print_Titles" localSheetId="7">'ประกอบ.ประเภท.'!$2:$4</definedName>
    <definedName name="_xlnm.Print_Titles" localSheetId="14">'ประกอบ.รายชื่อ.'!$2:$3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3" l="1"/>
  <c r="O29" i="13"/>
  <c r="N29" i="13"/>
  <c r="M29" i="13"/>
  <c r="L29" i="13"/>
  <c r="P28" i="13"/>
  <c r="O28" i="13"/>
  <c r="N28" i="13"/>
  <c r="M28" i="13"/>
  <c r="L28" i="13"/>
  <c r="P26" i="13"/>
  <c r="O26" i="13"/>
  <c r="N26" i="13"/>
  <c r="M26" i="13"/>
  <c r="L26" i="13"/>
  <c r="P25" i="13"/>
  <c r="O25" i="13"/>
  <c r="N25" i="13"/>
  <c r="M25" i="13"/>
  <c r="L25" i="13"/>
  <c r="K24" i="13"/>
  <c r="J24" i="13"/>
  <c r="I24" i="13"/>
  <c r="H24" i="13"/>
  <c r="G24" i="13"/>
  <c r="F24" i="13"/>
  <c r="F27" i="13" s="1"/>
  <c r="E24" i="13"/>
  <c r="E27" i="13" s="1"/>
  <c r="D24" i="13"/>
  <c r="D27" i="13" s="1"/>
  <c r="C24" i="13"/>
  <c r="C27" i="13" s="1"/>
  <c r="B24" i="13"/>
  <c r="B27" i="13" s="1"/>
  <c r="P23" i="13"/>
  <c r="O23" i="13"/>
  <c r="N23" i="13"/>
  <c r="M23" i="13"/>
  <c r="L23" i="13"/>
  <c r="P22" i="13"/>
  <c r="O22" i="13"/>
  <c r="N22" i="13"/>
  <c r="M22" i="13"/>
  <c r="L22" i="13"/>
  <c r="P21" i="13"/>
  <c r="O21" i="13"/>
  <c r="N21" i="13"/>
  <c r="M21" i="13"/>
  <c r="L21" i="13"/>
  <c r="K20" i="13"/>
  <c r="J20" i="13"/>
  <c r="I20" i="13"/>
  <c r="H20" i="13"/>
  <c r="G20" i="13"/>
  <c r="P19" i="13"/>
  <c r="O19" i="13"/>
  <c r="N19" i="13"/>
  <c r="M19" i="13"/>
  <c r="L19" i="13"/>
  <c r="P18" i="13"/>
  <c r="O18" i="13"/>
  <c r="N18" i="13"/>
  <c r="M18" i="13"/>
  <c r="L18" i="13"/>
  <c r="P17" i="13"/>
  <c r="O17" i="13"/>
  <c r="N17" i="13"/>
  <c r="M17" i="13"/>
  <c r="L17" i="13"/>
  <c r="K16" i="13"/>
  <c r="J16" i="13"/>
  <c r="I16" i="13"/>
  <c r="H16" i="13"/>
  <c r="G16" i="13"/>
  <c r="J27" i="13" l="1"/>
  <c r="P20" i="13"/>
  <c r="N20" i="13"/>
  <c r="L24" i="13"/>
  <c r="P24" i="13"/>
  <c r="M20" i="13"/>
  <c r="K27" i="13"/>
  <c r="L20" i="13"/>
  <c r="N24" i="13"/>
  <c r="H27" i="13"/>
  <c r="O20" i="13"/>
  <c r="G27" i="13"/>
  <c r="O24" i="13"/>
  <c r="O16" i="13"/>
  <c r="I27" i="13"/>
  <c r="N16" i="13"/>
  <c r="M16" i="13"/>
  <c r="M24" i="13"/>
  <c r="P16" i="13"/>
  <c r="L16" i="13"/>
  <c r="L27" i="13" s="1"/>
  <c r="P27" i="13" l="1"/>
  <c r="N27" i="13"/>
  <c r="O27" i="13"/>
  <c r="M27" i="13"/>
  <c r="D24" i="12" l="1"/>
  <c r="E24" i="12"/>
  <c r="F24" i="12"/>
  <c r="G24" i="12"/>
  <c r="H24" i="12"/>
  <c r="I24" i="12"/>
  <c r="J24" i="12"/>
  <c r="K24" i="12"/>
  <c r="L24" i="12"/>
  <c r="C24" i="12"/>
  <c r="D17" i="12"/>
  <c r="E17" i="12"/>
  <c r="F17" i="12"/>
  <c r="G17" i="12"/>
  <c r="H17" i="12"/>
  <c r="I17" i="12"/>
  <c r="J17" i="12"/>
  <c r="K17" i="12"/>
  <c r="L17" i="12"/>
  <c r="C17" i="12"/>
  <c r="G25" i="12" l="1"/>
  <c r="J25" i="12"/>
  <c r="I25" i="12"/>
  <c r="H25" i="12"/>
  <c r="K25" i="12"/>
  <c r="L25" i="12"/>
  <c r="D25" i="12"/>
  <c r="C25" i="12"/>
  <c r="E25" i="12"/>
  <c r="F25" i="12"/>
</calcChain>
</file>

<file path=xl/sharedStrings.xml><?xml version="1.0" encoding="utf-8"?>
<sst xmlns="http://schemas.openxmlformats.org/spreadsheetml/2006/main" count="34019" uniqueCount="14120">
  <si>
    <t>ชลบุรี</t>
  </si>
  <si>
    <t>13(2)</t>
  </si>
  <si>
    <t>เมืองสมุทรสาคร</t>
  </si>
  <si>
    <t>สมุทรสาคร</t>
  </si>
  <si>
    <t>ปราจีนบุรี</t>
  </si>
  <si>
    <t>บางปลา</t>
  </si>
  <si>
    <t>บ้านเกาะ</t>
  </si>
  <si>
    <t>77(2)</t>
  </si>
  <si>
    <t>ปทุมธานี</t>
  </si>
  <si>
    <t>บางเสาธง</t>
  </si>
  <si>
    <t>สมุทรปราการ</t>
  </si>
  <si>
    <t>88(2)</t>
  </si>
  <si>
    <t>สระบุรี</t>
  </si>
  <si>
    <t>63(2)</t>
  </si>
  <si>
    <t>นนทบุรี</t>
  </si>
  <si>
    <t>38(2)</t>
  </si>
  <si>
    <t>40(1)</t>
  </si>
  <si>
    <t>64(13)</t>
  </si>
  <si>
    <t>คลองหลวง</t>
  </si>
  <si>
    <t>95(1)</t>
  </si>
  <si>
    <t>ระยอง</t>
  </si>
  <si>
    <t>นครราชสีมา</t>
  </si>
  <si>
    <t>ลาดหลุมแก้ว</t>
  </si>
  <si>
    <t>88(1)</t>
  </si>
  <si>
    <t>53(4)</t>
  </si>
  <si>
    <t>-</t>
  </si>
  <si>
    <t>พระนครศรีอยุธยา</t>
  </si>
  <si>
    <t>กรุงเทพมหานคร</t>
  </si>
  <si>
    <t>36(1)</t>
  </si>
  <si>
    <t>34(1)</t>
  </si>
  <si>
    <t>สุราษฎร์ธานี</t>
  </si>
  <si>
    <t>15(1)</t>
  </si>
  <si>
    <t>ราชบุรี</t>
  </si>
  <si>
    <t>นิคมพัฒนา</t>
  </si>
  <si>
    <t>4(6)</t>
  </si>
  <si>
    <t>นครปฐม</t>
  </si>
  <si>
    <t>42(2)</t>
  </si>
  <si>
    <t>64(2)</t>
  </si>
  <si>
    <t>43(2)</t>
  </si>
  <si>
    <t>กาญจนบุรี</t>
  </si>
  <si>
    <t>34(4)</t>
  </si>
  <si>
    <t>สุพรรณบุรี</t>
  </si>
  <si>
    <t>100(5)</t>
  </si>
  <si>
    <t>3(1)</t>
  </si>
  <si>
    <t>8(1)</t>
  </si>
  <si>
    <t>53(5)</t>
  </si>
  <si>
    <t>2(5)</t>
  </si>
  <si>
    <t>2(1)</t>
  </si>
  <si>
    <t>34(3)</t>
  </si>
  <si>
    <t>53(1)</t>
  </si>
  <si>
    <t>3(2)</t>
  </si>
  <si>
    <t>47(3)</t>
  </si>
  <si>
    <t>ฉะเชิงเทรา</t>
  </si>
  <si>
    <t>91(1)</t>
  </si>
  <si>
    <t>สามพราน</t>
  </si>
  <si>
    <t>9(1)</t>
  </si>
  <si>
    <t>กระทุ่มแบน</t>
  </si>
  <si>
    <t>พนัสนิคม</t>
  </si>
  <si>
    <t>10(3)</t>
  </si>
  <si>
    <t>46(1)</t>
  </si>
  <si>
    <t>52(4)</t>
  </si>
  <si>
    <t>28(1)</t>
  </si>
  <si>
    <t>ขอนแก่น</t>
  </si>
  <si>
    <t>67(7)</t>
  </si>
  <si>
    <t>43(1)</t>
  </si>
  <si>
    <t>ท่าเสา</t>
  </si>
  <si>
    <t>77(1)</t>
  </si>
  <si>
    <t>เพชรเกษม</t>
  </si>
  <si>
    <t>20(1)</t>
  </si>
  <si>
    <t>ผลิตคอนกรีตผสมเสร็จ</t>
  </si>
  <si>
    <t>58(1)</t>
  </si>
  <si>
    <t>นครศรีธรรมราช</t>
  </si>
  <si>
    <t>41(2)</t>
  </si>
  <si>
    <t>34(2)</t>
  </si>
  <si>
    <t>42(1)</t>
  </si>
  <si>
    <t>พิษณุโลก</t>
  </si>
  <si>
    <t>64(12)</t>
  </si>
  <si>
    <t>50(4)</t>
  </si>
  <si>
    <t>64(6)</t>
  </si>
  <si>
    <t>2(2)</t>
  </si>
  <si>
    <t>74(3)</t>
  </si>
  <si>
    <t>46(3)</t>
  </si>
  <si>
    <t>4(3)</t>
  </si>
  <si>
    <t>84(1)</t>
  </si>
  <si>
    <t>6(3)</t>
  </si>
  <si>
    <t>อุบลราชธานี</t>
  </si>
  <si>
    <t>53(9)</t>
  </si>
  <si>
    <t>เชียงใหม่</t>
  </si>
  <si>
    <t>คัดแยกวัสดุที่ไม่ใช้แล้วที่ไม่เป็นของเสียอันตราย</t>
  </si>
  <si>
    <t>47(1)</t>
  </si>
  <si>
    <t>32(2)</t>
  </si>
  <si>
    <t>อุดรธานี</t>
  </si>
  <si>
    <t>กำแพงเพชร</t>
  </si>
  <si>
    <t>สงขลา</t>
  </si>
  <si>
    <t>เมืองสมุทรปราการ</t>
  </si>
  <si>
    <t>3(3)</t>
  </si>
  <si>
    <t>67(2)</t>
  </si>
  <si>
    <t>40(2)</t>
  </si>
  <si>
    <t>4(5)</t>
  </si>
  <si>
    <t>3(4)</t>
  </si>
  <si>
    <t>64(10)</t>
  </si>
  <si>
    <t>100(1)</t>
  </si>
  <si>
    <t>2(6)</t>
  </si>
  <si>
    <t>เชียงราย</t>
  </si>
  <si>
    <t>78(2)</t>
  </si>
  <si>
    <t>81(3)</t>
  </si>
  <si>
    <t>ลำปาง</t>
  </si>
  <si>
    <t>52(3)</t>
  </si>
  <si>
    <t>63(5)</t>
  </si>
  <si>
    <t>64(1)</t>
  </si>
  <si>
    <t>จันทบุรี</t>
  </si>
  <si>
    <t>46(2)</t>
  </si>
  <si>
    <t>64(14)</t>
  </si>
  <si>
    <t>การทำเครื่องสำอาง หรือสิ่งปรุงแต่งร่างกาย</t>
  </si>
  <si>
    <t>เมืองนครปฐม</t>
  </si>
  <si>
    <t>4(1)</t>
  </si>
  <si>
    <t>2(9)</t>
  </si>
  <si>
    <t>7(1)</t>
  </si>
  <si>
    <t>22(1)</t>
  </si>
  <si>
    <t>58(3)</t>
  </si>
  <si>
    <t>74(2)</t>
  </si>
  <si>
    <t>52(2)</t>
  </si>
  <si>
    <t>โรงงานห้องเย็น</t>
  </si>
  <si>
    <t>ชัยภูมิ</t>
  </si>
  <si>
    <t>75(1)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</si>
  <si>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</si>
  <si>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</si>
  <si>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</si>
  <si>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</si>
  <si>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การขุดหรือลอกกรวด ทราย หรือดิน</t>
  </si>
  <si>
    <t>การร่อนหรือคัดกรวดหรือทราย</t>
  </si>
  <si>
    <t>การดูดทราย</t>
  </si>
  <si>
    <t>การฆ่าสัตว์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</si>
  <si>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</si>
  <si>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การสี ฝัด หรือขัดข้าว</t>
  </si>
  <si>
    <t>การทำอาหารผสมหรืออาหารสำเร็จรูปสำหรับเลี้ยงสัตว์</t>
  </si>
  <si>
    <t>การทำน้ำดื่ม</t>
  </si>
  <si>
    <t>การทำไม้วีเนียร์ หรือไม้อัดทุกชนิด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</si>
  <si>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</si>
  <si>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</si>
  <si>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</si>
  <si>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</si>
  <si>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</si>
  <si>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</si>
  <si>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การล้าง บด หรือย่อยพลาสติก</t>
  </si>
  <si>
    <t>การทำผลิตภัณฑ์จากหิน</t>
  </si>
  <si>
    <t>การทำส่วนประกอบสำหรับใช้ในการก่อสร้างอาคาร</t>
  </si>
  <si>
    <t>การทำภาชนะบรรจุ</t>
  </si>
  <si>
    <t>การทำผลิตภัณฑ์ด้วยวิธีปั๊มหรือกระแทก</t>
  </si>
  <si>
    <t>การตัด พับ  หรือม้วนโลหะ</t>
  </si>
  <si>
    <t>การกลึง เจาะ คว้าน กัด ไส เจียน หรือเชื่อมโลหะทั่วไป</t>
  </si>
  <si>
    <t>การทำชิ้นส่วนพิเศษหรืออุปกรณ์สำหรับรถยนต์ หรือรถพ่วง</t>
  </si>
  <si>
    <t>การทำเครื่องมือ เครื่องใช้ หรืออุปกรณ์การแพทย์</t>
  </si>
  <si>
    <t>การบรรจุสินค้าทั่วไป</t>
  </si>
  <si>
    <t>การซ่อมแซมยานที่ขับเคลื่อนด้วยเครื่องยนต์หรือส่วนประกอบของยานดังกล่าว</t>
  </si>
  <si>
    <t>การทา พ่น หรือเคลือบสี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</si>
  <si>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</si>
  <si>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</si>
  <si>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รวม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</si>
  <si>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</si>
  <si>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</si>
  <si>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</si>
  <si>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</si>
  <si>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</si>
  <si>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</si>
  <si>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</si>
  <si>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</si>
  <si>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</si>
  <si>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</si>
  <si>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</si>
  <si>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</si>
  <si>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</si>
  <si>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</si>
  <si>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</si>
  <si>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</si>
  <si>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</si>
  <si>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</si>
  <si>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</si>
  <si>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</si>
  <si>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</si>
  <si>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หมวดอุตสาหกรรมสำคัญ</t>
  </si>
  <si>
    <t>จำนวน</t>
  </si>
  <si>
    <t>เงินลงทุน</t>
  </si>
  <si>
    <t>คนงาน(คน)</t>
  </si>
  <si>
    <t>เครื่องจักร</t>
  </si>
  <si>
    <t>(โรง)</t>
  </si>
  <si>
    <t>(ล้านบาท)</t>
  </si>
  <si>
    <t>ชาย</t>
  </si>
  <si>
    <t>หญิง</t>
  </si>
  <si>
    <t>(แรงม้า)</t>
  </si>
  <si>
    <t>จังหวัด</t>
  </si>
  <si>
    <t>ประเภท</t>
  </si>
  <si>
    <t>ประกอบกิจการ</t>
  </si>
  <si>
    <t>เงินทุน</t>
  </si>
  <si>
    <t>จำนวนคนงาน(คน)</t>
  </si>
  <si>
    <t>อุตสาหกรรม</t>
  </si>
  <si>
    <t>รวมทั้งหมด</t>
  </si>
  <si>
    <t xml:space="preserve"> รวมภูมิภาค</t>
  </si>
  <si>
    <t xml:space="preserve">  - ภาคใต้</t>
  </si>
  <si>
    <t xml:space="preserve">  - ภาคเหนือ</t>
  </si>
  <si>
    <t xml:space="preserve">  - ภาคตะวันออกเฉียงเหนือ</t>
  </si>
  <si>
    <t xml:space="preserve">  - ภาคตะวันออก</t>
  </si>
  <si>
    <t xml:space="preserve">  - ภาคกลาง</t>
  </si>
  <si>
    <t xml:space="preserve"> ภูมิภาค</t>
  </si>
  <si>
    <t>รวม กทม.และปริมณฑล</t>
  </si>
  <si>
    <t xml:space="preserve"> - ปริมณฑล</t>
  </si>
  <si>
    <t xml:space="preserve"> - กรุงเทพมหานคร</t>
  </si>
  <si>
    <t>รายภาค</t>
  </si>
  <si>
    <t>ร้อยละ</t>
  </si>
  <si>
    <t>รวมโรงงานทั้งหมด</t>
  </si>
  <si>
    <t>หน่วยอนุญาต</t>
  </si>
  <si>
    <t>กรอ.</t>
  </si>
  <si>
    <t xml:space="preserve">  -  กทม.</t>
  </si>
  <si>
    <t xml:space="preserve">  - ภูมิภาค</t>
  </si>
  <si>
    <t xml:space="preserve">  - กทม.</t>
  </si>
  <si>
    <t>รวมประกอบกิจการ</t>
  </si>
  <si>
    <t>ขยายกิจการ</t>
  </si>
  <si>
    <t>สอจ. หมายถึง สำนักงานอุตสาหกรรมจังหวัด</t>
  </si>
  <si>
    <t>ขนาดโรงงาน</t>
  </si>
  <si>
    <t>เดือน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</si>
  <si>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</si>
  <si>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</si>
  <si>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</si>
  <si>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</si>
  <si>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</si>
  <si>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</si>
  <si>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t>จำพวกที่ 2</t>
  </si>
  <si>
    <t>จำพวกที่ 3</t>
  </si>
  <si>
    <t>ลำดับที่</t>
  </si>
  <si>
    <t>4(2)</t>
  </si>
  <si>
    <t>6(2)</t>
  </si>
  <si>
    <t>6(5)</t>
  </si>
  <si>
    <t>8(2)</t>
  </si>
  <si>
    <t>9(4)</t>
  </si>
  <si>
    <t>10(2)</t>
  </si>
  <si>
    <t>12(2)</t>
  </si>
  <si>
    <t>22(2)</t>
  </si>
  <si>
    <t>23(1)</t>
  </si>
  <si>
    <t>34(6)</t>
  </si>
  <si>
    <t>41(1)</t>
  </si>
  <si>
    <t>45(1)</t>
  </si>
  <si>
    <t>50(3)</t>
  </si>
  <si>
    <t>53(7)</t>
  </si>
  <si>
    <t>63(1)</t>
  </si>
  <si>
    <t>74(1)</t>
  </si>
  <si>
    <t>91(2)</t>
  </si>
  <si>
    <t>การพิมพ์ การทำแฟ้มเก็บเอกสาร การเย็บเล่ม ทำปก หรือตบแต่งสิ่งพิมพ์</t>
  </si>
  <si>
    <t>การทำรองเท้า หรือชิ้นส่วนของรองเท้า</t>
  </si>
  <si>
    <t>การทำขนมปังกรอบ หรือขนมอบแห้ง</t>
  </si>
  <si>
    <t>การคั่ว บด หรือป่นกาแฟ หรือการทำกาแฟผง</t>
  </si>
  <si>
    <t>การทำสีสำหรับใช้ทา พ่น หรือเคลือบ</t>
  </si>
  <si>
    <t>การผลิตอาหารสำเร็จรูปจากเมล็ดพืชหรือหัวพืช</t>
  </si>
  <si>
    <t>5(1)</t>
  </si>
  <si>
    <t>6(1)</t>
  </si>
  <si>
    <t>9(2)</t>
  </si>
  <si>
    <t>10(1)</t>
  </si>
  <si>
    <t>57(3)</t>
  </si>
  <si>
    <t>9(5)</t>
  </si>
  <si>
    <t>64(11)</t>
  </si>
  <si>
    <t>78(1)</t>
  </si>
  <si>
    <t>การทำอาหารจากสัตว์น้ำและบรรจุในภาชนะที่ผนึกและอากาศเข้าไม่ได้</t>
  </si>
  <si>
    <t>การทำแป้ง</t>
  </si>
  <si>
    <t>9(3)</t>
  </si>
  <si>
    <t>การผสมแป้งหรือเมล็ดพืช</t>
  </si>
  <si>
    <t>9(6)</t>
  </si>
  <si>
    <t>การปอกหัวพืช หรือทำหัวพืชให้เป็นเส้น แว่น หรือแท่ง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</si>
  <si>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</si>
  <si>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</si>
  <si>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</si>
  <si>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11(3)</t>
  </si>
  <si>
    <t>12(1)</t>
  </si>
  <si>
    <t>การทำใบชาแห้ง หรือใบชาผง</t>
  </si>
  <si>
    <t>12(5)</t>
  </si>
  <si>
    <t>12(11)</t>
  </si>
  <si>
    <t>13(7)</t>
  </si>
  <si>
    <t>การบดหรือป่นเครื่องเทศ</t>
  </si>
  <si>
    <t>15(2)</t>
  </si>
  <si>
    <t>20(2)</t>
  </si>
  <si>
    <t>การทำเครื่องดื่มที่ไม่มีแอลกอฮอล์</t>
  </si>
  <si>
    <t>27(7)</t>
  </si>
  <si>
    <t>38(1)</t>
  </si>
  <si>
    <t>การทำเยื่อจากไม้ หรือวัสดุอื่น</t>
  </si>
  <si>
    <t>48(2)</t>
  </si>
  <si>
    <t>การทำยาฆ่าเชื้อโรค หรือยาดับกลิ่น</t>
  </si>
  <si>
    <t>48(3)</t>
  </si>
  <si>
    <t>48(7)</t>
  </si>
  <si>
    <t>50(1)</t>
  </si>
  <si>
    <t>53(8)</t>
  </si>
  <si>
    <t>การอัดพลาสติกหลาย ๆ ชั้นเป็นแผ่น</t>
  </si>
  <si>
    <t>64(5)</t>
  </si>
  <si>
    <t>64(9)</t>
  </si>
  <si>
    <t>การทำเครื่องใช้เล็ก ๆ จากโลหะ</t>
  </si>
  <si>
    <t>การอัดเศษโลหะ</t>
  </si>
  <si>
    <t>67(8)</t>
  </si>
  <si>
    <t>87(1)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</si>
  <si>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</si>
  <si>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</si>
  <si>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</si>
  <si>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</si>
  <si>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</si>
  <si>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</si>
  <si>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</si>
  <si>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</si>
  <si>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</si>
  <si>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</si>
  <si>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</si>
  <si>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</si>
  <si>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</si>
  <si>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</si>
  <si>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</si>
  <si>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</si>
  <si>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</si>
  <si>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</si>
  <si>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</si>
  <si>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</si>
  <si>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</si>
  <si>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</si>
  <si>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เพชรบุรี</t>
  </si>
  <si>
    <t>ปลวกแดง</t>
  </si>
  <si>
    <t>ตาก</t>
  </si>
  <si>
    <t>สกลนคร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</si>
  <si>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</si>
  <si>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บางน้ำจืด</t>
  </si>
  <si>
    <t>พันท้ายนรสิงห์</t>
  </si>
  <si>
    <t>บางพลีใหญ่</t>
  </si>
  <si>
    <t>บางพลี</t>
  </si>
  <si>
    <t>คลองหนึ่ง</t>
  </si>
  <si>
    <t>ชัยนาท</t>
  </si>
  <si>
    <t>ลพบุรี</t>
  </si>
  <si>
    <t>อุทัย</t>
  </si>
  <si>
    <t>สุขุมวิท</t>
  </si>
  <si>
    <t>เมืองขอนแก่น</t>
  </si>
  <si>
    <t>ชุมพร</t>
  </si>
  <si>
    <t>การทำฝอยไม้ การบด ป่น หรือย่อยไม้</t>
  </si>
  <si>
    <t>ศรีราชา</t>
  </si>
  <si>
    <t>บางบ่อ</t>
  </si>
  <si>
    <t>เมืองสุราษฎร์ธานี</t>
  </si>
  <si>
    <t>เทพารักษ์</t>
  </si>
  <si>
    <t>เมืองนครราชสีมา</t>
  </si>
  <si>
    <t>สวนหลวง</t>
  </si>
  <si>
    <t>สุโขทัย</t>
  </si>
  <si>
    <t>สอจ.</t>
  </si>
  <si>
    <t>กระบี่</t>
  </si>
  <si>
    <t>การทำชิ้นส่วนหรืออุปกรณ์ของผลิตภัณฑ์โลหะตาม (1) ถึง (10)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</si>
  <si>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</si>
  <si>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</si>
  <si>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บุรีรัมย์</t>
  </si>
  <si>
    <t>ขุดตักดิน</t>
  </si>
  <si>
    <t>ห้วยโป่ง</t>
  </si>
  <si>
    <t>บางปูใหม่</t>
  </si>
  <si>
    <t>แม่สอด</t>
  </si>
  <si>
    <t>แคราย</t>
  </si>
  <si>
    <t>เมืองระยอง</t>
  </si>
  <si>
    <t>เศรษฐกิจ 1</t>
  </si>
  <si>
    <t>กบินทร์บุรี</t>
  </si>
  <si>
    <t>ปัตตานี</t>
  </si>
  <si>
    <t>กพร.</t>
  </si>
  <si>
    <t>สุรินทร์</t>
  </si>
  <si>
    <t>ลำลูกกา</t>
  </si>
  <si>
    <t>บ้านบึง</t>
  </si>
  <si>
    <t>ผลิตแอสฟัลท์ติกคอนกรีต</t>
  </si>
  <si>
    <t>ท่าข้าม</t>
  </si>
  <si>
    <t>บึงกาฬ</t>
  </si>
  <si>
    <t>แก่งคอย</t>
  </si>
  <si>
    <t>พหลโยธิน</t>
  </si>
  <si>
    <t>เมืองปทุมธานี</t>
  </si>
  <si>
    <t>บึงคำพร้อย</t>
  </si>
  <si>
    <t>คอกกระบือ</t>
  </si>
  <si>
    <t>คูบางหลวง</t>
  </si>
  <si>
    <t>อ้อมน้อย</t>
  </si>
  <si>
    <t>หาดใหญ่</t>
  </si>
  <si>
    <t>พุแค</t>
  </si>
  <si>
    <t>เฉลิมพระเกียรติ</t>
  </si>
  <si>
    <t>กพร. หมายถึง กรมอุตสาหกรรมพื้นฐานและการเหมืองแร่</t>
  </si>
  <si>
    <t>การเลื่อย ไส ซอย เซาะร่อง หรือการแปรรูปไม้ด้วยวิธีอื่นที่คล้ายคลึงกัน</t>
  </si>
  <si>
    <t>มหาสารคาม</t>
  </si>
  <si>
    <t>มุกดาหาร</t>
  </si>
  <si>
    <t>ร้อยเอ็ด</t>
  </si>
  <si>
    <t>สิงห์บุรี</t>
  </si>
  <si>
    <t>ตราด</t>
  </si>
  <si>
    <t>นาดี</t>
  </si>
  <si>
    <t>บ่อทอง</t>
  </si>
  <si>
    <t>บางพระ</t>
  </si>
  <si>
    <t>สูงเนิน</t>
  </si>
  <si>
    <t>บางโฉลง</t>
  </si>
  <si>
    <t>ขุดตักดินเพื่อใช้ในการก่อสร้าง</t>
  </si>
  <si>
    <t>เมืองชุมพร</t>
  </si>
  <si>
    <t>ซ่อมรถยนต์</t>
  </si>
  <si>
    <t>บางปะกง</t>
  </si>
  <si>
    <t>พิมาย</t>
  </si>
  <si>
    <t>ธวัชบุรี</t>
  </si>
  <si>
    <t>ทำคอนกรีตผสมเสร็จ</t>
  </si>
  <si>
    <t>ทุ่งสง</t>
  </si>
  <si>
    <t>ตัดเย็บเสื้อผ้าสำเร็จรูป</t>
  </si>
  <si>
    <t>สระแก้ว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</si>
  <si>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</si>
  <si>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การผลิตพลังงานไฟฟ้าจากพลังงานความร้อน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</si>
  <si>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</si>
  <si>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โคกขาม</t>
  </si>
  <si>
    <t>คลองนิยมยาตรา</t>
  </si>
  <si>
    <t>หนองขาม</t>
  </si>
  <si>
    <t>ท่าไม้</t>
  </si>
  <si>
    <t>หนองใหญ่</t>
  </si>
  <si>
    <t>ทับมา</t>
  </si>
  <si>
    <t>นาโคก</t>
  </si>
  <si>
    <t>ทำน้ำแข็งก้อนเล็ก</t>
  </si>
  <si>
    <t>หนองกี่</t>
  </si>
  <si>
    <t>บ้านเป็ด</t>
  </si>
  <si>
    <t>บ้านยาง</t>
  </si>
  <si>
    <t>แม่น้ำคู้</t>
  </si>
  <si>
    <t>แม่จัน</t>
  </si>
  <si>
    <t>วังตะเคียน</t>
  </si>
  <si>
    <t>พุนพิน</t>
  </si>
  <si>
    <t>หลังสวน</t>
  </si>
  <si>
    <t>พนมทวน</t>
  </si>
  <si>
    <t>ท่ามะกา</t>
  </si>
  <si>
    <t>แกลง</t>
  </si>
  <si>
    <t>เอกชัย</t>
  </si>
  <si>
    <t>น้ำพอง</t>
  </si>
  <si>
    <t>พิจิตร</t>
  </si>
  <si>
    <t>เพชรบูรณ์</t>
  </si>
  <si>
    <t>ยะลา</t>
  </si>
  <si>
    <t>เลย</t>
  </si>
  <si>
    <t>กาฬสินธุ์</t>
  </si>
  <si>
    <t>หนองบัวลำภู</t>
  </si>
  <si>
    <t>อำนาจเจริญ</t>
  </si>
  <si>
    <t>อุตรดิตถ์</t>
  </si>
  <si>
    <t>ตรัง</t>
  </si>
  <si>
    <t>ระนอง</t>
  </si>
  <si>
    <t>การป่นหรือบดพืช เมล็ดพืช กากพืช เนื้อสัตว์ กระดูกสัตว์ ขนสัตว์ หรือเปลือกหอย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</si>
  <si>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</si>
  <si>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การทำผลิตภัณฑ์จากสิ่งทอเป็นเครื่องใช้ในบ้าน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</si>
  <si>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</si>
  <si>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</si>
  <si>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การทำเครื่องปรุงกลิ่น รส หรือสีของอาหาร</t>
  </si>
  <si>
    <t>การผลิตชิ้นส่วนของผลิตภัณฑ์ซึ่งมิใช่เครื่องแต่งกายหรือรองเท้า จากใยแก้ว</t>
  </si>
  <si>
    <t>การทำ ดัดแปลง หรือซ่อมแซมแบบ (Dies) หรือเครื่องจับ (Jigs) สำหรับใช้กับเครื่องมือ</t>
  </si>
  <si>
    <t>การทำอุปกรณ์ติดตั้งหรือเต้าเสียบหลอดไฟฟ้า (Fixtures or lamp sockets or receptacles)</t>
  </si>
  <si>
    <t>น่าน</t>
  </si>
  <si>
    <t>อุโลกสี่หมื่น</t>
  </si>
  <si>
    <t>พังตรุ</t>
  </si>
  <si>
    <t>บ้านเก่า</t>
  </si>
  <si>
    <t>ผลิตก๊าซชีวภาพ</t>
  </si>
  <si>
    <t>เมืองราชบุรี</t>
  </si>
  <si>
    <t>ท่าทราย</t>
  </si>
  <si>
    <t>หนองไผ่แก้ว</t>
  </si>
  <si>
    <t>หนองอิรุณ</t>
  </si>
  <si>
    <t>คลองข่อย</t>
  </si>
  <si>
    <t>ปากเกร็ด</t>
  </si>
  <si>
    <t>ผลิตน้ำดื่ม</t>
  </si>
  <si>
    <t>ผลิตภัณฑ์คอนกรีตผสมเสร็จ</t>
  </si>
  <si>
    <t>สันทราย</t>
  </si>
  <si>
    <t>เมืองเชียงราย</t>
  </si>
  <si>
    <t>ผลิตน้ำแข็งก้อนเล็ก</t>
  </si>
  <si>
    <t>บ้านใหม่</t>
  </si>
  <si>
    <t>ผลิตถุงพลาสติก</t>
  </si>
  <si>
    <t>กิ่งแก้ว</t>
  </si>
  <si>
    <t>ราชาเทวะ</t>
  </si>
  <si>
    <t>ขุดดินในที่ดินกรรมสิทธิ์</t>
  </si>
  <si>
    <t>ท่าข้าวเปลือก</t>
  </si>
  <si>
    <t>99/9</t>
  </si>
  <si>
    <t>ผลิตเม็ดพลาสติก</t>
  </si>
  <si>
    <t>สุวรรณภูมิ</t>
  </si>
  <si>
    <t>มาบยางพร</t>
  </si>
  <si>
    <t>คลองด่าน</t>
  </si>
  <si>
    <t>เมืองกาฬสินธุ์</t>
  </si>
  <si>
    <t>ผลิตน้ำแข็ง</t>
  </si>
  <si>
    <t>เมืองระนอง</t>
  </si>
  <si>
    <t>บางหญ้าแพรก</t>
  </si>
  <si>
    <t>มิตรภาพ</t>
  </si>
  <si>
    <t>ธาตุทอง</t>
  </si>
  <si>
    <t>บริษัท เอส ซี จี 1995 จำกัด</t>
  </si>
  <si>
    <t>เมืองอุบลราชธานี</t>
  </si>
  <si>
    <t>พิบูลมังสาหาร</t>
  </si>
  <si>
    <t>ธนสิทธิ์</t>
  </si>
  <si>
    <t>เดชอุดม</t>
  </si>
  <si>
    <t>ขุดดิน</t>
  </si>
  <si>
    <t>หมอนนาง</t>
  </si>
  <si>
    <t>ดอยสะเก็ด</t>
  </si>
  <si>
    <t>พรานกระต่าย</t>
  </si>
  <si>
    <t>พระรามที่ 2</t>
  </si>
  <si>
    <t>รัตภูมิ</t>
  </si>
  <si>
    <t>โคกสะอาด</t>
  </si>
  <si>
    <t>ขุดตักดินในที่ดินกรรมสิทธิ์</t>
  </si>
  <si>
    <t>ตาลเดี่ยว</t>
  </si>
  <si>
    <t>99/19</t>
  </si>
  <si>
    <t>ศรีมหาโพธิ</t>
  </si>
  <si>
    <t>ยางตลาด</t>
  </si>
  <si>
    <t>ฉวาง</t>
  </si>
  <si>
    <t>พระแสง</t>
  </si>
  <si>
    <t>ตักและขุดดินในที่ดินกรรมสิทธิ์</t>
  </si>
  <si>
    <t>เมืองตราด</t>
  </si>
  <si>
    <t>เมืองตรัง</t>
  </si>
  <si>
    <t>เขื่องใน</t>
  </si>
  <si>
    <t>สมเด็จ</t>
  </si>
  <si>
    <t>ตระการพืชผล</t>
  </si>
  <si>
    <t>ดูดทรายในแม่น้ำตาปี</t>
  </si>
  <si>
    <t>วังสะพุง</t>
  </si>
  <si>
    <t>มาบตาพุด</t>
  </si>
  <si>
    <t>เมืองลพบุรี</t>
  </si>
  <si>
    <t>นครนายก</t>
  </si>
  <si>
    <t>ประจวบคีรีขันธ์</t>
  </si>
  <si>
    <t>สมุทรสงคราม</t>
  </si>
  <si>
    <t>อ่างทอง</t>
  </si>
  <si>
    <t>อุทัยธานี</t>
  </si>
  <si>
    <t>นครพนม</t>
  </si>
  <si>
    <t>ยโสธร</t>
  </si>
  <si>
    <t>ศรีสะเกษ</t>
  </si>
  <si>
    <t>หนองคาย</t>
  </si>
  <si>
    <t>นครสวรรค์</t>
  </si>
  <si>
    <t>พะเยา</t>
  </si>
  <si>
    <t>แพร่</t>
  </si>
  <si>
    <t>แม่ฮ่องสอน</t>
  </si>
  <si>
    <t>ลำพูน</t>
  </si>
  <si>
    <t>นราธิวาส</t>
  </si>
  <si>
    <t>พังงา</t>
  </si>
  <si>
    <t>พัทลุง</t>
  </si>
  <si>
    <t>ภูเก็ต</t>
  </si>
  <si>
    <t>สตูล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</si>
  <si>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</si>
  <si>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การทำผลิตภัณฑ์อาหารสำเร็จรูปจากสัตว์น้ำ หนังหรือไขมันสัตว์น้ำ</t>
  </si>
  <si>
    <t>โรงงานผลิตภาชนะบรรจุจากกระดาษทุกชนิดหรือแผ่นกระดาษไฟเบอร์ (Fibreboard)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</si>
  <si>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</si>
  <si>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การทำขดสปริงเหล็ก สลัก แป้นเกลียว วงแหวน หมุดย้ำ หรือหลอดชนิดพับได้</t>
  </si>
  <si>
    <t>การทำผลิตภัณฑ์โลหะสำเร็จรูปด้วยวิธีเคลือบ หรือลงรัก (Enamelling japanning or lacquering)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</si>
  <si>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</si>
  <si>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การสร้าง ประกอบ ดัดแปลง หรือเปลี่ยนแปลงสภาพรถยนต์หรือรถพ่วง</t>
  </si>
  <si>
    <t>การทำเครื่องประดับโดยใช้เพชร พลอย ไข่มุก ทองคำ ทองขาว เงิน นาก หรืออัญมณี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</si>
  <si>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</si>
  <si>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</si>
  <si>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</si>
  <si>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</si>
  <si>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</si>
  <si>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</si>
  <si>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การป่นหรือบดเมล็ดพืชหรือหัวพืช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</si>
  <si>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</si>
  <si>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</si>
  <si>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</si>
  <si>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</si>
  <si>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การทำส่วนประกอบสำหรับใช้ในการก่อสร้างสะพาน ประตูน้ำ ถังน้ำ หรือปล่องไฟ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</si>
  <si>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</si>
  <si>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</si>
  <si>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</si>
  <si>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การสกัดน้ำมันจากพืชหรือสัตว์หรือไขมันจากสัตว์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</si>
  <si>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</si>
  <si>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การผลิตเส้นใยหรือปุยใยจากวัสดุที่ทำจากเส้นใยหรือปุยใยที่ไม่ใช้แล้ว</t>
  </si>
  <si>
    <t>การผลิตวัตถุที่รับรองไว้ในตำรายาที่รัฐมนตรีว่าการกระทรวงสาธารณสุขประกาศ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</si>
  <si>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</si>
  <si>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</si>
  <si>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โรงงานประกอบกิจการเกี่ยวกับการผลิตและหรือจำหน่ายไอน้ำ (Steam Generating)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</si>
  <si>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</si>
  <si>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</si>
  <si>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 ดัดแปลง หรือซ่อมแซมเครื่องกลึง เครื่องคว้าน เครื่องเจาะ เครื่องกัด(Milling machines)</t>
  </si>
  <si>
    <t>โรงงานประกอบกิจการเกี่ยวกับอุปกรณ์ไฟฟ้า การทำหลอดไฟฟ้า หรือดวงโคมไฟฟ้า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</si>
  <si>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</si>
  <si>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</si>
  <si>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โรงงานประกอบกิจการเกี่ยวกับอุปกรณ์ไฟฟ้า การทำลวดหรือสายเคเบิลหุ้มฉนวน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</si>
  <si>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</si>
  <si>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การต่อ ซ่อมแซม ทาสี หรือตอกหมันเรือในอู่ต่อเรือนอกจากเรือยาง</t>
  </si>
  <si>
    <t>การบด ป่น หรือย่อยส่วนต่าง ๆ ของพืช ซึ่งมิใช่เมล็ดพืชหรือหัวพืช</t>
  </si>
  <si>
    <t>โรงงานปรับคุณภาพของเสียรวม (Central Waste Treatment Plant)</t>
  </si>
  <si>
    <t>การทำผลิตภัณฑ์ที่มีกลิ่นหรือควันเมื่อเผาไหม้</t>
  </si>
  <si>
    <t>กรกฎาคม</t>
  </si>
  <si>
    <t>กันยายน</t>
  </si>
  <si>
    <t>กุมภาพันธ์</t>
  </si>
  <si>
    <t>ตุลาคม</t>
  </si>
  <si>
    <t>ธันวาคม</t>
  </si>
  <si>
    <t>พฤศจิกายน</t>
  </si>
  <si>
    <t>พฤษภาคม</t>
  </si>
  <si>
    <t>มกราคม</t>
  </si>
  <si>
    <t>มิถุนายน</t>
  </si>
  <si>
    <t>มีนาคม</t>
  </si>
  <si>
    <t>เมษายน</t>
  </si>
  <si>
    <t>สิงหาคม</t>
  </si>
  <si>
    <t>บริษัท อิตาเลียนไทย ดีเวล๊อปเมนต์ จำกัด (มหาชน)</t>
  </si>
  <si>
    <t>วิหารแดง</t>
  </si>
  <si>
    <t>ทุ่งสุขลา</t>
  </si>
  <si>
    <t>ท่าตูม</t>
  </si>
  <si>
    <t>99/1</t>
  </si>
  <si>
    <t>หนองแค</t>
  </si>
  <si>
    <t>ตาคลี</t>
  </si>
  <si>
    <t>เชิงเนิน</t>
  </si>
  <si>
    <t>สีคิ้ว</t>
  </si>
  <si>
    <t>อู่ทอง</t>
  </si>
  <si>
    <t>เมืองหนองคาย</t>
  </si>
  <si>
    <t>เมืองสระแก้ว</t>
  </si>
  <si>
    <t>นากลาง</t>
  </si>
  <si>
    <t>ศีรษะจรเข้ใหญ่</t>
  </si>
  <si>
    <t>หนองอ้อ</t>
  </si>
  <si>
    <t>บ้านโป่ง</t>
  </si>
  <si>
    <t>พัฒนานิคม</t>
  </si>
  <si>
    <t>พระราม 2</t>
  </si>
  <si>
    <t>บริษัท จัดการและพัฒนาทรัพยากรน้ำภาคตะวันออก จำกัด (มหาชน)</t>
  </si>
  <si>
    <t>หนองจอก</t>
  </si>
  <si>
    <t>หัวหว้า</t>
  </si>
  <si>
    <t>ผลิตอาหารสัตว์</t>
  </si>
  <si>
    <t>ลาดตะเคียน</t>
  </si>
  <si>
    <t>หนองชุมพล</t>
  </si>
  <si>
    <t>เขาย้อย</t>
  </si>
  <si>
    <t>ห้วยใหญ่</t>
  </si>
  <si>
    <t>บางละมุง</t>
  </si>
  <si>
    <t>บ้านโพธิ์</t>
  </si>
  <si>
    <t>สองพี่น้อง</t>
  </si>
  <si>
    <t>บ่อวิน</t>
  </si>
  <si>
    <t>หนองบัว</t>
  </si>
  <si>
    <t>บ้านค่าย</t>
  </si>
  <si>
    <t>บางนา-ตราด</t>
  </si>
  <si>
    <t>ชัยมงคล</t>
  </si>
  <si>
    <t>บางสมัคร</t>
  </si>
  <si>
    <t>บางเพรียง</t>
  </si>
  <si>
    <t>ราษฎร์นิยม</t>
  </si>
  <si>
    <t>ไทรน้อย</t>
  </si>
  <si>
    <t>บางเลน</t>
  </si>
  <si>
    <t>คลองมะเดื่อ</t>
  </si>
  <si>
    <t>สุขสวัสดิ์</t>
  </si>
  <si>
    <t>บางจาก</t>
  </si>
  <si>
    <t>พระประแดง</t>
  </si>
  <si>
    <t>บริษัท เอสซีจี ซิเมนต์ จำกัด</t>
  </si>
  <si>
    <t>คลองสอง</t>
  </si>
  <si>
    <t>กาหลง</t>
  </si>
  <si>
    <t>ธัญบุรี</t>
  </si>
  <si>
    <t>ห้องเย็น</t>
  </si>
  <si>
    <t>บางครุ</t>
  </si>
  <si>
    <t>ผลิตน้ำดื่มบรรจุขวด</t>
  </si>
  <si>
    <t>บางบาล</t>
  </si>
  <si>
    <t>กลางดง</t>
  </si>
  <si>
    <t>ปากช่อง</t>
  </si>
  <si>
    <t>พระพุทธบาท</t>
  </si>
  <si>
    <t>หนองบอนแดง</t>
  </si>
  <si>
    <t>บ้านพรุ</t>
  </si>
  <si>
    <t>ปู่เจ้าสมิงพราย</t>
  </si>
  <si>
    <t>สำโรงกลาง</t>
  </si>
  <si>
    <t>นราภิรมย์</t>
  </si>
  <si>
    <t>เมืองร้อยเอ็ด</t>
  </si>
  <si>
    <t>เมืองฉะเชิงเทรา</t>
  </si>
  <si>
    <t>พนานิคม</t>
  </si>
  <si>
    <t>ทำผลิตภัณฑ์คอนกรีต</t>
  </si>
  <si>
    <t>นครชัยศรี</t>
  </si>
  <si>
    <t>ไร่ขิง</t>
  </si>
  <si>
    <t>นครหลวง</t>
  </si>
  <si>
    <t>หันคา</t>
  </si>
  <si>
    <t>มะขามคู่</t>
  </si>
  <si>
    <t>วังน้อย</t>
  </si>
  <si>
    <t>หนองรี</t>
  </si>
  <si>
    <t>เมืองชลบุรี</t>
  </si>
  <si>
    <t>บางโทรัด</t>
  </si>
  <si>
    <t>เศรษฐกิจ</t>
  </si>
  <si>
    <t>88/8</t>
  </si>
  <si>
    <t>คลองขวาง</t>
  </si>
  <si>
    <t>ขามทะเลสอ</t>
  </si>
  <si>
    <t>เขาคันทรง</t>
  </si>
  <si>
    <t>สัตหีบ</t>
  </si>
  <si>
    <t>อบพืชผลทางการเกษตร</t>
  </si>
  <si>
    <t>เมืองอุดรธานี</t>
  </si>
  <si>
    <t>อ้อมใหญ่</t>
  </si>
  <si>
    <t>เมืองภูเก็ต</t>
  </si>
  <si>
    <t>ซ่อมและเคาะพ่นสีรถยนต์</t>
  </si>
  <si>
    <t>บริษัท โอ อาร์ ซี พรีเมียร์ จำกัด</t>
  </si>
  <si>
    <t>ศาลาแดง</t>
  </si>
  <si>
    <t>บางน้ำเปรี้ยว</t>
  </si>
  <si>
    <t>มหาชัย</t>
  </si>
  <si>
    <t>ท้ายบ้าน</t>
  </si>
  <si>
    <t>จอมทอง</t>
  </si>
  <si>
    <t>บางบัวทอง</t>
  </si>
  <si>
    <t>แปลงยาว</t>
  </si>
  <si>
    <t>มาบไผ่</t>
  </si>
  <si>
    <t>พยุหะคีรี</t>
  </si>
  <si>
    <t>บางกะดี</t>
  </si>
  <si>
    <t>บริษัท ดับบลิวเอชเอ โซล่าร์ จำกัด</t>
  </si>
  <si>
    <t>หนองชุมพลเหนือ</t>
  </si>
  <si>
    <t>ท่าช้าง</t>
  </si>
  <si>
    <t>บางกล่ำ</t>
  </si>
  <si>
    <t>ถลาง</t>
  </si>
  <si>
    <t>ลำไทร</t>
  </si>
  <si>
    <t>บ้านแพ้ว</t>
  </si>
  <si>
    <t>บางขุนเทียน</t>
  </si>
  <si>
    <t>ท่าพระ</t>
  </si>
  <si>
    <t>หัวสำโรง</t>
  </si>
  <si>
    <t>เมืองพิษณุโลก</t>
  </si>
  <si>
    <t>บึง</t>
  </si>
  <si>
    <t>พิมพ์สิ่งพิมพ์ต่างๆ</t>
  </si>
  <si>
    <t>ในคลองบางปลากด</t>
  </si>
  <si>
    <t>พระสมุทรเจดีย์</t>
  </si>
  <si>
    <t>วังจุฬา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</si>
  <si>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</si>
  <si>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ท่าฉาง</t>
  </si>
  <si>
    <t>หนองปรือ</t>
  </si>
  <si>
    <t>เขาหินซ้อน</t>
  </si>
  <si>
    <t>พนมสารคาม</t>
  </si>
  <si>
    <t>บริษัท ทิพย์โฮลดิ้ง จำกัด</t>
  </si>
  <si>
    <t>บางกุ้ง</t>
  </si>
  <si>
    <t>บ้านช้าง</t>
  </si>
  <si>
    <t>ทำผลิตภัณฑ์คอนกรีตผสมเสร็จ</t>
  </si>
  <si>
    <t>พรหมพิราม</t>
  </si>
  <si>
    <t>เมืองเพชรบูรณ์</t>
  </si>
  <si>
    <t>บ่อกวางทอง</t>
  </si>
  <si>
    <t>ไทรใหญ่</t>
  </si>
  <si>
    <t>แสมดำ</t>
  </si>
  <si>
    <t>แพรกษา</t>
  </si>
  <si>
    <t>สุขสวัสดิ์ 84</t>
  </si>
  <si>
    <t>สุวรรณศร</t>
  </si>
  <si>
    <t>สำโรงใต้</t>
  </si>
  <si>
    <t>บำเหน็จณรงค์</t>
  </si>
  <si>
    <t>ปากน้ำ</t>
  </si>
  <si>
    <t>กลึง เจาะ คว้าน กัด ไส เจียน หรือเชื่อมโลหะทั่วไป</t>
  </si>
  <si>
    <t>บ้านฉาง</t>
  </si>
  <si>
    <t>บ้านนาสาร</t>
  </si>
  <si>
    <t>สันป่าตอง</t>
  </si>
  <si>
    <t>สารภี</t>
  </si>
  <si>
    <t>จะนะ</t>
  </si>
  <si>
    <t>เมืองสุพรรณบุรี</t>
  </si>
  <si>
    <t>ระแหง</t>
  </si>
  <si>
    <t>หนองข้างคอก</t>
  </si>
  <si>
    <t>พุทธรักษา</t>
  </si>
  <si>
    <t>วังใหม่</t>
  </si>
  <si>
    <t>เทียนทะเล 24</t>
  </si>
  <si>
    <t>ปากคลองบางปลากด</t>
  </si>
  <si>
    <t>เมืองลำพูน</t>
  </si>
  <si>
    <t>วารินชำราบ</t>
  </si>
  <si>
    <t>ยิ่งเจริญ</t>
  </si>
  <si>
    <t>บางพลี-ตำหรุ</t>
  </si>
  <si>
    <t>ดอนไก่ดี</t>
  </si>
  <si>
    <t>ชัยบาดาล</t>
  </si>
  <si>
    <t>บ้านธิ</t>
  </si>
  <si>
    <t>หนองแขม</t>
  </si>
  <si>
    <t>โรจนะ</t>
  </si>
  <si>
    <t>วังศาลา</t>
  </si>
  <si>
    <t>ท่าม่วง</t>
  </si>
  <si>
    <t>เมืองบุรีรัมย์</t>
  </si>
  <si>
    <t>บางกรวย</t>
  </si>
  <si>
    <t>บางระกำ</t>
  </si>
  <si>
    <t>บางกระเจ้า</t>
  </si>
  <si>
    <t>เมืองนครสวรรค์</t>
  </si>
  <si>
    <t>หนองซ้ำซาก</t>
  </si>
  <si>
    <t>หางดง</t>
  </si>
  <si>
    <t>เมืองปราจีนบุรี</t>
  </si>
  <si>
    <t>บางภาษี</t>
  </si>
  <si>
    <t>นาวังหิน</t>
  </si>
  <si>
    <t>หนองนาคำ</t>
  </si>
  <si>
    <t>เมืองสระบุรี</t>
  </si>
  <si>
    <t>99/2</t>
  </si>
  <si>
    <t>วังเพลิง</t>
  </si>
  <si>
    <t>โคกสำโรง</t>
  </si>
  <si>
    <t>พาน</t>
  </si>
  <si>
    <t>ด่าน</t>
  </si>
  <si>
    <t>เมืองบึงกาฬ</t>
  </si>
  <si>
    <t>ตาก้อง</t>
  </si>
  <si>
    <t>ตะเคียนเตี้ย</t>
  </si>
  <si>
    <t>ชะอำ</t>
  </si>
  <si>
    <t>ปากท่อ</t>
  </si>
  <si>
    <t>ผลิตแอสฟัลต์ติกคอนกรีต</t>
  </si>
  <si>
    <t>เขาซก</t>
  </si>
  <si>
    <t>กำแพงแสน</t>
  </si>
  <si>
    <t>กุมภวาปี</t>
  </si>
  <si>
    <t>ขุดดิน ร่อน คัดขนาดทราย</t>
  </si>
  <si>
    <t>บ่อพลับ</t>
  </si>
  <si>
    <t>ขุดตักดินสำหรับใช้ในการก่อสร้าง</t>
  </si>
  <si>
    <t>ธนบุรี-ปากท่อ</t>
  </si>
  <si>
    <t>โพธาราม</t>
  </si>
  <si>
    <t>สำนักท้อน</t>
  </si>
  <si>
    <t>ดอนตูม</t>
  </si>
  <si>
    <t>ป่าซาง</t>
  </si>
  <si>
    <t>เชียงรากน้อย</t>
  </si>
  <si>
    <t>สามโคก</t>
  </si>
  <si>
    <t>ปลายพระยา</t>
  </si>
  <si>
    <t>ระโนด</t>
  </si>
  <si>
    <t>นิคมสงเคราะห์</t>
  </si>
  <si>
    <t>ท่าบุญมี</t>
  </si>
  <si>
    <t>เกาะจันทร์</t>
  </si>
  <si>
    <t>ดูดทรายในที่ดินกรรมสิทธิ์</t>
  </si>
  <si>
    <t>บ้านป่า</t>
  </si>
  <si>
    <t>สีข้าว</t>
  </si>
  <si>
    <t>แพรกษาใหม่</t>
  </si>
  <si>
    <t>ดอนกรวย</t>
  </si>
  <si>
    <t>ดำเนินสะดวก</t>
  </si>
  <si>
    <t>ศรีสงคราม</t>
  </si>
  <si>
    <t>อบข้าวเปลือก</t>
  </si>
  <si>
    <t>เสนา</t>
  </si>
  <si>
    <t>พานทอง</t>
  </si>
  <si>
    <t>ผลิตน้ำแข็งซอง</t>
  </si>
  <si>
    <t>บริษัท เทรด แมททีเรียล 2014 จำกัด</t>
  </si>
  <si>
    <t>ผลิตน้ำแข็งหลอด</t>
  </si>
  <si>
    <t>โม่ บด ย่อยหิน</t>
  </si>
  <si>
    <t>เนินพระ</t>
  </si>
  <si>
    <t>หนองปลาไหล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</si>
  <si>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</si>
  <si>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เกาะขนุน</t>
  </si>
  <si>
    <t>ผลิตปุ๋ยอินทรีย์</t>
  </si>
  <si>
    <t>ห้วยยอด</t>
  </si>
  <si>
    <t>หันสัง</t>
  </si>
  <si>
    <t>บางปะหัน</t>
  </si>
  <si>
    <t>บางระจัน</t>
  </si>
  <si>
    <t>บางบอนเหนือ</t>
  </si>
  <si>
    <t>บางบอน</t>
  </si>
  <si>
    <t>โพนพิสัย</t>
  </si>
  <si>
    <t>ปราสาท</t>
  </si>
  <si>
    <t>เมืองสุรินทร์</t>
  </si>
  <si>
    <t>หน้าไม้</t>
  </si>
  <si>
    <t>หนองเหียง</t>
  </si>
  <si>
    <t>ผลิตผลิตภัณฑ์พลาสติก</t>
  </si>
  <si>
    <t>ผลิตภาชนะบรรจุจากกระดาษ</t>
  </si>
  <si>
    <t>หนองชาก</t>
  </si>
  <si>
    <t>คลองกิ่ว</t>
  </si>
  <si>
    <t>บริษัท บัญชากิจ จำกัด</t>
  </si>
  <si>
    <t>บางใหญ่</t>
  </si>
  <si>
    <t>เขาไม้แก้ว</t>
  </si>
  <si>
    <t>หนองตำลึง</t>
  </si>
  <si>
    <t>คลองอุดมชลจร</t>
  </si>
  <si>
    <t>ท่าจีน</t>
  </si>
  <si>
    <t>บ้านหลวง</t>
  </si>
  <si>
    <t>สิงหนคร</t>
  </si>
  <si>
    <t>เมืองลำปาง</t>
  </si>
  <si>
    <t>บริษัท อุดมศักดิ์ เชียงใหม่ จำกัด</t>
  </si>
  <si>
    <t>ทุ่งกง</t>
  </si>
  <si>
    <t>กาญจนดิษฐ์</t>
  </si>
  <si>
    <t>ท่าชนะ</t>
  </si>
  <si>
    <t>มาบข่า</t>
  </si>
  <si>
    <t>กาญจนาภิเษก</t>
  </si>
  <si>
    <t>วัฒนานคร</t>
  </si>
  <si>
    <t>โชคชัย</t>
  </si>
  <si>
    <t>บางสวรรค์</t>
  </si>
  <si>
    <t>คีรีรัฐนิคม</t>
  </si>
  <si>
    <t>โคกก่อง</t>
  </si>
  <si>
    <t>บ้านค้อ</t>
  </si>
  <si>
    <t>99/8</t>
  </si>
  <si>
    <t>ดอนทอง</t>
  </si>
  <si>
    <t>ลำตาเสา</t>
  </si>
  <si>
    <t>ทำมันเส้น</t>
  </si>
  <si>
    <t>เมืองกำแพงเพชร</t>
  </si>
  <si>
    <t>ขาณุวรลักษบุรี</t>
  </si>
  <si>
    <t>ฝาง</t>
  </si>
  <si>
    <t>คลองทราย</t>
  </si>
  <si>
    <t>นาทวี</t>
  </si>
  <si>
    <t>ผลิตขวดพลาสติก</t>
  </si>
  <si>
    <t>ขุดตักดิน-ทราย และดูดทรายในที่ดินกรรมสิทธิ์</t>
  </si>
  <si>
    <t>จักราช</t>
  </si>
  <si>
    <t>นาหม่อม</t>
  </si>
  <si>
    <t>วังกระแจะ</t>
  </si>
  <si>
    <t>ดอนทราย</t>
  </si>
  <si>
    <t>พุทธมณฑล</t>
  </si>
  <si>
    <t>ทุ่งเสลี่ยม</t>
  </si>
  <si>
    <t>เมืองสุโขทัย</t>
  </si>
  <si>
    <t>โพนทอง</t>
  </si>
  <si>
    <t>14/1</t>
  </si>
  <si>
    <t>เมืองนนทบุรี</t>
  </si>
  <si>
    <t>หนองแวง</t>
  </si>
  <si>
    <t>มาบแค</t>
  </si>
  <si>
    <t>โพธิ์ทอง</t>
  </si>
  <si>
    <t>ศูนย์บริการซ่อมแซมรถยนต์</t>
  </si>
  <si>
    <t>เมืองพะเยา</t>
  </si>
  <si>
    <t>เขาชัยสน</t>
  </si>
  <si>
    <t>เมืองชัยภูมิ</t>
  </si>
  <si>
    <t>98/1</t>
  </si>
  <si>
    <t>บริษัท เอกสิน การ์เด้นโฮม จำกัด</t>
  </si>
  <si>
    <t>บึงน้ำรักษ์</t>
  </si>
  <si>
    <t>ท่าใหม่</t>
  </si>
  <si>
    <t>วังทอง</t>
  </si>
  <si>
    <t>ขุดตักดินลูกรัง</t>
  </si>
  <si>
    <t>ดอกคำใต้</t>
  </si>
  <si>
    <t>บึงสามพัน</t>
  </si>
  <si>
    <t>บางแพ</t>
  </si>
  <si>
    <t>ตากฟ้า</t>
  </si>
  <si>
    <t>ผลิตเครื่องสำอาง</t>
  </si>
  <si>
    <t>วานรนิวาส</t>
  </si>
  <si>
    <t>เมืองนครพนม</t>
  </si>
  <si>
    <t>ขุดตักดิน สำหรับใช้ในการก่อสร้าง</t>
  </si>
  <si>
    <t>หนองไผ่</t>
  </si>
  <si>
    <t>ชุมแพ</t>
  </si>
  <si>
    <t>ทุ่งใหญ่</t>
  </si>
  <si>
    <t>บ้านหม้อ</t>
  </si>
  <si>
    <t>เมืองยโสธร</t>
  </si>
  <si>
    <t>ราษีไศล</t>
  </si>
  <si>
    <t>หล่มเก่า</t>
  </si>
  <si>
    <t>บางแม่นาง</t>
  </si>
  <si>
    <t>ผลิตและจำหน่ายคอนกรีตผสมเสร็จ</t>
  </si>
  <si>
    <t>นางั่ว</t>
  </si>
  <si>
    <t>เมืองน่าน</t>
  </si>
  <si>
    <t>บ้านนา</t>
  </si>
  <si>
    <t>ผลิตคอนกรีตผสมเสร็จ และผลิตภัณฑ์คอนกรีต</t>
  </si>
  <si>
    <t>แจระแม</t>
  </si>
  <si>
    <t>ปทุมรัตต์</t>
  </si>
  <si>
    <t>ศรีประจันต์</t>
  </si>
  <si>
    <t>เมืองสกลนคร</t>
  </si>
  <si>
    <t>ปากพะยูน</t>
  </si>
  <si>
    <t>สะเดา</t>
  </si>
  <si>
    <t>อัดเศษโลหะ</t>
  </si>
  <si>
    <t>ดูดทราย</t>
  </si>
  <si>
    <t>ปงน้อย</t>
  </si>
  <si>
    <t>ดอยหลวง</t>
  </si>
  <si>
    <t>คัดแยกวัสดุที่ไม่ใช้แล้ว ที่ไม่เป็นของเสียอันตราย</t>
  </si>
  <si>
    <t>ท่ายาง</t>
  </si>
  <si>
    <t>ท่าแซะ</t>
  </si>
  <si>
    <t>บ้านหมอ</t>
  </si>
  <si>
    <t>จัตุรัส</t>
  </si>
  <si>
    <t>การขุดหรือลอก กรวด ทรายหรือดินในที่ดินกรรมสิทธิ์</t>
  </si>
  <si>
    <t>มโนรมย์</t>
  </si>
  <si>
    <t>หนองกบ</t>
  </si>
  <si>
    <t>คลองบางพราน</t>
  </si>
  <si>
    <t>เมืองยะลา</t>
  </si>
  <si>
    <t>สระสี่เหลี่ยม</t>
  </si>
  <si>
    <t>มัญจาคีรี</t>
  </si>
  <si>
    <t>คัดแยกสิ่งปฏิกูลหรือวัสดุที่ไม่ใช้แล้วที่ไม่เป็นของเสียอันตราย</t>
  </si>
  <si>
    <t>ผลิตอิฐดินเผา</t>
  </si>
  <si>
    <t>เดิมบางนางบวช</t>
  </si>
  <si>
    <t>คอนกรีตผสมเสร็จ</t>
  </si>
  <si>
    <t>เมืองสงขลา</t>
  </si>
  <si>
    <t>ผลิตกล่องกระดาษลูกฟูก</t>
  </si>
  <si>
    <t>พระพรหม</t>
  </si>
  <si>
    <t>ด่านช้าง</t>
  </si>
  <si>
    <t>ทับสะแก</t>
  </si>
  <si>
    <t>บางวัว</t>
  </si>
  <si>
    <t>ผลิตชิ้นไม้สับจากไม้ยางพาราและไม้ที่ปลูกขึ้นโดยเฉพาะ 13 ชนิด ตามมติคณะรัฐมนตรี</t>
  </si>
  <si>
    <t>คลองหลวงแพ่ง</t>
  </si>
  <si>
    <t>เมืองพัทลุง</t>
  </si>
  <si>
    <t xml:space="preserve">ผลิตคอนกรีตผสมเสร็จ </t>
  </si>
  <si>
    <t>วังตะกอ</t>
  </si>
  <si>
    <t xml:space="preserve"> </t>
  </si>
  <si>
    <t>บ้านกลาง</t>
  </si>
  <si>
    <t>ปักธงชัย</t>
  </si>
  <si>
    <t>แม่ใจ</t>
  </si>
  <si>
    <t>ศรีบรรพต</t>
  </si>
  <si>
    <t>อู่ตะเภา</t>
  </si>
  <si>
    <t>เวียง</t>
  </si>
  <si>
    <t>88/9</t>
  </si>
  <si>
    <t>ทุ่งคา</t>
  </si>
  <si>
    <t>นาซำ</t>
  </si>
  <si>
    <t>ไชยา</t>
  </si>
  <si>
    <t>ไทรโยค</t>
  </si>
  <si>
    <t>เมืองอุตรดิตถ์</t>
  </si>
  <si>
    <t>ท้ายบ้านใหม่</t>
  </si>
  <si>
    <t>ศรีเชียงใหม่</t>
  </si>
  <si>
    <t>ดูดทราย กรวด</t>
  </si>
  <si>
    <t>เมืองมุกดาหาร</t>
  </si>
  <si>
    <t>นาโยง</t>
  </si>
  <si>
    <t>หนองขยาด</t>
  </si>
  <si>
    <t>ตะกาดเง้า</t>
  </si>
  <si>
    <t>เสลภูมิ</t>
  </si>
  <si>
    <t>บางปะอิน</t>
  </si>
  <si>
    <t>เขาวง</t>
  </si>
  <si>
    <t>คลองบางบอน</t>
  </si>
  <si>
    <t>สิเกา</t>
  </si>
  <si>
    <t>กุดลาด</t>
  </si>
  <si>
    <t>บ้านลาด</t>
  </si>
  <si>
    <t>เหมือง</t>
  </si>
  <si>
    <t>ดูดทรายในคลองสาธารณะ</t>
  </si>
  <si>
    <t>รับร่อ</t>
  </si>
  <si>
    <t>15/5</t>
  </si>
  <si>
    <t>ป่าบอน</t>
  </si>
  <si>
    <t>สูงเม่น</t>
  </si>
  <si>
    <t>ภูซาง</t>
  </si>
  <si>
    <t>ขุดตักคัดแยกดิน ทราย</t>
  </si>
  <si>
    <t>เลิงนกทา</t>
  </si>
  <si>
    <t>กงหรา</t>
  </si>
  <si>
    <t>ทุ่งหวัง</t>
  </si>
  <si>
    <t>สามร้อยยอด</t>
  </si>
  <si>
    <t>สวรรคโลก</t>
  </si>
  <si>
    <t>บ่อพลอย</t>
  </si>
  <si>
    <t>ร่อนพิบูลย์</t>
  </si>
  <si>
    <t>เมืองนครศรีธรรมราช</t>
  </si>
  <si>
    <t>อินทร์บุรี</t>
  </si>
  <si>
    <t>20/1</t>
  </si>
  <si>
    <t>เมืองเพชรบุรี</t>
  </si>
  <si>
    <t>น้ำชำ</t>
  </si>
  <si>
    <t>เกาะคา</t>
  </si>
  <si>
    <t>ชิงโค</t>
  </si>
  <si>
    <t>ควนโดน</t>
  </si>
  <si>
    <t>หน้าพระลาน</t>
  </si>
  <si>
    <t>ภูเพียง</t>
  </si>
  <si>
    <t>ควนกาหลง</t>
  </si>
  <si>
    <t>แม่กาษา</t>
  </si>
  <si>
    <t>ปากหมาก</t>
  </si>
  <si>
    <t>ห้างฉัตร</t>
  </si>
  <si>
    <t>เงินลงทุน(ล้านบาท)</t>
  </si>
  <si>
    <t>เงินทุนหมุนเวียน</t>
  </si>
  <si>
    <t>รวมเงินทุนทั้งหมด</t>
  </si>
  <si>
    <t>พื้นที่(ตารางเมตร)</t>
  </si>
  <si>
    <t>พื้นที่โรงงาน</t>
  </si>
  <si>
    <t>พื้นที่อาคาร</t>
  </si>
  <si>
    <t>โรงงานจำพวกที่ 2</t>
  </si>
  <si>
    <t>โรงงานจำพวกที่ 3</t>
  </si>
  <si>
    <r>
      <t xml:space="preserve">จำพวกที่ </t>
    </r>
    <r>
      <rPr>
        <sz val="9"/>
        <color rgb="FF0000FF"/>
        <rFont val="Calibri"/>
        <family val="2"/>
      </rPr>
      <t>2</t>
    </r>
  </si>
  <si>
    <r>
      <t xml:space="preserve">จำพวกที่ </t>
    </r>
    <r>
      <rPr>
        <sz val="9"/>
        <color rgb="FF0000FF"/>
        <rFont val="Calibri"/>
        <family val="2"/>
      </rPr>
      <t>3</t>
    </r>
  </si>
  <si>
    <r>
      <t xml:space="preserve">จำพวกที่ </t>
    </r>
    <r>
      <rPr>
        <sz val="9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</si>
  <si>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9"/>
        <color rgb="FF0000FF"/>
        <rFont val="Tahoma"/>
        <family val="2"/>
        <scheme val="minor"/>
      </rPr>
      <t>3</t>
    </r>
  </si>
  <si>
    <t>32(1)</t>
  </si>
  <si>
    <t>53(6)</t>
  </si>
  <si>
    <t>57(1)</t>
  </si>
  <si>
    <t>22(3)</t>
  </si>
  <si>
    <t>34(5)</t>
  </si>
  <si>
    <t>43(3)</t>
  </si>
  <si>
    <t>84(3)</t>
  </si>
  <si>
    <t>14</t>
  </si>
  <si>
    <t>18</t>
  </si>
  <si>
    <t>24</t>
  </si>
  <si>
    <t>29</t>
  </si>
  <si>
    <t>33</t>
  </si>
  <si>
    <t>35</t>
  </si>
  <si>
    <t>37</t>
  </si>
  <si>
    <t>39</t>
  </si>
  <si>
    <t>44</t>
  </si>
  <si>
    <t>51</t>
  </si>
  <si>
    <t>52(1)</t>
  </si>
  <si>
    <t>54</t>
  </si>
  <si>
    <t>55</t>
  </si>
  <si>
    <t>56</t>
  </si>
  <si>
    <t>59</t>
  </si>
  <si>
    <t>60</t>
  </si>
  <si>
    <t>61</t>
  </si>
  <si>
    <t>62</t>
  </si>
  <si>
    <t>65</t>
  </si>
  <si>
    <t>66</t>
  </si>
  <si>
    <t>68</t>
  </si>
  <si>
    <t>69</t>
  </si>
  <si>
    <t>70</t>
  </si>
  <si>
    <t>71</t>
  </si>
  <si>
    <t>72</t>
  </si>
  <si>
    <t>73</t>
  </si>
  <si>
    <t>74(5)</t>
  </si>
  <si>
    <t>86</t>
  </si>
  <si>
    <t>89</t>
  </si>
  <si>
    <t>90</t>
  </si>
  <si>
    <t>92</t>
  </si>
  <si>
    <t>98</t>
  </si>
  <si>
    <t>101</t>
  </si>
  <si>
    <t>102</t>
  </si>
  <si>
    <t>104</t>
  </si>
  <si>
    <t>105</t>
  </si>
  <si>
    <t>106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</si>
  <si>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</si>
  <si>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</si>
  <si>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</si>
  <si>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</si>
  <si>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การทำผลิตภัณฑ์ซึ่งมิใช่ภาชนะบรรจุจากเยื่อกระดาษ หรือกระดาษแข็ง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</si>
  <si>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</si>
  <si>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การตัด เจียระไน หรือขัดเพชร พลอย หรืออัญมณี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</si>
  <si>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</si>
  <si>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</si>
  <si>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</si>
  <si>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</si>
  <si>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</si>
  <si>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08103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</si>
  <si>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</si>
  <si>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</si>
  <si>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</si>
  <si>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การเกี่ยวกับการถลุง หลอม หล่อ รีด ดึง หรือผลิตเหล็กหรือเหล็กกล้า ในขั้นต้น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</si>
  <si>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</si>
  <si>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การทอหรือการเตรียมเส้นด้ายยืน สำหรับทอ</t>
  </si>
  <si>
    <t>การล้าง ชำแหละ แกะ ต้ม นึ่ง ทอด หรือบดสัตว์ หรือส่วนหนึ่งส่วนใดของสัตว์</t>
  </si>
  <si>
    <t>การทำขนมปังหรือขนมเค้ก</t>
  </si>
  <si>
    <t>การทำเก็กฮวยผง ขิงผง หรือเครื่องดื่มชนิดผงจากพืชอื่น ๆ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</si>
  <si>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</si>
  <si>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การทำผลิตภัณฑ์สำหรับใช้เป็นฉนวน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</si>
  <si>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</si>
  <si>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การล้าง ชำแหละ แกะ ต้ม นึ่ง ทอด หรือบดสัตว์น้ำ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</si>
  <si>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</si>
  <si>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การชุบเคลือบผิว (Plating, Anodizing)</t>
  </si>
  <si>
    <t>1</t>
  </si>
  <si>
    <t>16</t>
  </si>
  <si>
    <t>58(5)</t>
  </si>
  <si>
    <t>88</t>
  </si>
  <si>
    <t>107</t>
  </si>
  <si>
    <t>23103</t>
  </si>
  <si>
    <t>3</t>
  </si>
  <si>
    <t>13170</t>
  </si>
  <si>
    <t>26402</t>
  </si>
  <si>
    <t>82</t>
  </si>
  <si>
    <t>4</t>
  </si>
  <si>
    <t>24130</t>
  </si>
  <si>
    <t>35302</t>
  </si>
  <si>
    <t>2</t>
  </si>
  <si>
    <t>9</t>
  </si>
  <si>
    <t>12000</t>
  </si>
  <si>
    <t>35101</t>
  </si>
  <si>
    <t>199</t>
  </si>
  <si>
    <t>13</t>
  </si>
  <si>
    <t>22199</t>
  </si>
  <si>
    <t>7</t>
  </si>
  <si>
    <t>84160</t>
  </si>
  <si>
    <t>27101</t>
  </si>
  <si>
    <t>24101</t>
  </si>
  <si>
    <t>20220</t>
  </si>
  <si>
    <t>24000</t>
  </si>
  <si>
    <t>20170</t>
  </si>
  <si>
    <t>52102</t>
  </si>
  <si>
    <t>6</t>
  </si>
  <si>
    <t>10111</t>
  </si>
  <si>
    <t>34190</t>
  </si>
  <si>
    <t>5</t>
  </si>
  <si>
    <t>90120</t>
  </si>
  <si>
    <t>10723</t>
  </si>
  <si>
    <t>20110</t>
  </si>
  <si>
    <t>13921</t>
  </si>
  <si>
    <t>29309</t>
  </si>
  <si>
    <t>21140</t>
  </si>
  <si>
    <t>52101</t>
  </si>
  <si>
    <t>15</t>
  </si>
  <si>
    <t>10540</t>
  </si>
  <si>
    <t>มะลิวัลย์</t>
  </si>
  <si>
    <t>17020</t>
  </si>
  <si>
    <t>888</t>
  </si>
  <si>
    <t>11041</t>
  </si>
  <si>
    <t>23953</t>
  </si>
  <si>
    <t>18000</t>
  </si>
  <si>
    <t>11</t>
  </si>
  <si>
    <t>10</t>
  </si>
  <si>
    <t>74000</t>
  </si>
  <si>
    <t>16299</t>
  </si>
  <si>
    <t>72110</t>
  </si>
  <si>
    <t>21150</t>
  </si>
  <si>
    <t>22191</t>
  </si>
  <si>
    <t>34160</t>
  </si>
  <si>
    <t>73130</t>
  </si>
  <si>
    <t>22230</t>
  </si>
  <si>
    <t>8</t>
  </si>
  <si>
    <t>20230</t>
  </si>
  <si>
    <t>10799</t>
  </si>
  <si>
    <t>20160</t>
  </si>
  <si>
    <t>10743</t>
  </si>
  <si>
    <t>36002</t>
  </si>
  <si>
    <t>24120</t>
  </si>
  <si>
    <t>25939</t>
  </si>
  <si>
    <t>100</t>
  </si>
  <si>
    <t>10130</t>
  </si>
  <si>
    <t>20111</t>
  </si>
  <si>
    <t>12</t>
  </si>
  <si>
    <t>67210</t>
  </si>
  <si>
    <t>66140</t>
  </si>
  <si>
    <t>67120</t>
  </si>
  <si>
    <t>แจ้ห่ม</t>
  </si>
  <si>
    <t>52120</t>
  </si>
  <si>
    <t>10711</t>
  </si>
  <si>
    <t>27160</t>
  </si>
  <si>
    <t>01630</t>
  </si>
  <si>
    <t>21000</t>
  </si>
  <si>
    <t>21180</t>
  </si>
  <si>
    <t>22220</t>
  </si>
  <si>
    <t>10150</t>
  </si>
  <si>
    <t>33121</t>
  </si>
  <si>
    <t>21120</t>
  </si>
  <si>
    <t>10139</t>
  </si>
  <si>
    <t>20113</t>
  </si>
  <si>
    <t>11120</t>
  </si>
  <si>
    <t>40260</t>
  </si>
  <si>
    <t>30911</t>
  </si>
  <si>
    <t>28160</t>
  </si>
  <si>
    <t>12140</t>
  </si>
  <si>
    <t>73210</t>
  </si>
  <si>
    <t>25111</t>
  </si>
  <si>
    <t>99</t>
  </si>
  <si>
    <t>93170</t>
  </si>
  <si>
    <t>70000</t>
  </si>
  <si>
    <t>333</t>
  </si>
  <si>
    <t>19</t>
  </si>
  <si>
    <t>แสนภูดาษ</t>
  </si>
  <si>
    <t>24140</t>
  </si>
  <si>
    <t>25910</t>
  </si>
  <si>
    <t>10501</t>
  </si>
  <si>
    <t>71110</t>
  </si>
  <si>
    <t>พิมพา</t>
  </si>
  <si>
    <t>24180</t>
  </si>
  <si>
    <t>30150</t>
  </si>
  <si>
    <t>20140</t>
  </si>
  <si>
    <t>24109</t>
  </si>
  <si>
    <t>13210</t>
  </si>
  <si>
    <t>10302</t>
  </si>
  <si>
    <t>31001</t>
  </si>
  <si>
    <t>22210</t>
  </si>
  <si>
    <t>20190</t>
  </si>
  <si>
    <t>38300</t>
  </si>
  <si>
    <t>76140</t>
  </si>
  <si>
    <t>ห้องเย็นรับฝากสินค้า</t>
  </si>
  <si>
    <t>399</t>
  </si>
  <si>
    <t>30380</t>
  </si>
  <si>
    <t>111</t>
  </si>
  <si>
    <t>30000</t>
  </si>
  <si>
    <t>52293</t>
  </si>
  <si>
    <t>25140</t>
  </si>
  <si>
    <t>73120</t>
  </si>
  <si>
    <t>จัดหาและจำหน่ายน้ำดิบ</t>
  </si>
  <si>
    <t>74110</t>
  </si>
  <si>
    <t>80110</t>
  </si>
  <si>
    <t>12150</t>
  </si>
  <si>
    <t>10491</t>
  </si>
  <si>
    <t>37000</t>
  </si>
  <si>
    <t>10133</t>
  </si>
  <si>
    <t>86140</t>
  </si>
  <si>
    <t>10795</t>
  </si>
  <si>
    <t>17</t>
  </si>
  <si>
    <t>หลอมหล่อโลหะ</t>
  </si>
  <si>
    <t>28299</t>
  </si>
  <si>
    <t>19209</t>
  </si>
  <si>
    <t>10304</t>
  </si>
  <si>
    <t>60130</t>
  </si>
  <si>
    <t>25921</t>
  </si>
  <si>
    <t>10612</t>
  </si>
  <si>
    <t>73140</t>
  </si>
  <si>
    <t>33151</t>
  </si>
  <si>
    <t>83110</t>
  </si>
  <si>
    <t>62110</t>
  </si>
  <si>
    <t>17092</t>
  </si>
  <si>
    <t>73150</t>
  </si>
  <si>
    <t>73000</t>
  </si>
  <si>
    <t>71160</t>
  </si>
  <si>
    <t>11150</t>
  </si>
  <si>
    <t>63110</t>
  </si>
  <si>
    <t>71130</t>
  </si>
  <si>
    <t>73110</t>
  </si>
  <si>
    <t>20231</t>
  </si>
  <si>
    <t>74130</t>
  </si>
  <si>
    <t>32501</t>
  </si>
  <si>
    <t>25999</t>
  </si>
  <si>
    <t>38211</t>
  </si>
  <si>
    <t>50</t>
  </si>
  <si>
    <t>10611</t>
  </si>
  <si>
    <t>86110</t>
  </si>
  <si>
    <t>หนองเสือช้าง</t>
  </si>
  <si>
    <t>8/8</t>
  </si>
  <si>
    <t>95</t>
  </si>
  <si>
    <t>70110</t>
  </si>
  <si>
    <t>20</t>
  </si>
  <si>
    <t>12120</t>
  </si>
  <si>
    <t>84150</t>
  </si>
  <si>
    <t>20232</t>
  </si>
  <si>
    <t>119</t>
  </si>
  <si>
    <t>45000</t>
  </si>
  <si>
    <t>10280</t>
  </si>
  <si>
    <t>11110</t>
  </si>
  <si>
    <t>บางขุนเทียน - ชายทะเล</t>
  </si>
  <si>
    <t>24190</t>
  </si>
  <si>
    <t>25110</t>
  </si>
  <si>
    <t>28230</t>
  </si>
  <si>
    <t>25922</t>
  </si>
  <si>
    <t>20150</t>
  </si>
  <si>
    <t>20270</t>
  </si>
  <si>
    <t>13160</t>
  </si>
  <si>
    <t>288</t>
  </si>
  <si>
    <t>10120</t>
  </si>
  <si>
    <t>140</t>
  </si>
  <si>
    <t>ลาดบัวขาว</t>
  </si>
  <si>
    <t>30110</t>
  </si>
  <si>
    <t>หนองหงษ์</t>
  </si>
  <si>
    <t>10801</t>
  </si>
  <si>
    <t>27401</t>
  </si>
  <si>
    <t>27103</t>
  </si>
  <si>
    <t>20221</t>
  </si>
  <si>
    <t>42</t>
  </si>
  <si>
    <t>16210</t>
  </si>
  <si>
    <t>28240</t>
  </si>
  <si>
    <t>18120</t>
  </si>
  <si>
    <t>25952</t>
  </si>
  <si>
    <t>59/2</t>
  </si>
  <si>
    <t>60110</t>
  </si>
  <si>
    <t>11140</t>
  </si>
  <si>
    <t>28229</t>
  </si>
  <si>
    <t>129</t>
  </si>
  <si>
    <t>789</t>
  </si>
  <si>
    <t>32111</t>
  </si>
  <si>
    <t>9/9</t>
  </si>
  <si>
    <t>73160</t>
  </si>
  <si>
    <t>ประเวศ</t>
  </si>
  <si>
    <t>10250</t>
  </si>
  <si>
    <t>168</t>
  </si>
  <si>
    <t>23991</t>
  </si>
  <si>
    <t>555</t>
  </si>
  <si>
    <t>40000</t>
  </si>
  <si>
    <t>13250</t>
  </si>
  <si>
    <t>10560</t>
  </si>
  <si>
    <t>81160</t>
  </si>
  <si>
    <t>10762</t>
  </si>
  <si>
    <t>74120</t>
  </si>
  <si>
    <t>21001</t>
  </si>
  <si>
    <t>29109</t>
  </si>
  <si>
    <t>20121</t>
  </si>
  <si>
    <t>71170</t>
  </si>
  <si>
    <t>12160</t>
  </si>
  <si>
    <t>13113</t>
  </si>
  <si>
    <t>77</t>
  </si>
  <si>
    <t>10270</t>
  </si>
  <si>
    <t>70140</t>
  </si>
  <si>
    <t>30130</t>
  </si>
  <si>
    <t>16220</t>
  </si>
  <si>
    <t>65000</t>
  </si>
  <si>
    <t>16101</t>
  </si>
  <si>
    <t>85000</t>
  </si>
  <si>
    <t>กะทู้</t>
  </si>
  <si>
    <t>83120</t>
  </si>
  <si>
    <t>นาเมืองเพชร</t>
  </si>
  <si>
    <t>92000</t>
  </si>
  <si>
    <t>10160</t>
  </si>
  <si>
    <t>51180</t>
  </si>
  <si>
    <t>18230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</si>
  <si>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</si>
  <si>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56120</t>
  </si>
  <si>
    <t>18140</t>
  </si>
  <si>
    <t>20000</t>
  </si>
  <si>
    <t>50120</t>
  </si>
  <si>
    <t>299</t>
  </si>
  <si>
    <t>10615</t>
  </si>
  <si>
    <t>25951</t>
  </si>
  <si>
    <t>32000</t>
  </si>
  <si>
    <t>11049</t>
  </si>
  <si>
    <t>คลองสาม</t>
  </si>
  <si>
    <t>222</t>
  </si>
  <si>
    <t>34110</t>
  </si>
  <si>
    <t>13220</t>
  </si>
  <si>
    <t>41000</t>
  </si>
  <si>
    <t>52100</t>
  </si>
  <si>
    <t>84210</t>
  </si>
  <si>
    <t>83000</t>
  </si>
  <si>
    <t>109</t>
  </si>
  <si>
    <t>หนองมะค่าโมง</t>
  </si>
  <si>
    <t>72180</t>
  </si>
  <si>
    <t>14111</t>
  </si>
  <si>
    <t>50290</t>
  </si>
  <si>
    <t>179</t>
  </si>
  <si>
    <t>23961</t>
  </si>
  <si>
    <t>42130</t>
  </si>
  <si>
    <t>21110</t>
  </si>
  <si>
    <t>13180</t>
  </si>
  <si>
    <t>240</t>
  </si>
  <si>
    <t>80160</t>
  </si>
  <si>
    <t>18240</t>
  </si>
  <si>
    <t>11000</t>
  </si>
  <si>
    <t>15220</t>
  </si>
  <si>
    <t>80130</t>
  </si>
  <si>
    <t>ภาชี</t>
  </si>
  <si>
    <t>13140</t>
  </si>
  <si>
    <t>30912</t>
  </si>
  <si>
    <t>23921</t>
  </si>
  <si>
    <t>20240</t>
  </si>
  <si>
    <t>18110</t>
  </si>
  <si>
    <t>21160</t>
  </si>
  <si>
    <t>22299</t>
  </si>
  <si>
    <t>84</t>
  </si>
  <si>
    <t>90280</t>
  </si>
  <si>
    <t>โม่ บด และย่อยหิน</t>
  </si>
  <si>
    <t>21</t>
  </si>
  <si>
    <t>ห้วยกะปิ</t>
  </si>
  <si>
    <t>72160</t>
  </si>
  <si>
    <t>57110</t>
  </si>
  <si>
    <t>10131</t>
  </si>
  <si>
    <t>91130</t>
  </si>
  <si>
    <t>ละแม</t>
  </si>
  <si>
    <t>86170</t>
  </si>
  <si>
    <t>13110</t>
  </si>
  <si>
    <t>123</t>
  </si>
  <si>
    <t>28110</t>
  </si>
  <si>
    <t>23</t>
  </si>
  <si>
    <t>15209</t>
  </si>
  <si>
    <t>22</t>
  </si>
  <si>
    <t>67000</t>
  </si>
  <si>
    <t>31002</t>
  </si>
  <si>
    <t>143</t>
  </si>
  <si>
    <t>92190</t>
  </si>
  <si>
    <t>10771</t>
  </si>
  <si>
    <t>899</t>
  </si>
  <si>
    <t>46130</t>
  </si>
  <si>
    <t>70190</t>
  </si>
  <si>
    <t>51000</t>
  </si>
  <si>
    <t>20299</t>
  </si>
  <si>
    <t>30280</t>
  </si>
  <si>
    <t>84000</t>
  </si>
  <si>
    <t>27320</t>
  </si>
  <si>
    <t>วังม่วง</t>
  </si>
  <si>
    <t>18220</t>
  </si>
  <si>
    <t>10774</t>
  </si>
  <si>
    <t>17011</t>
  </si>
  <si>
    <t>10290</t>
  </si>
  <si>
    <t>84130</t>
  </si>
  <si>
    <t>จัดหาน้ำ ทำน้ำให้บริสุทธิ์ หรือจำหน่ายน้ำไปยังอาคารหรือโรงงานอุตสาหกรรม</t>
  </si>
  <si>
    <t>พระยืน</t>
  </si>
  <si>
    <t>40320</t>
  </si>
  <si>
    <t>251</t>
  </si>
  <si>
    <t>35120</t>
  </si>
  <si>
    <t>278</t>
  </si>
  <si>
    <t>10550</t>
  </si>
  <si>
    <t>71150</t>
  </si>
  <si>
    <t>40130</t>
  </si>
  <si>
    <t>13131</t>
  </si>
  <si>
    <t>189</t>
  </si>
  <si>
    <t>124</t>
  </si>
  <si>
    <t>30310</t>
  </si>
  <si>
    <t>20292</t>
  </si>
  <si>
    <t>23000</t>
  </si>
  <si>
    <t>80240</t>
  </si>
  <si>
    <t>229</t>
  </si>
  <si>
    <t>45120</t>
  </si>
  <si>
    <t>90180</t>
  </si>
  <si>
    <t>70130</t>
  </si>
  <si>
    <t>20180</t>
  </si>
  <si>
    <t>7/1</t>
  </si>
  <si>
    <t>21130</t>
  </si>
  <si>
    <t>ช้างซ้าย</t>
  </si>
  <si>
    <t>80000</t>
  </si>
  <si>
    <t>67160</t>
  </si>
  <si>
    <t>10712</t>
  </si>
  <si>
    <t>16230</t>
  </si>
  <si>
    <t>159</t>
  </si>
  <si>
    <t>12110</t>
  </si>
  <si>
    <t>เวียงคำ</t>
  </si>
  <si>
    <t>41110</t>
  </si>
  <si>
    <t>45190</t>
  </si>
  <si>
    <t>ดอยเต่า</t>
  </si>
  <si>
    <t>50260</t>
  </si>
  <si>
    <t>35000</t>
  </si>
  <si>
    <t>บริษัท โซลาร์ ดี ซิมไบโอร์ จำกัด</t>
  </si>
  <si>
    <t>นิคมคำสร้อย</t>
  </si>
  <si>
    <t>49130</t>
  </si>
  <si>
    <t>จุน</t>
  </si>
  <si>
    <t>56150</t>
  </si>
  <si>
    <t>22120</t>
  </si>
  <si>
    <t>78</t>
  </si>
  <si>
    <t>72120</t>
  </si>
  <si>
    <t>50220</t>
  </si>
  <si>
    <t>49/1</t>
  </si>
  <si>
    <t>49000</t>
  </si>
  <si>
    <t>คัดคุณภาพ ปลอก ทำความสะอาด ผลิตผลเกษตรกรรม เช่น มะพร้าว</t>
  </si>
  <si>
    <t>56000</t>
  </si>
  <si>
    <t>หนองหาร</t>
  </si>
  <si>
    <t>34000</t>
  </si>
  <si>
    <t>77130</t>
  </si>
  <si>
    <t>80180</t>
  </si>
  <si>
    <t>28269</t>
  </si>
  <si>
    <t>10769</t>
  </si>
  <si>
    <t>10621</t>
  </si>
  <si>
    <t>34130</t>
  </si>
  <si>
    <t>64</t>
  </si>
  <si>
    <t>25949</t>
  </si>
  <si>
    <t>พนมไพร</t>
  </si>
  <si>
    <t>45140</t>
  </si>
  <si>
    <t>ท่าบ่อ</t>
  </si>
  <si>
    <t>43110</t>
  </si>
  <si>
    <t>32112</t>
  </si>
  <si>
    <t>126</t>
  </si>
  <si>
    <t>33160</t>
  </si>
  <si>
    <t>มาบโป่ง</t>
  </si>
  <si>
    <t>32113</t>
  </si>
  <si>
    <t>47120</t>
  </si>
  <si>
    <t>กงไกรลาศ</t>
  </si>
  <si>
    <t>64170</t>
  </si>
  <si>
    <t>25000</t>
  </si>
  <si>
    <t>90110</t>
  </si>
  <si>
    <t>15110</t>
  </si>
  <si>
    <t>10722</t>
  </si>
  <si>
    <t>71120</t>
  </si>
  <si>
    <t>ชุบเคลือบผิวโลหะ</t>
  </si>
  <si>
    <t>โพนนาแก้ว</t>
  </si>
  <si>
    <t>47230</t>
  </si>
  <si>
    <t>คีรีมาศ</t>
  </si>
  <si>
    <t>64160</t>
  </si>
  <si>
    <t>11130</t>
  </si>
  <si>
    <t>62000</t>
  </si>
  <si>
    <t>57210</t>
  </si>
  <si>
    <t>14200</t>
  </si>
  <si>
    <t>76000</t>
  </si>
  <si>
    <t>45130</t>
  </si>
  <si>
    <t>95000</t>
  </si>
  <si>
    <t>49</t>
  </si>
  <si>
    <t>38000</t>
  </si>
  <si>
    <t>46000</t>
  </si>
  <si>
    <t>27909</t>
  </si>
  <si>
    <t>ห้องเย็นเก็บรักษาพืช ผัก ผลไม้</t>
  </si>
  <si>
    <t>146</t>
  </si>
  <si>
    <t>48000</t>
  </si>
  <si>
    <t>76130</t>
  </si>
  <si>
    <t>หนองกรด</t>
  </si>
  <si>
    <t>หนองเพรางาย</t>
  </si>
  <si>
    <t>46120</t>
  </si>
  <si>
    <t>50110</t>
  </si>
  <si>
    <t>219</t>
  </si>
  <si>
    <t>43120</t>
  </si>
  <si>
    <t>18150</t>
  </si>
  <si>
    <t>20115</t>
  </si>
  <si>
    <t>คลองโยง</t>
  </si>
  <si>
    <t>73170</t>
  </si>
  <si>
    <t>76150</t>
  </si>
  <si>
    <t>56130</t>
  </si>
  <si>
    <t>20210</t>
  </si>
  <si>
    <t>57120</t>
  </si>
  <si>
    <t>90160</t>
  </si>
  <si>
    <t>เมืองใหม่</t>
  </si>
  <si>
    <t>ศรีบุญเรือง</t>
  </si>
  <si>
    <t>39180</t>
  </si>
  <si>
    <t>โคกสว่าง</t>
  </si>
  <si>
    <t>25220</t>
  </si>
  <si>
    <t>30230</t>
  </si>
  <si>
    <t>บ้านตาก</t>
  </si>
  <si>
    <t>63120</t>
  </si>
  <si>
    <t>70160</t>
  </si>
  <si>
    <t>294</t>
  </si>
  <si>
    <t>16110</t>
  </si>
  <si>
    <t>45110</t>
  </si>
  <si>
    <t>84290</t>
  </si>
  <si>
    <t>หนองแหน</t>
  </si>
  <si>
    <t>15120</t>
  </si>
  <si>
    <t>388</t>
  </si>
  <si>
    <t>65140</t>
  </si>
  <si>
    <t>52190</t>
  </si>
  <si>
    <t>30140</t>
  </si>
  <si>
    <t>ไผ่ต่ำ</t>
  </si>
  <si>
    <t>เมืองจัง</t>
  </si>
  <si>
    <t>55000</t>
  </si>
  <si>
    <t>ไชยมงคล</t>
  </si>
  <si>
    <t>36160</t>
  </si>
  <si>
    <t>34150</t>
  </si>
  <si>
    <t>90250</t>
  </si>
  <si>
    <t>214</t>
  </si>
  <si>
    <t>10761</t>
  </si>
  <si>
    <t>64000</t>
  </si>
  <si>
    <t>13260</t>
  </si>
  <si>
    <t>23952</t>
  </si>
  <si>
    <t>94</t>
  </si>
  <si>
    <t>50140</t>
  </si>
  <si>
    <t>17170</t>
  </si>
  <si>
    <t>64110</t>
  </si>
  <si>
    <t>201</t>
  </si>
  <si>
    <t>40140</t>
  </si>
  <si>
    <t>โคกเคียน</t>
  </si>
  <si>
    <t>เชียงแรง</t>
  </si>
  <si>
    <t>56110</t>
  </si>
  <si>
    <t>110</t>
  </si>
  <si>
    <t>27000</t>
  </si>
  <si>
    <t>232</t>
  </si>
  <si>
    <t>30190</t>
  </si>
  <si>
    <t>149</t>
  </si>
  <si>
    <t>ขุด ตัก ลอก ดินในที่ดินกรรมสิทธิ์ สำหรับใช้ในการก่อสร้างและจำหน่าย</t>
  </si>
  <si>
    <t>เชิงดอย</t>
  </si>
  <si>
    <t>บริษัท เอเซีย ผลิตภัณฑ์ซีเมนต์ จำกัด</t>
  </si>
  <si>
    <t>หนองยาว</t>
  </si>
  <si>
    <t>43130</t>
  </si>
  <si>
    <t>81</t>
  </si>
  <si>
    <t>86000</t>
  </si>
  <si>
    <t>117</t>
  </si>
  <si>
    <t>พืชอุดม</t>
  </si>
  <si>
    <t>57000</t>
  </si>
  <si>
    <t>ขุด-ตักดินสำหรับใช้ในการก่อสร้าง</t>
  </si>
  <si>
    <t>93120</t>
  </si>
  <si>
    <t>28219</t>
  </si>
  <si>
    <t>เนินขาม</t>
  </si>
  <si>
    <t>17130</t>
  </si>
  <si>
    <t>297</t>
  </si>
  <si>
    <t>31000</t>
  </si>
  <si>
    <t>10616</t>
  </si>
  <si>
    <t>ขุด-ตักดินเพื่อใช้ในการก่อสร้าง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</si>
  <si>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</si>
  <si>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ลาดยาว</t>
  </si>
  <si>
    <t>60150</t>
  </si>
  <si>
    <t>10291</t>
  </si>
  <si>
    <t>46</t>
  </si>
  <si>
    <t>93000</t>
  </si>
  <si>
    <t>50240</t>
  </si>
  <si>
    <t>185</t>
  </si>
  <si>
    <t>22170</t>
  </si>
  <si>
    <t>20130</t>
  </si>
  <si>
    <t>งาว</t>
  </si>
  <si>
    <t>52110</t>
  </si>
  <si>
    <t>ป่าพะยอม</t>
  </si>
  <si>
    <t>93110</t>
  </si>
  <si>
    <t>45</t>
  </si>
  <si>
    <t>บริษัท ซุปเปอร์ โซล่าร์ เอนเนอร์ยี จำกัด</t>
  </si>
  <si>
    <t>โคกม่วง</t>
  </si>
  <si>
    <t>93130</t>
  </si>
  <si>
    <t>32140</t>
  </si>
  <si>
    <t>80150</t>
  </si>
  <si>
    <t>90140</t>
  </si>
  <si>
    <t>32120</t>
  </si>
  <si>
    <t>50160</t>
  </si>
  <si>
    <t>45170</t>
  </si>
  <si>
    <t>14120</t>
  </si>
  <si>
    <t>หนองแซง</t>
  </si>
  <si>
    <t>76120</t>
  </si>
  <si>
    <t>93190</t>
  </si>
  <si>
    <t>บ้านม่วง</t>
  </si>
  <si>
    <t>47140</t>
  </si>
  <si>
    <t>65130</t>
  </si>
  <si>
    <t>เมืองสิงห์บุรี</t>
  </si>
  <si>
    <t>16000</t>
  </si>
  <si>
    <t>86100</t>
  </si>
  <si>
    <t>30270</t>
  </si>
  <si>
    <t>52130</t>
  </si>
  <si>
    <t>กันทรวิชัย</t>
  </si>
  <si>
    <t>44150</t>
  </si>
  <si>
    <t>127</t>
  </si>
  <si>
    <t>ควนขนุน</t>
  </si>
  <si>
    <t>221</t>
  </si>
  <si>
    <t>92170</t>
  </si>
  <si>
    <t>67140</t>
  </si>
  <si>
    <t>54130</t>
  </si>
  <si>
    <t>16130</t>
  </si>
  <si>
    <t>เวียงเชียงรุ้ง</t>
  </si>
  <si>
    <t>90310</t>
  </si>
  <si>
    <t>46150</t>
  </si>
  <si>
    <t>ค่ายบางระจัน</t>
  </si>
  <si>
    <t>16150</t>
  </si>
  <si>
    <t>70120</t>
  </si>
  <si>
    <t>84170</t>
  </si>
  <si>
    <t>84110</t>
  </si>
  <si>
    <t>15000</t>
  </si>
  <si>
    <t>36000</t>
  </si>
  <si>
    <t>155</t>
  </si>
  <si>
    <t>สวาท</t>
  </si>
  <si>
    <t>77180</t>
  </si>
  <si>
    <t>64150</t>
  </si>
  <si>
    <t>84180</t>
  </si>
  <si>
    <t>60190</t>
  </si>
  <si>
    <t>90130</t>
  </si>
  <si>
    <t>72140</t>
  </si>
  <si>
    <t>90000</t>
  </si>
  <si>
    <t>กะเปอร์</t>
  </si>
  <si>
    <t>85120</t>
  </si>
  <si>
    <t>60240</t>
  </si>
  <si>
    <t>71140</t>
  </si>
  <si>
    <t>178</t>
  </si>
  <si>
    <t>84120</t>
  </si>
  <si>
    <t>86120</t>
  </si>
  <si>
    <t>บางบอน 3</t>
  </si>
  <si>
    <t>17160</t>
  </si>
  <si>
    <t>บริษัท คิวมิกซ์ซัพพลาย จำกัด</t>
  </si>
  <si>
    <t>ห้วยยาง</t>
  </si>
  <si>
    <t>ขนงพระ</t>
  </si>
  <si>
    <t>91160</t>
  </si>
  <si>
    <t>92210</t>
  </si>
  <si>
    <t>จอมพระ</t>
  </si>
  <si>
    <t>ท่าวังผา</t>
  </si>
  <si>
    <t>55140</t>
  </si>
  <si>
    <t>ทำวงกบ ขอบประตู ขอบหน้าต่าง บานหน้าต่าง บานประตู หรือส่วนประกอบที่ทำด้วยไม้ของอาคาร</t>
  </si>
  <si>
    <t>กันทรารมย์</t>
  </si>
  <si>
    <t>33130</t>
  </si>
  <si>
    <t>36130</t>
  </si>
  <si>
    <t>40160</t>
  </si>
  <si>
    <t>เลิกประกอบกิจการ</t>
  </si>
  <si>
    <t xml:space="preserve">  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ขนาดกลางและขนาดย่อม  </t>
  </si>
  <si>
    <t>11(6)</t>
  </si>
  <si>
    <t>12(10)</t>
  </si>
  <si>
    <t>การทำไอศกรีม</t>
  </si>
  <si>
    <t>26(2)</t>
  </si>
  <si>
    <t>การผลิต ประกอบ หรือซ่อมแซมตาข่าย แห หรืออวน และรวมถึงชิ้นส่วนอุปกรณ์ของผลิตภัณฑ์</t>
  </si>
  <si>
    <t>36(5)</t>
  </si>
  <si>
    <t>การทำผลิตภัณฑ์จากไม้ก๊อก</t>
  </si>
  <si>
    <t>การทำเคมีภัณฑ์ สารเคมี หรือวัสดุเคมี ที่มิใช่ (3)</t>
  </si>
  <si>
    <t>การเก็บรักษา ลำเลียง แยก คัดเลือก หรือแบ่งบรรจุเฉพาะเคมีภัณฑ์อันตราย</t>
  </si>
  <si>
    <t>การทำส่วนประกอบ หรืออุปกรณ์สำหรับเครื่องจักรตาม (1) ถึง (7)</t>
  </si>
  <si>
    <t>83</t>
  </si>
  <si>
    <t>87(5)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</si>
  <si>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</si>
  <si>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36(4)</t>
  </si>
  <si>
    <t>57(2)</t>
  </si>
  <si>
    <t>ตาสิทธิ์</t>
  </si>
  <si>
    <t>เขาไชยราช</t>
  </si>
  <si>
    <t>ปะทิว</t>
  </si>
  <si>
    <t>86210</t>
  </si>
  <si>
    <t>ซ่อมรถยนต์และเคาะพ่นสีรถยนต์</t>
  </si>
  <si>
    <t>8/1</t>
  </si>
  <si>
    <t>สระพัง</t>
  </si>
  <si>
    <t>369</t>
  </si>
  <si>
    <t>หนองหว้า</t>
  </si>
  <si>
    <t>33110</t>
  </si>
  <si>
    <t>สัมปทวน</t>
  </si>
  <si>
    <t>169</t>
  </si>
  <si>
    <t>บริษัท คลีนเทค โซลาร์ (ประเทศไทย) จำกัด</t>
  </si>
  <si>
    <t>8/88</t>
  </si>
  <si>
    <t>10570</t>
  </si>
  <si>
    <t>32</t>
  </si>
  <si>
    <t>ธนู</t>
  </si>
  <si>
    <t>18130</t>
  </si>
  <si>
    <t>โตนด</t>
  </si>
  <si>
    <t>บางสะพาน</t>
  </si>
  <si>
    <t>77230</t>
  </si>
  <si>
    <t>บริษัท ปลูกผักเพราะรักแม่ จำกัด</t>
  </si>
  <si>
    <t>บริษัท แซส เทค โซลูชั่น จำกัด</t>
  </si>
  <si>
    <t>เหนือคลอง</t>
  </si>
  <si>
    <t>81130</t>
  </si>
  <si>
    <t>บริษัท อิมแพคท์ โซล่าร์ กรุ๊ป (ประเทศไทย) จำกัด</t>
  </si>
  <si>
    <t>แม่ทะ</t>
  </si>
  <si>
    <t>52150</t>
  </si>
  <si>
    <t>วาปีปทุม</t>
  </si>
  <si>
    <t>44120</t>
  </si>
  <si>
    <t>บริษัท อะโกร เอ็นเนอร์จี้ ซัพพลาย จำกัด</t>
  </si>
  <si>
    <t>บริษัท ทีเอฟ เทค เพาเวอร์ จำกัด</t>
  </si>
  <si>
    <t>21170</t>
  </si>
  <si>
    <t>195</t>
  </si>
  <si>
    <t>สะเตงนอก</t>
  </si>
  <si>
    <t>กรูด</t>
  </si>
  <si>
    <t>356</t>
  </si>
  <si>
    <t>บงตัน</t>
  </si>
  <si>
    <t>บ่อเงิน</t>
  </si>
  <si>
    <t>13000</t>
  </si>
  <si>
    <t>คลองพระอุดม</t>
  </si>
  <si>
    <t>วังทรายพูน</t>
  </si>
  <si>
    <t>66180</t>
  </si>
  <si>
    <t>อัดก้อนกระดาษ</t>
  </si>
  <si>
    <t>10503</t>
  </si>
  <si>
    <t>นนทรี</t>
  </si>
  <si>
    <t>อ่อนนุช</t>
  </si>
  <si>
    <t>33120</t>
  </si>
  <si>
    <t>บางพลีน้อย</t>
  </si>
  <si>
    <t>บริษัท เบสท์ เพอฟอร์แมนซ์ เอ็นจิเนียริ่ง จำกัด</t>
  </si>
  <si>
    <t>หนองโอ่ง</t>
  </si>
  <si>
    <t>ป่าสัก</t>
  </si>
  <si>
    <t>บริษัท ช.ทวีก่อสร้าง จำกัด</t>
  </si>
  <si>
    <t>58</t>
  </si>
  <si>
    <t>269</t>
  </si>
  <si>
    <t>บริษัท เอ็ม คอนกรีต จำกัด</t>
  </si>
  <si>
    <t>กุดป่อง</t>
  </si>
  <si>
    <t>เมืองเลย</t>
  </si>
  <si>
    <t>42000</t>
  </si>
  <si>
    <t>คานหาม</t>
  </si>
  <si>
    <t>38/1</t>
  </si>
  <si>
    <t>28199</t>
  </si>
  <si>
    <t>พุทไธสง</t>
  </si>
  <si>
    <t>31120</t>
  </si>
  <si>
    <t>ห้างสูง</t>
  </si>
  <si>
    <t>กมลาไสย</t>
  </si>
  <si>
    <t>ต้นโพธิ์</t>
  </si>
  <si>
    <t>313</t>
  </si>
  <si>
    <t>หนองปลากระดี่</t>
  </si>
  <si>
    <t>หนองปลิง</t>
  </si>
  <si>
    <t>191</t>
  </si>
  <si>
    <t>ผลิตคอนกรีตผสมเสร็จและผลิตภัณฑ์คอนกรีต</t>
  </si>
  <si>
    <t>ฟอกหนังสัตว์</t>
  </si>
  <si>
    <t>บริษัท บี-ควิก จำกัด</t>
  </si>
  <si>
    <t>99/4</t>
  </si>
  <si>
    <t>นาแขม</t>
  </si>
  <si>
    <t>188</t>
  </si>
  <si>
    <t>บริษัท เบทาโกรเกษตรอุตสาหกรรม จำกัด</t>
  </si>
  <si>
    <t>พระรามที่ 2 ซอย 51</t>
  </si>
  <si>
    <t>แสงชูโต</t>
  </si>
  <si>
    <t>ลำโพ</t>
  </si>
  <si>
    <t>จตุรพักตรพิมาน</t>
  </si>
  <si>
    <t>45180</t>
  </si>
  <si>
    <t>เกาะพลับพลา</t>
  </si>
  <si>
    <t>ผลิตน้ำแข็งหลอดและน้ำดื่ม</t>
  </si>
  <si>
    <t>ฆ่าและชำแหละสุกร</t>
  </si>
  <si>
    <t>ท้ายเกาะ</t>
  </si>
  <si>
    <t>ขุด ตัก ดิน ในที่ดินกรรมสิทธิ์ สำหรับใช้ในการก่อสร้าง</t>
  </si>
  <si>
    <t>บริษัท เด่นชัยการเคหะและที่ดิน จำกัด</t>
  </si>
  <si>
    <t>90/1</t>
  </si>
  <si>
    <t>78/3</t>
  </si>
  <si>
    <t>เสม็ด</t>
  </si>
  <si>
    <t>187</t>
  </si>
  <si>
    <t>คู</t>
  </si>
  <si>
    <t>52000</t>
  </si>
  <si>
    <t>60000</t>
  </si>
  <si>
    <t>7/6</t>
  </si>
  <si>
    <t>แม่ริม</t>
  </si>
  <si>
    <t>50180</t>
  </si>
  <si>
    <t>1/8</t>
  </si>
  <si>
    <t>หนองโรง</t>
  </si>
  <si>
    <t>โป่งแดง</t>
  </si>
  <si>
    <t>8/2</t>
  </si>
  <si>
    <t>ปริก</t>
  </si>
  <si>
    <t>ศิลา</t>
  </si>
  <si>
    <t>เทพนคร</t>
  </si>
  <si>
    <t>วังไก่เถื่อน</t>
  </si>
  <si>
    <t>141</t>
  </si>
  <si>
    <t>แพงพวย</t>
  </si>
  <si>
    <t>ละงู</t>
  </si>
  <si>
    <t>91110</t>
  </si>
  <si>
    <t>53</t>
  </si>
  <si>
    <t>98/2</t>
  </si>
  <si>
    <t>บดย่อยพลาสติก</t>
  </si>
  <si>
    <t>วัดประดู่</t>
  </si>
  <si>
    <t>กล้วยแพะ</t>
  </si>
  <si>
    <t>บางกรวย-ไทรน้อย</t>
  </si>
  <si>
    <t>วชิรบารมี</t>
  </si>
  <si>
    <t>ทำผลิตภัณฑ์พลาสติก</t>
  </si>
  <si>
    <t>ท่าจำปี</t>
  </si>
  <si>
    <t>ผลิตเครื่องสำอางค์</t>
  </si>
  <si>
    <t>ผลิตยางแผ่นรมควัน</t>
  </si>
  <si>
    <t>เมืองพิจิตร</t>
  </si>
  <si>
    <t>66000</t>
  </si>
  <si>
    <t>คอนสวรรค์</t>
  </si>
  <si>
    <t>เนินขี้เหล็ก</t>
  </si>
  <si>
    <t>86190</t>
  </si>
  <si>
    <t>93</t>
  </si>
  <si>
    <t>หัวตะพาน</t>
  </si>
  <si>
    <t>37240</t>
  </si>
  <si>
    <t>ทรงธรรม</t>
  </si>
  <si>
    <t>ขุดดินในที่ดินกรรมสิทธิ์ใช้เพื่อการก่อสร้างและจำหน่าย</t>
  </si>
  <si>
    <t>อาจสามารถ</t>
  </si>
  <si>
    <t>ศาลากลาง</t>
  </si>
  <si>
    <t>วัดแค</t>
  </si>
  <si>
    <t>กุดชุม</t>
  </si>
  <si>
    <t>35140</t>
  </si>
  <si>
    <t>เมืองเชียงใหม่</t>
  </si>
  <si>
    <t>บริษัท พี-มิกซ์ โปรดักส์ จำกัด</t>
  </si>
  <si>
    <t>ลี้</t>
  </si>
  <si>
    <t>51110</t>
  </si>
  <si>
    <t>มะขาม</t>
  </si>
  <si>
    <t>22150</t>
  </si>
  <si>
    <t>สว่างอารมณ์</t>
  </si>
  <si>
    <t>61150</t>
  </si>
  <si>
    <t>134/1</t>
  </si>
  <si>
    <t>บางเหรียง</t>
  </si>
  <si>
    <t>ควนเนียง</t>
  </si>
  <si>
    <t>90220</t>
  </si>
  <si>
    <t>บริษัท ทองมาคอนแทรคเตอร์ จำกัด</t>
  </si>
  <si>
    <t>บริษัท ไพร์ม เอสเตท จำกัด</t>
  </si>
  <si>
    <t>ปะเหลียน</t>
  </si>
  <si>
    <t>มหาราช</t>
  </si>
  <si>
    <t>ท่าหลวง</t>
  </si>
  <si>
    <t>บ้านตาขุน</t>
  </si>
  <si>
    <t>84230</t>
  </si>
  <si>
    <t>หาดพันไกร</t>
  </si>
  <si>
    <t>หนองเขียด</t>
  </si>
  <si>
    <t>40290</t>
  </si>
  <si>
    <t>ห้วยโพธิ์</t>
  </si>
  <si>
    <t>บริษัท ที สยาม เอเจนซี่ จำกัด</t>
  </si>
  <si>
    <t>วังเหนือ</t>
  </si>
  <si>
    <t>52140</t>
  </si>
  <si>
    <t>เวียงสระ</t>
  </si>
  <si>
    <t>84190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</si>
  <si>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</si>
  <si>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บางมะเดื่อ</t>
  </si>
  <si>
    <t>บริษัท แฟร์เท็กซ์ อีควิปเม้นท์ จำกัด</t>
  </si>
  <si>
    <t>โคกแย้</t>
  </si>
  <si>
    <t>มะนัง</t>
  </si>
  <si>
    <t>บางปลา 42</t>
  </si>
  <si>
    <t>พรรณานิคม</t>
  </si>
  <si>
    <t>47130</t>
  </si>
  <si>
    <t>แว้ง</t>
  </si>
  <si>
    <t>96160</t>
  </si>
  <si>
    <t>นายประเสริฐ ธรรมเพชร</t>
  </si>
  <si>
    <t>โคกกลาง</t>
  </si>
  <si>
    <t>บางดี</t>
  </si>
  <si>
    <t>บริษัท วพิตา จำกัด</t>
  </si>
  <si>
    <t>ยาง</t>
  </si>
  <si>
    <t>วิเชตนคร</t>
  </si>
  <si>
    <t>คำเจริญ</t>
  </si>
  <si>
    <t>ฟ้าหยาด</t>
  </si>
  <si>
    <t>มหาชนะชัย</t>
  </si>
  <si>
    <t>35130</t>
  </si>
  <si>
    <t>หนองปลาหมอ</t>
  </si>
  <si>
    <t>สะบ้าย้อย</t>
  </si>
  <si>
    <t>90210</t>
  </si>
  <si>
    <t>นาพู่</t>
  </si>
  <si>
    <t>เพ็ญ</t>
  </si>
  <si>
    <t>41150</t>
  </si>
  <si>
    <t>นายมนตรี สุขใจ</t>
  </si>
  <si>
    <t>ร้องกวาง</t>
  </si>
  <si>
    <t>54140</t>
  </si>
  <si>
    <t>หนองแก้ว</t>
  </si>
  <si>
    <t>ท่าสะท้อน</t>
  </si>
  <si>
    <t>93150</t>
  </si>
  <si>
    <t>32180</t>
  </si>
  <si>
    <t>48/2</t>
  </si>
  <si>
    <t>ดงขี้เหล็ก</t>
  </si>
  <si>
    <t>ทำอาหารผสมหรืออาหารสำเร็จรูปสำหรับเลี้ยงสัตว์</t>
  </si>
  <si>
    <t>หน้าพระธาตุ</t>
  </si>
  <si>
    <t>ตะแพน</t>
  </si>
  <si>
    <t>ดูดทรายในแหล่งน้ำสาธารณประโยชน์</t>
  </si>
  <si>
    <t>คำป่าหลาย</t>
  </si>
  <si>
    <t>ดินทอง</t>
  </si>
  <si>
    <t>ดูดทรายในคลองพุมดวง</t>
  </si>
  <si>
    <t>35/1</t>
  </si>
  <si>
    <t>บาตง</t>
  </si>
  <si>
    <t>รือเสาะ</t>
  </si>
  <si>
    <t>96150</t>
  </si>
  <si>
    <t>ดูดทรายเพื่อการจำหน่าย</t>
  </si>
  <si>
    <t>ฮอด</t>
  </si>
  <si>
    <t>ขุด ตัก ดิน</t>
  </si>
  <si>
    <t>วังน้ำเย็น</t>
  </si>
  <si>
    <t>27210</t>
  </si>
  <si>
    <t>ข้อมูลนี้อาจมีการเปลี่ยนแปลง หากมีการบันทึกข้อมูลเพิ่มเข้ามาภายหลัง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</si>
  <si>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</si>
  <si>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อปท.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</si>
  <si>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</si>
  <si>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</si>
  <si>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</si>
  <si>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 xml:space="preserve">     ตารางที่ 4   จำนวนโรงงานอุตสาหกรรม จำแนกตามขนาดจำนวนการจ้างงาน ตามนิยามในกฎกระทรวง  </t>
  </si>
  <si>
    <t>5(3)</t>
  </si>
  <si>
    <t>11(2)</t>
  </si>
  <si>
    <t>11(5)</t>
  </si>
  <si>
    <t>23(4)</t>
  </si>
  <si>
    <t>27(6)</t>
  </si>
  <si>
    <t>42(4)</t>
  </si>
  <si>
    <t>53(2)</t>
  </si>
  <si>
    <t>64(3)</t>
  </si>
  <si>
    <t>67(3)</t>
  </si>
  <si>
    <t>79(2)</t>
  </si>
  <si>
    <t>87(4)</t>
  </si>
  <si>
    <t>การทำน้ำตาลทรายแดง</t>
  </si>
  <si>
    <t>การตบแต่งหรือเย็บปักถักร้อยสิ่งทอ</t>
  </si>
  <si>
    <t>การเผาถ่านจากไม้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</si>
  <si>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</si>
  <si>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การทำส่วนประกอบสำหรับใช้กับระบบเครื่องปรับอากาศ</t>
  </si>
  <si>
    <t>การทำ ดัดแปลง หรือซ่อมแซมเครื่องเลื่อยตัดโลหะด้วยเครื่องยนต์หรือเครื่องขัด</t>
  </si>
  <si>
    <t>การทำผลิตภัณฑ์ด้วยเครื่องอัดชนิดเกลียว</t>
  </si>
  <si>
    <t>การทำน้ำตาลทรายดิบ หรือน้ำตาลทรายขาว</t>
  </si>
  <si>
    <t>การทำน้ำตาลก้อน หรือน้ำตาลผง</t>
  </si>
  <si>
    <t>การทำเสื่อหรือพรม</t>
  </si>
  <si>
    <t>การทำวัสดุจากเส้นใยสำหรับใช้ทำเบาะ นวม หรือสิ่งที่คล้ายคลึงกัน</t>
  </si>
  <si>
    <t>22(4)</t>
  </si>
  <si>
    <t>26(1)</t>
  </si>
  <si>
    <t>45(3)</t>
  </si>
  <si>
    <t>2(4)</t>
  </si>
  <si>
    <t>28(2)</t>
  </si>
  <si>
    <t>75(2)</t>
  </si>
  <si>
    <t>79</t>
  </si>
  <si>
    <t>10749</t>
  </si>
  <si>
    <t>บริษัท ปตท. น้ำมันและการค้าปลีก จำกัด (มหาชน)</t>
  </si>
  <si>
    <t>เกาะพะงัน</t>
  </si>
  <si>
    <t>84280</t>
  </si>
  <si>
    <t>หนองตากยา</t>
  </si>
  <si>
    <t>25130</t>
  </si>
  <si>
    <t xml:space="preserve">คัดแยกวัสดุที่ไม่ใช้แล้วที่ไม่เป็นของเสียอันตราย </t>
  </si>
  <si>
    <t>จอหอ</t>
  </si>
  <si>
    <t>บริษัท บุญเลี้ยงพลาสติก รีไซเคิล จำกัด</t>
  </si>
  <si>
    <t>คัดแยกสิ่งปฏิกูลหรือวัสดุที่ไม่ใช้แล้ว ที่ไม่เป็นของเสียอันตราย</t>
  </si>
  <si>
    <t>38110</t>
  </si>
  <si>
    <t>15140</t>
  </si>
  <si>
    <t>หนองตะพาน</t>
  </si>
  <si>
    <t>คัดแยกวัสดุที่ไม่ใช้แล้วที่ไม่เป็นอันตราย</t>
  </si>
  <si>
    <t>88/18</t>
  </si>
  <si>
    <t xml:space="preserve">คัดแยกสิ่งปฏิกูลหรือวัสดุที่ไม่ใช้แล้วที่ไม่เป็นของเสียอันตราย </t>
  </si>
  <si>
    <t>7/2</t>
  </si>
  <si>
    <t>คัดเเยกวัสดุที่ไม่ใช้เเล้วที่ไม่เป็นของเสียอันตราย</t>
  </si>
  <si>
    <t>15/1</t>
  </si>
  <si>
    <t>39000</t>
  </si>
  <si>
    <t>91/1</t>
  </si>
  <si>
    <t>152</t>
  </si>
  <si>
    <t>บ้านระกาศ</t>
  </si>
  <si>
    <t>สร่างโศก</t>
  </si>
  <si>
    <t>หนองสรวง</t>
  </si>
  <si>
    <t>บริษัท สยามคราฟท์อุตสาหกรรม จำกัด</t>
  </si>
  <si>
    <t>กระทุ่มราย</t>
  </si>
  <si>
    <t>10530</t>
  </si>
  <si>
    <t>38219</t>
  </si>
  <si>
    <t>132</t>
  </si>
  <si>
    <t>76</t>
  </si>
  <si>
    <t>บริษัท สมบัติ รีไซเคิล จำกัด</t>
  </si>
  <si>
    <t>47/1</t>
  </si>
  <si>
    <t>284</t>
  </si>
  <si>
    <t>10510</t>
  </si>
  <si>
    <t>33/4</t>
  </si>
  <si>
    <t>ม่วงหมู่</t>
  </si>
  <si>
    <t>บริษัท กรธวัช รีไซเคิล จำกัด</t>
  </si>
  <si>
    <t>นายธวัชชัย สิ่งผือ</t>
  </si>
  <si>
    <t>43/1</t>
  </si>
  <si>
    <t>พระแก้ว</t>
  </si>
  <si>
    <t>3/5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</si>
  <si>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 ฯลฯ</t>
  </si>
  <si>
    <t>18170</t>
  </si>
  <si>
    <t>โฉนดที่ดินเลขที่ 4189</t>
  </si>
  <si>
    <t>88/99</t>
  </si>
  <si>
    <t>ป่าโมก</t>
  </si>
  <si>
    <t>14130</t>
  </si>
  <si>
    <t>ศรีสมเด็จ</t>
  </si>
  <si>
    <t>173</t>
  </si>
  <si>
    <t>โคกตูม</t>
  </si>
  <si>
    <t>บ้านสร้าง</t>
  </si>
  <si>
    <t>25150</t>
  </si>
  <si>
    <t>57</t>
  </si>
  <si>
    <t>หาดนางแก้ว</t>
  </si>
  <si>
    <t>อ่อนนุช 65 แยก 15-4</t>
  </si>
  <si>
    <t>โคกสูง</t>
  </si>
  <si>
    <t>อุบลรัตน์</t>
  </si>
  <si>
    <t>40250</t>
  </si>
  <si>
    <t>274</t>
  </si>
  <si>
    <t>ดอนชะเอม</t>
  </si>
  <si>
    <t>139</t>
  </si>
  <si>
    <t>128</t>
  </si>
  <si>
    <t>10721</t>
  </si>
  <si>
    <t>เมืองหนองบัวลำภู</t>
  </si>
  <si>
    <t>ศีขรภูมิ</t>
  </si>
  <si>
    <t>32110</t>
  </si>
  <si>
    <t>คำม่วง</t>
  </si>
  <si>
    <t>144</t>
  </si>
  <si>
    <t>นายายอาม</t>
  </si>
  <si>
    <t>ท่าลาด</t>
  </si>
  <si>
    <t>34310</t>
  </si>
  <si>
    <t>แสงอรุณ</t>
  </si>
  <si>
    <t>ห้วยไผ่</t>
  </si>
  <si>
    <t>385</t>
  </si>
  <si>
    <t>บริษัท ไตรโคเนียร์ แอ็คมี จำกัด</t>
  </si>
  <si>
    <t>2002/1</t>
  </si>
  <si>
    <t>แสมสาร</t>
  </si>
  <si>
    <t>13129</t>
  </si>
  <si>
    <t>หนองขอน</t>
  </si>
  <si>
    <t>บริษัท ภูมิพัฒน์ การค้าและก่อสร้าง จำกัด</t>
  </si>
  <si>
    <t>นายบดินทร์ ฉัตรมาลีรัตน์</t>
  </si>
  <si>
    <t>หนองพลวง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</si>
  <si>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</si>
  <si>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รัตนวาปี</t>
  </si>
  <si>
    <t>สายพังโคน-บึงกาฬ</t>
  </si>
  <si>
    <t>ทุ่งรัง</t>
  </si>
  <si>
    <t>ตะโล๊ะหะลอ</t>
  </si>
  <si>
    <t>รามัน</t>
  </si>
  <si>
    <t>95140</t>
  </si>
  <si>
    <t>02200</t>
  </si>
  <si>
    <t>14/3</t>
  </si>
  <si>
    <t>บริษัท ทองดา อุตสาหกรรมไม้ จำกัด</t>
  </si>
  <si>
    <t>146/5</t>
  </si>
  <si>
    <t>56/1</t>
  </si>
  <si>
    <t>8/5</t>
  </si>
  <si>
    <t>ดอนยาง</t>
  </si>
  <si>
    <t>แม่ถอด</t>
  </si>
  <si>
    <t>เถิน</t>
  </si>
  <si>
    <t>52160</t>
  </si>
  <si>
    <t>ลำไพล</t>
  </si>
  <si>
    <t>เทพา</t>
  </si>
  <si>
    <t>90260</t>
  </si>
  <si>
    <t>312</t>
  </si>
  <si>
    <t>บ้านเหล่า</t>
  </si>
  <si>
    <t>บ้านฝาง</t>
  </si>
  <si>
    <t>40270</t>
  </si>
  <si>
    <t>กำแมด</t>
  </si>
  <si>
    <t>นาเมือง</t>
  </si>
  <si>
    <t>259</t>
  </si>
  <si>
    <t>95120</t>
  </si>
  <si>
    <t>ผลิตชิ้นไม้สับจากไม้ยางพาราและไม้ที่ปลูกขึ้นโดยเฉพาะ  13 ชนิด ตามมติคณะรัฐมนตรีเพื่อจำหน่าย</t>
  </si>
  <si>
    <t>ผลิตชิ้นไม้สับจากไม้ยางพาราและไม้ที่ปลุกขึ้นโดยเฉพาะ 13 ชนิด ตามมติคณะรัฐมนตรี เพื่อจำหน่าย</t>
  </si>
  <si>
    <t>ทางเกวียน</t>
  </si>
  <si>
    <t>วังไผ่</t>
  </si>
  <si>
    <t>ห้วยกระเจา</t>
  </si>
  <si>
    <t>สามควายเผือก</t>
  </si>
  <si>
    <t>10132</t>
  </si>
  <si>
    <t>20131</t>
  </si>
  <si>
    <t>21002</t>
  </si>
  <si>
    <t>234</t>
  </si>
  <si>
    <t>ควนปริง</t>
  </si>
  <si>
    <t>95160</t>
  </si>
  <si>
    <t>นาข้าวเสีย</t>
  </si>
  <si>
    <t>19201</t>
  </si>
  <si>
    <t>กันตัง</t>
  </si>
  <si>
    <t>92110</t>
  </si>
  <si>
    <t>ทุ่งยาว</t>
  </si>
  <si>
    <t>92180</t>
  </si>
  <si>
    <t>หนองสองห้อง-ท่าบ่อ</t>
  </si>
  <si>
    <t>บ้านถ่อน</t>
  </si>
  <si>
    <t>ยะหา</t>
  </si>
  <si>
    <t>บ้านจาน</t>
  </si>
  <si>
    <t>ไผ่หูช้าง</t>
  </si>
  <si>
    <t>เทศบาลบางปู 88</t>
  </si>
  <si>
    <t>9/99</t>
  </si>
  <si>
    <t>ทำเม็ดพลาสติกจากพลาสติกที่ใช้แล้ว บดหรือย่อยพลาสติก</t>
  </si>
  <si>
    <t>23951</t>
  </si>
  <si>
    <t>10221</t>
  </si>
  <si>
    <t>หนองน้ำส้ม</t>
  </si>
  <si>
    <t>28120</t>
  </si>
  <si>
    <t>บางนา-ตราด กม.38</t>
  </si>
  <si>
    <t>สามเรือน</t>
  </si>
  <si>
    <t>ท่าไร่</t>
  </si>
  <si>
    <t>ยี่งอ</t>
  </si>
  <si>
    <t>96180</t>
  </si>
  <si>
    <t>ผลิต ประกอบ ซ่อมแซม แผงโซลาร์เซลล์</t>
  </si>
  <si>
    <t>26103</t>
  </si>
  <si>
    <t>26109</t>
  </si>
  <si>
    <t>26102</t>
  </si>
  <si>
    <t>รัษฎา</t>
  </si>
  <si>
    <t>32/6</t>
  </si>
  <si>
    <t>บางกะปิ</t>
  </si>
  <si>
    <t>10240</t>
  </si>
  <si>
    <t>บางบัวทอง-สุพรรณบุรี</t>
  </si>
  <si>
    <t>เขาขลุง</t>
  </si>
  <si>
    <t>บริษัท ผลิตไฟฟ้าและพลังงานร่วม จำกัด</t>
  </si>
  <si>
    <t>75</t>
  </si>
  <si>
    <t>บริษัท เอ็นพีเอส โซลาร์ จำกัด</t>
  </si>
  <si>
    <t>พะตง</t>
  </si>
  <si>
    <t>90230</t>
  </si>
  <si>
    <t>บริษัท ปตท.น้ำมันและการค้าปลีก จำกัด (มหาชน)</t>
  </si>
  <si>
    <t>19/1</t>
  </si>
  <si>
    <t>เลาขวัญ</t>
  </si>
  <si>
    <t>71210</t>
  </si>
  <si>
    <t>หนองประดู่</t>
  </si>
  <si>
    <t>ภาษีเจริญ</t>
  </si>
  <si>
    <t>บริษัท โซลาร์ เอนเนอร์ยี่ โซไซตี้ จำกัด</t>
  </si>
  <si>
    <t>การไฟฟ้าฝ่ายผลิตแห่งประเทศไทย</t>
  </si>
  <si>
    <t>บึงยี่โถ</t>
  </si>
  <si>
    <t>12130</t>
  </si>
  <si>
    <t>3,5,7</t>
  </si>
  <si>
    <t>โพกรวม</t>
  </si>
  <si>
    <t>148</t>
  </si>
  <si>
    <t>หนองระเวียง</t>
  </si>
  <si>
    <t>ห้วยขวาง</t>
  </si>
  <si>
    <t>บริษัท วาย.เอส.เอส.พี. แอกกริเกต จำกัด</t>
  </si>
  <si>
    <t>สูบ-ส่ง น้ำดิบ</t>
  </si>
  <si>
    <t>บริษัท คาทูน นาที เซอร์วิสเซส (ประเทศไทย) จำกัด</t>
  </si>
  <si>
    <t>ผังเมืองเฉพาะ 3-1</t>
  </si>
  <si>
    <t>รามอินทรา</t>
  </si>
  <si>
    <t>คันนายาว</t>
  </si>
  <si>
    <t>10230</t>
  </si>
  <si>
    <t>บางบอน 3 ซอย 5</t>
  </si>
  <si>
    <t>182</t>
  </si>
  <si>
    <t>พระยามนธาตุฯ แยก 35-13</t>
  </si>
  <si>
    <t>บริษัท ไทยแสงดี อุตสาหกรรม จำกัด</t>
  </si>
  <si>
    <t>999/143</t>
  </si>
  <si>
    <t>บริษัท กว่างไท่ หงต้า อินเตอร์ จำกัด</t>
  </si>
  <si>
    <t>ผลิตน้ำตาลผสม และน้ำตาลไอซิ่ง</t>
  </si>
  <si>
    <t>บริษัท ออปติมัส แพคเกจจิ้ง จำกัด</t>
  </si>
  <si>
    <t>24203</t>
  </si>
  <si>
    <t>บริษัท ไทลอน เทคโนโลยี (ไทยแลนด์) จำกัด</t>
  </si>
  <si>
    <t>198</t>
  </si>
  <si>
    <t>สวนอุตสาหกรรมโรจนะ</t>
  </si>
  <si>
    <t>ทำน้ำแข็ง</t>
  </si>
  <si>
    <t>422</t>
  </si>
  <si>
    <t>ศรีสองรัก</t>
  </si>
  <si>
    <t>42100</t>
  </si>
  <si>
    <t>353</t>
  </si>
  <si>
    <t>468</t>
  </si>
  <si>
    <t>เลย-เชียงคาน</t>
  </si>
  <si>
    <t>นาโยงใต้</t>
  </si>
  <si>
    <t>สวนส้ม</t>
  </si>
  <si>
    <t>5/5</t>
  </si>
  <si>
    <t>นางสาว</t>
  </si>
  <si>
    <t>กลึง เจาะ คว้าน กัด ไส หรือเชื่อมโลหะทั่วไป</t>
  </si>
  <si>
    <t>470</t>
  </si>
  <si>
    <t>289</t>
  </si>
  <si>
    <t>ผลิตไอศกรีม</t>
  </si>
  <si>
    <t>บางแขม</t>
  </si>
  <si>
    <t>วัดคู่สร้าง</t>
  </si>
  <si>
    <t>10779</t>
  </si>
  <si>
    <t>บึงคอไห</t>
  </si>
  <si>
    <t>ดอกไม้</t>
  </si>
  <si>
    <t>10802</t>
  </si>
  <si>
    <t>พระธาตุบังพวน</t>
  </si>
  <si>
    <t>43100</t>
  </si>
  <si>
    <t>หนองกุงศรี</t>
  </si>
  <si>
    <t>46220</t>
  </si>
  <si>
    <t>บ้านฝาย</t>
  </si>
  <si>
    <t>น้ำปาด</t>
  </si>
  <si>
    <t>53110</t>
  </si>
  <si>
    <t>หนองหล่ม</t>
  </si>
  <si>
    <t>65240</t>
  </si>
  <si>
    <t>ปงแสนทอง</t>
  </si>
  <si>
    <t>62/6</t>
  </si>
  <si>
    <t>29/30</t>
  </si>
  <si>
    <t>213</t>
  </si>
  <si>
    <t>กระจาย</t>
  </si>
  <si>
    <t>ป่าติ้ว</t>
  </si>
  <si>
    <t>35150</t>
  </si>
  <si>
    <t>206</t>
  </si>
  <si>
    <t>ท่างาม</t>
  </si>
  <si>
    <t>บริษัท สง่าไทย2022 จำกัด</t>
  </si>
  <si>
    <t>85/2</t>
  </si>
  <si>
    <t>สุขสวัสดิ์ 76 แยก 6</t>
  </si>
  <si>
    <t>เมืองตาก</t>
  </si>
  <si>
    <t>63000</t>
  </si>
  <si>
    <t>208</t>
  </si>
  <si>
    <t>145</t>
  </si>
  <si>
    <t>บริษัท วินวิน อินเตอร์กรุ๊ป จำกัด</t>
  </si>
  <si>
    <t>ผลิตน้ำดื่มบรรจุขวด และผลิตขวดพลาสติกบรรจุน้ำดื่ม</t>
  </si>
  <si>
    <t>ท่าอิฐ</t>
  </si>
  <si>
    <t>65150</t>
  </si>
  <si>
    <t>ผลิตเครื่องดื่มที่ไม่มีแอลกอฮอล์</t>
  </si>
  <si>
    <t>13122</t>
  </si>
  <si>
    <t>ศรีฐาน</t>
  </si>
  <si>
    <t>13139</t>
  </si>
  <si>
    <t>ห้วยพระ</t>
  </si>
  <si>
    <t>หัวงัว</t>
  </si>
  <si>
    <t>14301</t>
  </si>
  <si>
    <t>14139</t>
  </si>
  <si>
    <t>สันกำแพง</t>
  </si>
  <si>
    <t>50130</t>
  </si>
  <si>
    <t>โรงโม่ บด หรือย่อยหิน</t>
  </si>
  <si>
    <t>บางพระเหนือ</t>
  </si>
  <si>
    <t>ละอุ่น</t>
  </si>
  <si>
    <t>85130</t>
  </si>
  <si>
    <t>ห้างหุ้นส่วนจำกัด โชคพิพัฒน์พงศ์</t>
  </si>
  <si>
    <t>ท่าขอนยาง</t>
  </si>
  <si>
    <t>ปรางหมู่</t>
  </si>
  <si>
    <t>พนางตุง</t>
  </si>
  <si>
    <t>บ้านพร้าว</t>
  </si>
  <si>
    <t>90150</t>
  </si>
  <si>
    <t>ขุดตักดิน ทราย เพื่อใช้ในการก่อสร้าง</t>
  </si>
  <si>
    <t>บ้านส้อง</t>
  </si>
  <si>
    <t>เกาะนางคำ</t>
  </si>
  <si>
    <t>นายฉันทวุฒิ อินทร์ทวี</t>
  </si>
  <si>
    <t>เกรียงไกร</t>
  </si>
  <si>
    <t>ป่าไผ่</t>
  </si>
  <si>
    <t>50210</t>
  </si>
  <si>
    <t>นางสาวภาจรีย์ ภูผา</t>
  </si>
  <si>
    <t>หาดทรายรี</t>
  </si>
  <si>
    <t>ห้างหุ้นส่วนจำกัด บรรหารคอนกรีต</t>
  </si>
  <si>
    <t>นายไมตรี สุทิน</t>
  </si>
  <si>
    <t>ท่าดี</t>
  </si>
  <si>
    <t>ลานสกา</t>
  </si>
  <si>
    <t>80230</t>
  </si>
  <si>
    <t>บางขัน</t>
  </si>
  <si>
    <t>80360</t>
  </si>
  <si>
    <t>นายอาหะมะ เจ๊ะอุมา</t>
  </si>
  <si>
    <t>นากระตาม</t>
  </si>
  <si>
    <t>ขุดตักดิน กรวด ทรายเพื่อใช้ในการก่อสร้าง</t>
  </si>
  <si>
    <t>น้ำโจ้</t>
  </si>
  <si>
    <t>นายศรายุทธ ศิริวานิชยะกุลณ์</t>
  </si>
  <si>
    <t>ชุมแสง</t>
  </si>
  <si>
    <t>อ่างคีรี</t>
  </si>
  <si>
    <t>นายปัญญา สอนชัด</t>
  </si>
  <si>
    <t xml:space="preserve">ขุดตักดินเพื่อใช้ในการก่อสร้าง </t>
  </si>
  <si>
    <t>บริษัท เทิดไท แอนด์ โค จำกัด</t>
  </si>
  <si>
    <t>ปากฉลุย</t>
  </si>
  <si>
    <t>ขุดตักดินเพื่อจำหน่าย</t>
  </si>
  <si>
    <t>คูหา</t>
  </si>
  <si>
    <t>ทุ่งต่อ</t>
  </si>
  <si>
    <t>92130</t>
  </si>
  <si>
    <t>บางหิน</t>
  </si>
  <si>
    <t>สมอทอง</t>
  </si>
  <si>
    <t>0800408026</t>
  </si>
  <si>
    <t>แม่แตง</t>
  </si>
  <si>
    <t>50150</t>
  </si>
  <si>
    <t>นายโสภณ กุศล</t>
  </si>
  <si>
    <t>นายประโลม สุวรรณเกตุ</t>
  </si>
  <si>
    <t>92160</t>
  </si>
  <si>
    <t>นางสาวรัชฎา เนียมวดี</t>
  </si>
  <si>
    <t xml:space="preserve">ขุด ตัก ดิน </t>
  </si>
  <si>
    <t>หนองโสน</t>
  </si>
  <si>
    <t>ขุดทรายในที่ดินกรรมสิทธิ์</t>
  </si>
  <si>
    <t>ควนลัง</t>
  </si>
  <si>
    <t>ขุดตักดินและดูดทรายในที่ดินกรรมสิทธิ์ สำหรับใช้ในการก่อสร้าง</t>
  </si>
  <si>
    <t>บางเป้า</t>
  </si>
  <si>
    <t>คลองหลา</t>
  </si>
  <si>
    <t>คลองหอยโข่ง</t>
  </si>
  <si>
    <t>90115</t>
  </si>
  <si>
    <t>นางสุนีย์ กิตติอุดม</t>
  </si>
  <si>
    <t>ปัว</t>
  </si>
  <si>
    <t>55120</t>
  </si>
  <si>
    <t>ร่อนหรือคัดกรวดหรือทราย</t>
  </si>
  <si>
    <t>ล้างทราย</t>
  </si>
  <si>
    <t>แม่น้ำกก</t>
  </si>
  <si>
    <t>บ้านผ่านศึก</t>
  </si>
  <si>
    <t>ดูดทรายในแม่น้ำสายบุรี</t>
  </si>
  <si>
    <t>แวง</t>
  </si>
  <si>
    <t>คลองอาเสี่ย</t>
  </si>
  <si>
    <t>15204</t>
  </si>
  <si>
    <t>13/1</t>
  </si>
  <si>
    <t>วัดแก้ว</t>
  </si>
  <si>
    <t>168/2</t>
  </si>
  <si>
    <t>283/2</t>
  </si>
  <si>
    <t>ผลิตเชื้อเพลิงไม้อัดเม็ด</t>
  </si>
  <si>
    <t>72/1</t>
  </si>
  <si>
    <t>16291</t>
  </si>
  <si>
    <t>742</t>
  </si>
  <si>
    <t>เขากะลา</t>
  </si>
  <si>
    <t>31009</t>
  </si>
  <si>
    <t>9/8</t>
  </si>
  <si>
    <t>เลียบคลองสี่วาพาสวัสดิ์</t>
  </si>
  <si>
    <t>268</t>
  </si>
  <si>
    <t>ศรีมโหสถ</t>
  </si>
  <si>
    <t>25190</t>
  </si>
  <si>
    <t>บุญมีทรัพย์</t>
  </si>
  <si>
    <t>ห้างหุ้นส่วนจำกัด เด่นชัยปากน้ำ</t>
  </si>
  <si>
    <t>209/18</t>
  </si>
  <si>
    <t>742/4</t>
  </si>
  <si>
    <t>55/5</t>
  </si>
  <si>
    <t>ต้นธงชัย</t>
  </si>
  <si>
    <t>เวียงชัย</t>
  </si>
  <si>
    <t>29/4</t>
  </si>
  <si>
    <t>121</t>
  </si>
  <si>
    <t>ฆ่า ชำแหละ และแปรรูปไก่</t>
  </si>
  <si>
    <t>90/29</t>
  </si>
  <si>
    <t>สยามไซโล</t>
  </si>
  <si>
    <t>10134</t>
  </si>
  <si>
    <t>6/7</t>
  </si>
  <si>
    <t>นางสาวฟ้า แซ่ลือ</t>
  </si>
  <si>
    <t>18122</t>
  </si>
  <si>
    <t>18112</t>
  </si>
  <si>
    <t>สายเอเซีย</t>
  </si>
  <si>
    <t>คลองสวนพลู</t>
  </si>
  <si>
    <t>18121</t>
  </si>
  <si>
    <t>บริษัท ยามาดะ สมบูรณ์ จำกัด</t>
  </si>
  <si>
    <t>42/12</t>
  </si>
  <si>
    <t>สุวินทวงศ์</t>
  </si>
  <si>
    <t>สิงห์</t>
  </si>
  <si>
    <t>กรับใหญ่</t>
  </si>
  <si>
    <t>ผลิตฟิลเลอร์เพื่อใช้สำหรับผสมปุ๋ย และสารปรับสภาพดิน</t>
  </si>
  <si>
    <t>บางพลับ</t>
  </si>
  <si>
    <t>20112</t>
  </si>
  <si>
    <t>172</t>
  </si>
  <si>
    <t>88/56</t>
  </si>
  <si>
    <t>88/11</t>
  </si>
  <si>
    <t>59/7</t>
  </si>
  <si>
    <t>ปะคำ</t>
  </si>
  <si>
    <t>31220</t>
  </si>
  <si>
    <t>พลับพลาไชย</t>
  </si>
  <si>
    <t>ศรีสำโรง</t>
  </si>
  <si>
    <t>64120</t>
  </si>
  <si>
    <t>บริษัท ทรายเพชร คอร์ป จำกัด</t>
  </si>
  <si>
    <t>นาแส่ง</t>
  </si>
  <si>
    <t>บริษัท สุริยาขนส่งอุบล จำกัด</t>
  </si>
  <si>
    <t>เวียงสา</t>
  </si>
  <si>
    <t>55110</t>
  </si>
  <si>
    <t>ทำแอสฟัลท์ติกคอนกรีต</t>
  </si>
  <si>
    <t xml:space="preserve">ผลิตแอสฟัลท์ติกคอนกรีต </t>
  </si>
  <si>
    <t>ผลิตแอสฟัลท์ติกคอนกรีต กำลังการผลิต 120 ตันต่อชั่วโมง</t>
  </si>
  <si>
    <t>หั่น ตัด บด รีดยาง</t>
  </si>
  <si>
    <t>36/4</t>
  </si>
  <si>
    <t>นาบอน</t>
  </si>
  <si>
    <t>80220</t>
  </si>
  <si>
    <t>ผลิตยางแท่ง</t>
  </si>
  <si>
    <t>ทำยางเครป</t>
  </si>
  <si>
    <t>ทำผลิตภัณฑ์ยาง</t>
  </si>
  <si>
    <t>ฉีดพลาสติก</t>
  </si>
  <si>
    <t>22291</t>
  </si>
  <si>
    <t>9/17</t>
  </si>
  <si>
    <t>9/19</t>
  </si>
  <si>
    <t>โฉนดที่ดินเลขที่ 7242</t>
  </si>
  <si>
    <t>ผลิตเครื่องมือ เครื่องใช้ เครื่องเรือน จากพลาสติก</t>
  </si>
  <si>
    <t>27/6</t>
  </si>
  <si>
    <t>ขึ้นรูปพลาสติก กล่องบรรจุภัณฑ์</t>
  </si>
  <si>
    <t>บริษัท โกดัง แสงเจริญ สมุทรปราการ จำกัด</t>
  </si>
  <si>
    <t>หนองสองห้อง</t>
  </si>
  <si>
    <t>40190</t>
  </si>
  <si>
    <t>การทำภาชนะบรรจุจากพลาสติก</t>
  </si>
  <si>
    <t>ผลิตบรรจุภัณฑ์พลาสติก</t>
  </si>
  <si>
    <t>236</t>
  </si>
  <si>
    <t>บริษัท เมทัล เซ็นทรัล จำกัด</t>
  </si>
  <si>
    <t>เมืองสรวง</t>
  </si>
  <si>
    <t>45220</t>
  </si>
  <si>
    <t>ท่าประจะ</t>
  </si>
  <si>
    <t>ชะอวด</t>
  </si>
  <si>
    <t>ดอนพุทรา</t>
  </si>
  <si>
    <t>วังสมบูรณ์</t>
  </si>
  <si>
    <t>27250</t>
  </si>
  <si>
    <t>99/55</t>
  </si>
  <si>
    <t>หอมเกร็ด</t>
  </si>
  <si>
    <t>ทุ่งตำเสา</t>
  </si>
  <si>
    <t>ล้าง บด หรือย่อยพลาสติก</t>
  </si>
  <si>
    <t>บริษัท วิสุทธิ์ พลาสติก จำกัด</t>
  </si>
  <si>
    <t>ผลิตกระเบื้องโมเสค</t>
  </si>
  <si>
    <t>23922</t>
  </si>
  <si>
    <t>136</t>
  </si>
  <si>
    <t>ลานกระบือ</t>
  </si>
  <si>
    <t>62170</t>
  </si>
  <si>
    <t>ห้างหุ้นส่วนจำกัด ไทพิพัฒน์</t>
  </si>
  <si>
    <t>สองคอน</t>
  </si>
  <si>
    <t>โพธิ์ไทร</t>
  </si>
  <si>
    <t>23959</t>
  </si>
  <si>
    <t>91</t>
  </si>
  <si>
    <t>15210</t>
  </si>
  <si>
    <t>ห้างหุ้นส่วนจำกัด อังครงค์รักษ์พาณิชย์</t>
  </si>
  <si>
    <t>ชากไทย</t>
  </si>
  <si>
    <t>เขาคิชฌกูฏ</t>
  </si>
  <si>
    <t>บริษัท ท่าทรายรุ่งอรุณ จำกัด</t>
  </si>
  <si>
    <t>ห้างหุ้นส่วนจำกัด ชาญนุวัฒน์</t>
  </si>
  <si>
    <t>บางนอน</t>
  </si>
  <si>
    <t>170</t>
  </si>
  <si>
    <t>บริษัท เคแพคคอนกรีต 2004 จำกัด</t>
  </si>
  <si>
    <t>151</t>
  </si>
  <si>
    <t>ท่าไข่</t>
  </si>
  <si>
    <t>ดอนศรีชุม</t>
  </si>
  <si>
    <t>269/1</t>
  </si>
  <si>
    <t>เฉนียง</t>
  </si>
  <si>
    <t>กระสัง</t>
  </si>
  <si>
    <t>31160</t>
  </si>
  <si>
    <t>บริษัท สองฝั่งการเกษตร จำกัด</t>
  </si>
  <si>
    <t>ทำผลิตภัณฑ์คอนกรีตทุกชนิด เช่น คอนกรีตผสมเสร็จ อิฐบล็อกคอนกรีต แผ่นพื้นคอนกรีต และ ท่ออัดแรง</t>
  </si>
  <si>
    <t>เขาวัว</t>
  </si>
  <si>
    <t>ลาดโพธิ์</t>
  </si>
  <si>
    <t>สถาน</t>
  </si>
  <si>
    <t>บริษัท พีดีเอ็ม แอสฟัลท์ จำกัด</t>
  </si>
  <si>
    <t>นาท่ามเหนือ</t>
  </si>
  <si>
    <t>ห้างหุ้นส่วนจำกัด ทองไกรลาศ</t>
  </si>
  <si>
    <t>โฉนดที่ดินเลขที่ 25009 เลขที่ดิน 85</t>
  </si>
  <si>
    <t>กง</t>
  </si>
  <si>
    <t>305</t>
  </si>
  <si>
    <t>บริษัท ศิวพรคอนกรีต จำกัด</t>
  </si>
  <si>
    <t>บริษัท ที เจ คอนกรีต จำกัด</t>
  </si>
  <si>
    <t>72/5</t>
  </si>
  <si>
    <t>ท่าโพธิ์</t>
  </si>
  <si>
    <t>บ้านต้อน</t>
  </si>
  <si>
    <t>ดงเจริญ</t>
  </si>
  <si>
    <t>66210</t>
  </si>
  <si>
    <t>250</t>
  </si>
  <si>
    <t>เชียงของ</t>
  </si>
  <si>
    <t>57140</t>
  </si>
  <si>
    <t>282</t>
  </si>
  <si>
    <t>บางทรายใหญ่</t>
  </si>
  <si>
    <t>แม่กา</t>
  </si>
  <si>
    <t>244</t>
  </si>
  <si>
    <t>ทองมงคล</t>
  </si>
  <si>
    <t>24201</t>
  </si>
  <si>
    <t>หลอมหล่อโลหะ อัดเศษโลหะ</t>
  </si>
  <si>
    <t>24202</t>
  </si>
  <si>
    <t>25932</t>
  </si>
  <si>
    <t>บริษัท เอิร์ท ซี จำกัด</t>
  </si>
  <si>
    <t>ลำพยา</t>
  </si>
  <si>
    <t>ผลิตโครงสร้างเหล็กเพื่อการก่อสร้าง</t>
  </si>
  <si>
    <t>บริษัท ช้างชุมแพ คอนกรีต จำกัด</t>
  </si>
  <si>
    <t>กรอกยายชา</t>
  </si>
  <si>
    <t>บางเสาธง-บัวโรย</t>
  </si>
  <si>
    <t>146/1</t>
  </si>
  <si>
    <t>ผลิตและติดตั้ง ภาชนะบรรจุจากโลหะ เช่น ถังเก็บน้ำหอสูงรูปทรงต่างๆ ถังกรองน้ำ ตัด พับ ม้วน กลึง กัด ไส เจียน และเชื่อมโลหะทั่วไป</t>
  </si>
  <si>
    <t>25129</t>
  </si>
  <si>
    <t>62130</t>
  </si>
  <si>
    <t>นาโหนด</t>
  </si>
  <si>
    <t>รังสิต-นครนายก</t>
  </si>
  <si>
    <t>สุขสวัสดิ์ 78</t>
  </si>
  <si>
    <t>ห้างหุ้นส่วนจำกัด เอ็นเอส พรีซิชั่น ทูลส์</t>
  </si>
  <si>
    <t>เลียบคลองส่งน้ำสุวรรณภูมิ</t>
  </si>
  <si>
    <t>42/7</t>
  </si>
  <si>
    <t>ผลิตปะเก็นโลหะ และประกอบชิ้นส่วนปะเก็น</t>
  </si>
  <si>
    <t>ผลิตเฟอร์นิเจอร์</t>
  </si>
  <si>
    <t>33122</t>
  </si>
  <si>
    <t>75/3</t>
  </si>
  <si>
    <t>ทำส่วนประกอบและอุปกรณ์ของเครื่องจักร เช่น ลูกกลิ้ง</t>
  </si>
  <si>
    <t>บริษัท ฟงไข่ อิเล็กทรอนิกส์ เทคโนโลยี (ประเทศไทย) จำกัด</t>
  </si>
  <si>
    <t>101/53</t>
  </si>
  <si>
    <t>999/8</t>
  </si>
  <si>
    <t>สกัดน้ำมันจากพืช</t>
  </si>
  <si>
    <t>บ้านไร่</t>
  </si>
  <si>
    <t>อิสาณ</t>
  </si>
  <si>
    <t>10414</t>
  </si>
  <si>
    <t>10420</t>
  </si>
  <si>
    <t>28191</t>
  </si>
  <si>
    <t>28131</t>
  </si>
  <si>
    <t>27503</t>
  </si>
  <si>
    <t>บริษัท เอสเอ็นซี ครีเอติวิตี้ แอนโทโลจี จำกัด</t>
  </si>
  <si>
    <t>26512</t>
  </si>
  <si>
    <t>27409</t>
  </si>
  <si>
    <t>ดอนตาล</t>
  </si>
  <si>
    <t>49120</t>
  </si>
  <si>
    <t>29202</t>
  </si>
  <si>
    <t>กังแอน</t>
  </si>
  <si>
    <t>ประกอบจักรยานยนต์ไฟฟ้า</t>
  </si>
  <si>
    <t>พยอม</t>
  </si>
  <si>
    <t>ทำอาหารหรือเครื่องดื่มจากผัก พืชหรือผลไม้ และบรรจุในภาชนะที่ผนึกและอากาศเข้าไม่ได้</t>
  </si>
  <si>
    <t>10752</t>
  </si>
  <si>
    <t>10301</t>
  </si>
  <si>
    <t>33/9</t>
  </si>
  <si>
    <t>แปรรูปและแช่แข็งผลไม้</t>
  </si>
  <si>
    <t>119/1</t>
  </si>
  <si>
    <t>ผลิตวัสดุอุปกรณ์ทางการแพทย์ หน้ากากอนามัย</t>
  </si>
  <si>
    <t>281</t>
  </si>
  <si>
    <t>สมัย</t>
  </si>
  <si>
    <t>สบปราบ</t>
  </si>
  <si>
    <t>52170</t>
  </si>
  <si>
    <t>41/1</t>
  </si>
  <si>
    <t>แม่ปืม</t>
  </si>
  <si>
    <t>113/1</t>
  </si>
  <si>
    <t>ช่องสาริกา</t>
  </si>
  <si>
    <t>55/4</t>
  </si>
  <si>
    <t>เทพกุญชร 7</t>
  </si>
  <si>
    <t>บริษัท เดลิแม็กซ์ จำกัด</t>
  </si>
  <si>
    <t>0</t>
  </si>
  <si>
    <t>ปัถวี</t>
  </si>
  <si>
    <t>เทศบาล 4</t>
  </si>
  <si>
    <t>คลองสี่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</si>
  <si>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</t>
  </si>
  <si>
    <t>สองคลอง</t>
  </si>
  <si>
    <t>บริษัท เอกสหกรุ๊ป จำกัด</t>
  </si>
  <si>
    <t>523</t>
  </si>
  <si>
    <t>246</t>
  </si>
  <si>
    <t>63/2</t>
  </si>
  <si>
    <t>ซักอบรีด</t>
  </si>
  <si>
    <t>เชียงใหม่-ฮอด</t>
  </si>
  <si>
    <t>291</t>
  </si>
  <si>
    <t>แคมป์สน</t>
  </si>
  <si>
    <t>เขาค้อ</t>
  </si>
  <si>
    <t>67280</t>
  </si>
  <si>
    <t>ปากแตระ</t>
  </si>
  <si>
    <t>104/3</t>
  </si>
  <si>
    <t>บริษัท เอ็มพี ซินเนอร์จี จำกัด</t>
  </si>
  <si>
    <t>1/4</t>
  </si>
  <si>
    <t>พรรณา</t>
  </si>
  <si>
    <t>95/7</t>
  </si>
  <si>
    <t>สกพ.</t>
  </si>
  <si>
    <t>สกพ. หมายถึง สำนักงานคณะกรรมการกำกับกิจการพลังงาน</t>
  </si>
  <si>
    <t>กรอ. หมายถึง กรมโรงงานอุตสาหกรรม</t>
  </si>
  <si>
    <t>ปรับปรุงข้อมูลวันที่
 20 กันยายน 2567</t>
  </si>
  <si>
    <t>80</t>
  </si>
  <si>
    <t>ไร่เก่า</t>
  </si>
  <si>
    <t>26209</t>
  </si>
  <si>
    <t>26201</t>
  </si>
  <si>
    <t>10751</t>
  </si>
  <si>
    <t>ลาดกระบัง</t>
  </si>
  <si>
    <t>10520</t>
  </si>
  <si>
    <t>17099</t>
  </si>
  <si>
    <t>10303</t>
  </si>
  <si>
    <t>ผลิตน้ำเชื่อม</t>
  </si>
  <si>
    <t>88/120</t>
  </si>
  <si>
    <t>10794</t>
  </si>
  <si>
    <t>10419</t>
  </si>
  <si>
    <t>ลำภูรา</t>
  </si>
  <si>
    <t>10299</t>
  </si>
  <si>
    <t>24311</t>
  </si>
  <si>
    <t>บริษัท ฟาร์เมช จำกัด</t>
  </si>
  <si>
    <t>ฆ่า และชำแหละไก่</t>
  </si>
  <si>
    <t>บ้านลำนาว</t>
  </si>
  <si>
    <t>ผลิตหน้ากากอนามัยทางการแพทย์</t>
  </si>
  <si>
    <t>10772</t>
  </si>
  <si>
    <t>10742</t>
  </si>
  <si>
    <t>0818720566</t>
  </si>
  <si>
    <t>ลาดทิพรส</t>
  </si>
  <si>
    <t>60260</t>
  </si>
  <si>
    <t>14112</t>
  </si>
  <si>
    <t>13992</t>
  </si>
  <si>
    <t>24320</t>
  </si>
  <si>
    <t>24209</t>
  </si>
  <si>
    <t>หัวโพ</t>
  </si>
  <si>
    <t>คัดร่อน แยก กรวดทราย สำหรับใช้ในการก่อสร้าง</t>
  </si>
  <si>
    <t>บางริ้น</t>
  </si>
  <si>
    <t>38213</t>
  </si>
  <si>
    <t>18119</t>
  </si>
  <si>
    <t>17091</t>
  </si>
  <si>
    <t>28221</t>
  </si>
  <si>
    <t>10112</t>
  </si>
  <si>
    <t>TSIC</t>
  </si>
  <si>
    <t xml:space="preserve">      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กรุงเทพมหานคร และภูมิภาค ในรอบปี 2566</t>
  </si>
  <si>
    <t xml:space="preserve">         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กรุงเทพมหานคร และภูมิภาค ในรอบปี 2566</t>
  </si>
  <si>
    <r>
      <t xml:space="preserve">         ในรอบปี 2566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 2,190  โรงงาน  เงินลงทุน  265,575.02  ล้านบาท  คนงาน  65,581 คน   ดังนี้  </t>
    </r>
  </si>
  <si>
    <r>
      <t xml:space="preserve">   </t>
    </r>
    <r>
      <rPr>
        <b/>
        <sz val="10"/>
        <rFont val="Tahoma"/>
        <family val="2"/>
        <scheme val="minor"/>
      </rPr>
      <t>จำนวนโรงงาน</t>
    </r>
    <r>
      <rPr>
        <sz val="10"/>
        <rFont val="Tahoma"/>
        <family val="2"/>
        <scheme val="minor"/>
      </rPr>
      <t xml:space="preserve"> กรุงเทพมหานครและปริมณฑลได้รับใบอนุญาตและแจ้งประกอบกิจการจำนวน  740 โรงงาน  คิดเป็นร้อยละ  33.79  ส่วนภูมิภาคจำนวน  1,450 โรงงาน  คิดเป็นร้อยละ  66.21</t>
    </r>
  </si>
  <si>
    <t xml:space="preserve">  ปริมณฑลได้รับใบอนุญาตและแจ้งประกอบกิจการมากที่สุดจำนวน  690 โรงงาน คิดเป็นร้อยละ  31.51  กรุงเทพมหานครน้อยที่สุดจำนวน 50 โรงงาน  คิดเป็นร้อยละ  2.28</t>
  </si>
  <si>
    <r>
      <t xml:space="preserve">    </t>
    </r>
    <r>
      <rPr>
        <b/>
        <sz val="10"/>
        <rFont val="Tahoma"/>
        <family val="2"/>
        <scheme val="minor"/>
      </rPr>
      <t xml:space="preserve">จำนวนเงินลงทุน </t>
    </r>
    <r>
      <rPr>
        <sz val="10"/>
        <rFont val="Tahoma"/>
        <family val="2"/>
        <scheme val="minor"/>
      </rPr>
      <t>กรุงเทพมหานครและปริมณฑลมีการลงทุนเป็นจำนวนเงิน   67,481.57  ล้านบาท  คิดเป็นร้อยละ  25.41  ส่วนภูมิภาคจำนวนเงินทุน  198,093.45  ล้านบาท  คิดเป็นร้อยละ  74.59</t>
    </r>
  </si>
  <si>
    <t xml:space="preserve">  ภาคกลางลงทุนมากที่สุดจำนวนเงิน  101,900.15  ล้านบาท  คิดเป็นร้อยละ   38.37   ภาคใต้น้อยที่สุดจำนวนเงินลงทุน  6,588.12  ล้านบาท  คิดเป็นร้อยละ  2.48</t>
  </si>
  <si>
    <r>
      <t xml:space="preserve">    </t>
    </r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 65,581  คน  เป็นคนงานชายจำนวน  39,376  คน  คิดเป็นร้อยละ  60.04  และคนงานหญิงจำนวน  26,205  คน  คิดเป็นร้อยละ  39.96</t>
    </r>
  </si>
  <si>
    <t>กรุงเทพมหานครและปริมณฑล มีการจ้างคนงานจำนวน  25,817 คน  คิดเป็นร้อยละ  39.37  ส่วนภูมิภาคมีการจ้างคนงานจำนวน  39,764 คน  คิดเป็นร้อยละ  60.63</t>
  </si>
  <si>
    <t>ปริมณฑลจ้างคนงานมากที่สุดจำนวน  23,956  คน  คิดเป็นร้อยละ  36.53  กรุงเทพมหานครน้อยที่สุดจำนวน  1,861 คน  คิดเป็นร้อยละ  2.84</t>
  </si>
  <si>
    <t xml:space="preserve">      ในรอบปี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</si>
  <si>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    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 ในรอบปี 2566</t>
  </si>
  <si>
    <t xml:space="preserve">    กรมโรงงานอุตสาหกรรม อนุญาตให้โรงงานประกอบกิจการ จำนวน  353  โรงงาน เงินลงทุน   76,676.91   ล้านบาท คนงานรวม  20,210   คน เป็นชาย   11,816   คน  และหญิง  8,394   คน</t>
  </si>
  <si>
    <t>กรมอุตสาหกรรมพื้นฐานและการเหมืองแร่  ออกใบอนุญาต จำนวน  6  โรงงาน  เงินลงทุน  491.29  ล้านบาท คนงานรวม  91  คน  เป็นคนงานชาย  76  คน  และหญิง  15  คน</t>
  </si>
  <si>
    <t>สำนักงานคณะกรรมการกำกับกิจการพลังงาน  ออกใบอนุญาต จำนวน  65  โรงงาน  เงินลงทุน  27,205.29  ล้านบาท คนงานรวม  652  คน  เป็นคนงานชาย  591  คน  และหญิง  61  คน</t>
  </si>
  <si>
    <t>สำนักงานอุตสาหกรรมจังหวัด อนุญาตให้ประกอบกิจการ  จำนวน   1,716   โรงงาน เงินลงทุน   160,139.38   ล้านบาท คนงานรวม  43,000  คน เป็นชาย   26,145  คน  และหญิง  16,855   คน</t>
  </si>
  <si>
    <t>องค์กรปกครองส่วนท้องถิ่น รับแจ้งให้โรงงานประกอบกิจการ จำนวน   50   โรงงาน เงินลงทุน   1,062.15   ล้านบาท คนงานรวม  1,628  คน เป็นชาย   748   คน  และหญิง  880   คน</t>
  </si>
  <si>
    <t>โรงงานจำพวกที่ 2  จำนวน  110   โรงงาน เงินลงทุน   3,029.45  ล้านบาท คนงานรวม   2,823  คน เป็นชาย  1,432  คน และหญิง  1,391  คน</t>
  </si>
  <si>
    <t>โรงงานจำพวกที่ 3  จำนวน   2,080   โรงงาน เงินลงทุน  262,545.57  ล้านบาท คนงานรวม   62,758   คน เป็นชาย   37,944   คน และหญิง   24,814   คน</t>
  </si>
  <si>
    <t>โรงงานที่ได้รับอนุญาตให้ขยายกิจการ   จำนวน   395   โรงงาน เงินลงทุน   91,953.94   ล้านบาท คนงานรวม   40,866   คน เป็นชาย   19,668   คน  และ หญิง    21,198    คน</t>
  </si>
  <si>
    <t>โรงงานที่เลิกประกอบกิจการ  จำนวน   1,811   โรงงาน เงินลงทุน    180,386.93    ล้านบาท คนงานจำนวน   45,697  คน เป็นชาย   26,341   คน  และหญิง  19,356   คน ตามลำดับ</t>
  </si>
  <si>
    <t xml:space="preserve">     ตารางที่ 3  สถิติจำนวนโรงงานอุตสาหกรรมเป็นรายเดือน ในรอบปี 2566</t>
  </si>
  <si>
    <t>ในรอบปี 2566    ดังนี้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</si>
  <si>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ในรอบปี 2566</t>
  </si>
  <si>
    <t xml:space="preserve">     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จำแนกเป็นรายภาคและรายจังหวัด ในรอบปี  2566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</si>
  <si>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ในรอบปี 2566</t>
  </si>
  <si>
    <t>2(8)</t>
  </si>
  <si>
    <t>4(7)</t>
  </si>
  <si>
    <t>7(4)</t>
  </si>
  <si>
    <t>12(9)</t>
  </si>
  <si>
    <t>13(3)</t>
  </si>
  <si>
    <t>36(3)</t>
  </si>
  <si>
    <t>45(2)</t>
  </si>
  <si>
    <t>47(2)</t>
  </si>
  <si>
    <t>64(4)</t>
  </si>
  <si>
    <t>64(7)</t>
  </si>
  <si>
    <t>67(1)</t>
  </si>
  <si>
    <t>67(5)</t>
  </si>
  <si>
    <t>76(1)</t>
  </si>
  <si>
    <t>84(2)</t>
  </si>
  <si>
    <t>85</t>
  </si>
  <si>
    <t>100(4)</t>
  </si>
  <si>
    <t xml:space="preserve">      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ในรอบปี 2566</t>
  </si>
  <si>
    <t>การทำหมวก</t>
  </si>
  <si>
    <t>การทำผลิตภัณฑ์จากไข่เพื่อใช้ประกอบเป็นอาหาร เช่น ไข่เค็ม ไข่เยี่ยวม้า ไข่ผง ไข่เหลว</t>
  </si>
  <si>
    <t>การทำน้ำมันจากพืชหรือสัตว์หรือไขมันจากสัตว์ให้บริสุทธิ์</t>
  </si>
  <si>
    <t>การสร้าง ดัดแปลง หรือซ่อมแซมรถที่ใช้ในการรถไฟ รถรางไฟฟ้า หรือกระเช้าไฟฟ้า</t>
  </si>
  <si>
    <t>การทำกลีเซอรีนดิบ หรือกลีเซอรีนบริสุทธิ์จากน้ำมันพืชหรือสัตว์ หรือไขมันสัตว์</t>
  </si>
  <si>
    <t>การทำซีเมนต์ ปูนขาว หรือปูนปลาสเตอร์</t>
  </si>
  <si>
    <t>การบรรจุก๊าซ แต่ไม่รวมถึงการบรรจุก๊าซที่เป็นน้ำมันเชื้อเพลิงตามกฎหมายว่าด้วยการควบคุมน้ำมันเชื้อเพลิง</t>
  </si>
  <si>
    <t>การแกะสลักไม้</t>
  </si>
  <si>
    <t>การเพาะเชื้อเห็ด กล้วยไม้ หรือถั่วงอก</t>
  </si>
  <si>
    <t>การทำเครื่องเล่น</t>
  </si>
  <si>
    <t>การทำเตาไฟ หรือเครื่องอุ่นห้องอย่างอื่น ซึ่งไม่ใช้ไฟฟ้า</t>
  </si>
  <si>
    <t>การทำเครื่องใช้ด้วยทองคำ ทองขาว เงิน นาก หรือกะไหล่ทอง หรือโลหะที่มีค่า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</si>
  <si>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</si>
  <si>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การทำ ดัดแปลง หรือซ่อมแซมเครื่องรีดโลหะ เครื่องอัดโลหะหรือเครื่องดึงรีดโลหะ</t>
  </si>
  <si>
    <t>การขัด</t>
  </si>
  <si>
    <t>การทำหมากฝรั่ง</t>
  </si>
  <si>
    <t>การทำแป้งเชื้อ</t>
  </si>
  <si>
    <t>การทำเชลแล็ก แล็กเกอร์ หรือผลิตภัณฑ์สำหรับใช้ยาหรืออุด</t>
  </si>
  <si>
    <t>โรงงานผลิตแก้ว เส้นใยแก้ว หรือผลิตภัณฑ์แก้ว</t>
  </si>
  <si>
    <t>การทำตู้หรือห้องนิรภัย</t>
  </si>
  <si>
    <t>การทำลูกกวาดหรือทอฟฟี่</t>
  </si>
  <si>
    <t>การผลิตเชือก</t>
  </si>
  <si>
    <t>การทำน้ำมันชักเงา น้ำมันผสมสี หรือน้ำยาล้างสี</t>
  </si>
  <si>
    <t>การทำ ดัดแปลง หรือซ่อมแซมเครื่องจักรสำหรับโรงเลื่อย ไสทำเครื่องเรือนหรือทำไม้วีเนียร์</t>
  </si>
  <si>
    <t>โรงงานผลิตหรือประกอบเครื่องดนตรี และรวมถึงชิ้นส่วนหรืออุปกรณ์ของเครื่องดนตรีดังกล่าว</t>
  </si>
  <si>
    <t>การถนอมเนื้อไม้ หรือการอบไม้</t>
  </si>
  <si>
    <t>ตารางที่ 9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ในรอบปี 2566</t>
  </si>
  <si>
    <t xml:space="preserve">     ตารางที่ 10  สถิติจำนวนโรงงานอุตสาหกรรมที่ได้รับอนุญาตขยายกิจการ จำแนกเป็นรายจังหวัด ในรอบปี  2566</t>
  </si>
  <si>
    <t xml:space="preserve">     ตารางที่ 11   สถิติจำนวนโรงงานอุตสาหกรรมที่ได้รับอนุญาตขยายกิจการ จำแนกเป็นรายประเภทอุตสาหกรรม ในรอบปี 2566</t>
  </si>
  <si>
    <t>20(3)</t>
  </si>
  <si>
    <t>48(1)</t>
  </si>
  <si>
    <t>58(4)</t>
  </si>
  <si>
    <t>100(6)</t>
  </si>
  <si>
    <t xml:space="preserve">     ตารางที่ 12  สถิติจำนวนโรงงานอุตสาหกรรมที่เลิกประกอบกิจการ จำแนกเป็นรายจังหวัด ในรอบปี 2566</t>
  </si>
  <si>
    <t xml:space="preserve">     ตารางที่ 13   สถิติจำนวนโรงงานอุตสาหกรรมที่เลิกประกอบกิจการ จำแนกเป็นรายประเภทอุตสาหกรรม ในรอบปี 2566</t>
  </si>
  <si>
    <t>2(3)</t>
  </si>
  <si>
    <t>2(7)</t>
  </si>
  <si>
    <t>3(5)</t>
  </si>
  <si>
    <t>12(8)</t>
  </si>
  <si>
    <t>23(3)</t>
  </si>
  <si>
    <t>27(1)</t>
  </si>
  <si>
    <t>74(4)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</si>
  <si>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ในรอบปี 2566</t>
  </si>
  <si>
    <t>จ3-43(3)-3/66สพ</t>
  </si>
  <si>
    <t>20720061525662</t>
  </si>
  <si>
    <t>บริษัท พีเอส ไทย เอนเนอร์จี จำกัด</t>
  </si>
  <si>
    <t>บดผสมกากหม้อกรองน้ำอ้อยจากโรงงานผลิตน้ำตาลทราย ขี้เถ้าชีวมวล หน้าดินดำ และมูลสัตว์เพื่อใช้เป็นสารตัวเติมเต็มปุ๋ย และวัสดุปรับปรุงดิน</t>
  </si>
  <si>
    <t>18/04/2566</t>
  </si>
  <si>
    <t>โฉลดที่ดินเลขที่ 29421 (บางส่วน)</t>
  </si>
  <si>
    <t>081-7809997</t>
  </si>
  <si>
    <t>จ3-43(3)-2/66สค</t>
  </si>
  <si>
    <t>20740047225666</t>
  </si>
  <si>
    <t>บริษัท กรีน โซลูชั่น เอเชีย จำกัด</t>
  </si>
  <si>
    <t>ผสมดินเพื่อการเพาะปลูก นำเข้าวัสดุ อุปกรณ์ เพื่อการเพาะปลูกต้นไม้ เเละพืชทุกชนิด</t>
  </si>
  <si>
    <t>22/03/2566</t>
  </si>
  <si>
    <t>89/15</t>
  </si>
  <si>
    <t>3-43(3)-1/66สพ</t>
  </si>
  <si>
    <t>10720030525662</t>
  </si>
  <si>
    <t>บริษัท โชคสุวรรณ ออโต้ จำกัด</t>
  </si>
  <si>
    <t>24/02/2566</t>
  </si>
  <si>
    <t>จ3-95(1)-45/66ชบ</t>
  </si>
  <si>
    <t>20200220425666</t>
  </si>
  <si>
    <t>บริษัท ยูโรแทรค จำกัด</t>
  </si>
  <si>
    <t>27/12/2566</t>
  </si>
  <si>
    <t>3/40</t>
  </si>
  <si>
    <t>089-5698259</t>
  </si>
  <si>
    <t>จ3-95(1)-46/66ชม</t>
  </si>
  <si>
    <t>20500220925668</t>
  </si>
  <si>
    <t>บริษัท บาเซโลนา มอเตอร์ จำกัด</t>
  </si>
  <si>
    <t>ซ่อมและพ่นสีรถยนต์</t>
  </si>
  <si>
    <t>26/12/2566</t>
  </si>
  <si>
    <t>โฉนดที่ดินเลขที่ 138522,138415</t>
  </si>
  <si>
    <t>ซุปเปอร์ไฮเวย์ เชียงใหม่-ลำปาง</t>
  </si>
  <si>
    <t>ฟ้าฮ่าม</t>
  </si>
  <si>
    <t>50000</t>
  </si>
  <si>
    <t>จ3-95(1)-44/66ชร</t>
  </si>
  <si>
    <t>20570217625662</t>
  </si>
  <si>
    <t>บริษัท พยัคฆ์ขนส่ง จำกัด</t>
  </si>
  <si>
    <t>ซ่อมแซมยานที่ขับเคลื่อนด้วยเครื่องยนต์ เช่น รถพ่วง รถบรรทุก เป็นต้น และการสร้าง ประกอบ ดัดแปลง</t>
  </si>
  <si>
    <t>142</t>
  </si>
  <si>
    <t>ป่าอ้อดอนชัย</t>
  </si>
  <si>
    <t>0899561319</t>
  </si>
  <si>
    <t>จ3-95(1)-43/66สข</t>
  </si>
  <si>
    <t>20900216925666</t>
  </si>
  <si>
    <t>บริษัท จ.วินิต จำกัด</t>
  </si>
  <si>
    <t>ซ่อม เคาะ และพ่นสีรถยนต์</t>
  </si>
  <si>
    <t>21/12/2566</t>
  </si>
  <si>
    <t>1451</t>
  </si>
  <si>
    <t>เลี่ยงเมือง (สายเอเชีย)</t>
  </si>
  <si>
    <t>074-552268-9</t>
  </si>
  <si>
    <t>จ3-95(1)-42/66ปท</t>
  </si>
  <si>
    <t>20130209725663</t>
  </si>
  <si>
    <t>บริษัท ไทยเหรียญฟอคลิฟท์ จำกัด</t>
  </si>
  <si>
    <t>บำรุงรักษาและซ่อมแซมยานพาหนะ และอุปกรณ์ขนส่ง เช่น รถยกชนิดต่างๆ</t>
  </si>
  <si>
    <t>14/12/2566</t>
  </si>
  <si>
    <t>45/10</t>
  </si>
  <si>
    <t>จ3-95(1)-41/66รบ</t>
  </si>
  <si>
    <t>20700203025664</t>
  </si>
  <si>
    <t>บริษัท หนุ่มบอดี้เพ้นท์ เซอร์วิส จำกัด</t>
  </si>
  <si>
    <t xml:space="preserve">ซ่อมและพ่นสีรถยนต์ </t>
  </si>
  <si>
    <t>30/11/2566</t>
  </si>
  <si>
    <t>ขุนพิทักษ์</t>
  </si>
  <si>
    <t>0815723603</t>
  </si>
  <si>
    <t>จ3-95(1)-40/66นฐ</t>
  </si>
  <si>
    <t>20730201625660</t>
  </si>
  <si>
    <t>นางดวงพร อำพันธ์โรจนานนท์</t>
  </si>
  <si>
    <t>ซ่อมรถยนต์ รถบรรทุก รถพ่วง หรือส่วนประกอบดังกล่าว</t>
  </si>
  <si>
    <t>28/11/2566</t>
  </si>
  <si>
    <t>49/10</t>
  </si>
  <si>
    <t>ศรีษะทอง</t>
  </si>
  <si>
    <t>จ3-95(1)-39/66สร</t>
  </si>
  <si>
    <t>20320199625664</t>
  </si>
  <si>
    <t>บริษัท ภู่ปรีชา กรุ๊ป จำกัด</t>
  </si>
  <si>
    <t>ซ่อมรถ พ่นสีรถยนต์ สร้าง ประกอบ ดัดแปลงหรือเปลี่ยนสภาพรถยนต์</t>
  </si>
  <si>
    <t>23/11/2566</t>
  </si>
  <si>
    <t>0854174441</t>
  </si>
  <si>
    <t>จ3-95(1)-38/66สข</t>
  </si>
  <si>
    <t>20900192525662</t>
  </si>
  <si>
    <t>บริษัท เอบีซี การาจ จำกัด</t>
  </si>
  <si>
    <t>15/11/2566</t>
  </si>
  <si>
    <t>87</t>
  </si>
  <si>
    <t>074-201008</t>
  </si>
  <si>
    <t>จ3-95(1)-37/66อย</t>
  </si>
  <si>
    <t>20140183425669</t>
  </si>
  <si>
    <t>บริษัท บางปะหัน เซอร์วิส (2014) จำกัด</t>
  </si>
  <si>
    <t>30/10/2566</t>
  </si>
  <si>
    <t>27/5</t>
  </si>
  <si>
    <t>ตานิม</t>
  </si>
  <si>
    <t>098-9974965</t>
  </si>
  <si>
    <t>3-95(1)-36/66</t>
  </si>
  <si>
    <t>10100183025663</t>
  </si>
  <si>
    <t>บริษัท ซีจี ออโตโมทีฟ จำกัด</t>
  </si>
  <si>
    <t>28/10/2566</t>
  </si>
  <si>
    <t>รามคำแหง</t>
  </si>
  <si>
    <t>ราษฎร์พัฒนา</t>
  </si>
  <si>
    <t>สะพานสูง</t>
  </si>
  <si>
    <t>จ3-95(1)-35/66ชบ</t>
  </si>
  <si>
    <t>20200180525661</t>
  </si>
  <si>
    <t>บริษัท เบส ออโต้เซลส์ จำกัด</t>
  </si>
  <si>
    <t>24/10/2566</t>
  </si>
  <si>
    <t>365</t>
  </si>
  <si>
    <t>นาจอมเทียน</t>
  </si>
  <si>
    <t>20250</t>
  </si>
  <si>
    <t>038-195666</t>
  </si>
  <si>
    <t>จ3-95(1)-34/66ชบ</t>
  </si>
  <si>
    <t>20200180325666</t>
  </si>
  <si>
    <t>828/3</t>
  </si>
  <si>
    <t>คลองตำหรุ</t>
  </si>
  <si>
    <t>038-447522</t>
  </si>
  <si>
    <t>จ3-95(1)-33/66ชบ</t>
  </si>
  <si>
    <t>20200176625665</t>
  </si>
  <si>
    <t>บริษัท ไพรม์มัส ออโต้เฮาส์ พัทยา จำกัด</t>
  </si>
  <si>
    <t>ศูนย์บริการซ่อมรถยนต์และพ่นสีรถยนต์</t>
  </si>
  <si>
    <t>19/10/2566</t>
  </si>
  <si>
    <t>73/24</t>
  </si>
  <si>
    <t>038-051555</t>
  </si>
  <si>
    <t>จ3-95(1)-32/66ชบ</t>
  </si>
  <si>
    <t>20200176525667</t>
  </si>
  <si>
    <t>ศูนย์บริการขายและซ่อมรถยนต์</t>
  </si>
  <si>
    <t>จ3-95(1)-30/66สป</t>
  </si>
  <si>
    <t>20110154425667</t>
  </si>
  <si>
    <t xml:space="preserve">บริษัท ไดมอนด์ บอดี้ แอนด์ เพนต์ จำกัด </t>
  </si>
  <si>
    <t>ซ่อมรถยนต์ทุกชนิด</t>
  </si>
  <si>
    <t>28/09/2566</t>
  </si>
  <si>
    <t>246/17</t>
  </si>
  <si>
    <t xml:space="preserve">เทพารักษ์ กม.25 </t>
  </si>
  <si>
    <t>จ3-95(1)-31/66สฎ</t>
  </si>
  <si>
    <t>20840160325663</t>
  </si>
  <si>
    <t>บริษัท มิลเลนเนียม ออโต้ กรุ๊ป จำกัด</t>
  </si>
  <si>
    <t>27/09/2566</t>
  </si>
  <si>
    <t>161</t>
  </si>
  <si>
    <t>1286, 085-9118608</t>
  </si>
  <si>
    <t>จ3-95(1)-29/66นม</t>
  </si>
  <si>
    <t>20300150425668</t>
  </si>
  <si>
    <t>22/09/2566</t>
  </si>
  <si>
    <t>จ3-95(1)-28/66ปท</t>
  </si>
  <si>
    <t>20130149525660</t>
  </si>
  <si>
    <t>บริษัท ลาดพร้าว ธุรกิจ จำกัด</t>
  </si>
  <si>
    <t xml:space="preserve">ซ่อมรถยนต์, รถพ่วง และยานพาหนะทุกชนิด </t>
  </si>
  <si>
    <t>21/09/2566</t>
  </si>
  <si>
    <t>บางพูน</t>
  </si>
  <si>
    <t>จ3-95(1)-27/66ชน</t>
  </si>
  <si>
    <t>20180140925666</t>
  </si>
  <si>
    <t>บริษัท ชัยรัชการ (กรุงเทพ) จำกัด</t>
  </si>
  <si>
    <t>ซ่อมรถบรรทุกและส่วนประกอบของรถบรรทุก</t>
  </si>
  <si>
    <t>07/09/2566</t>
  </si>
  <si>
    <t>โฉนดที่ดินเลขที่ 9610</t>
  </si>
  <si>
    <t>ทางหลวงแผ่นดินสายบางปะอิน-นครสวรรค์ (32)</t>
  </si>
  <si>
    <t>จ3-95(1)-26/66ฉช</t>
  </si>
  <si>
    <t>20240139825663</t>
  </si>
  <si>
    <t>บริษัท พี.พี.เอ็น.มาร์เก็ตติ้ง จำกัด</t>
  </si>
  <si>
    <t>ซ่อม เคาะ พ่นสี รถโฟล์คลิฟท์ และส่วนประกอบ</t>
  </si>
  <si>
    <t>06/09/2566</t>
  </si>
  <si>
    <t>038-574293</t>
  </si>
  <si>
    <t>จ3-95(1)-25/66ปจ</t>
  </si>
  <si>
    <t>20250136325666</t>
  </si>
  <si>
    <t>ซ่อมแซมรถยนต์</t>
  </si>
  <si>
    <t>31/08/2566</t>
  </si>
  <si>
    <t>โฉนดที่ดินเลขที่ 17712</t>
  </si>
  <si>
    <t>3-95(1)-24/66</t>
  </si>
  <si>
    <t>10100111825663</t>
  </si>
  <si>
    <t>บริษัท ซัมมิท ฮอนด้า ออโตโมบิล จำกัด</t>
  </si>
  <si>
    <t>ซ่อมรถยนต์และเคาะซ่อมพ่นสีรถยนต์</t>
  </si>
  <si>
    <t>15/07/2566</t>
  </si>
  <si>
    <t>929</t>
  </si>
  <si>
    <t>เทพรัตน์(บางนา-ตราด)</t>
  </si>
  <si>
    <t>บางนา</t>
  </si>
  <si>
    <t>10260</t>
  </si>
  <si>
    <t>จ3-95(1)-23/66รย</t>
  </si>
  <si>
    <t>20210107425663</t>
  </si>
  <si>
    <t>ห้างหุ้นส่วนจำกัด เวิลด์คาร์</t>
  </si>
  <si>
    <t>07/07/2566</t>
  </si>
  <si>
    <t>10/1</t>
  </si>
  <si>
    <t>เกาะพรวด</t>
  </si>
  <si>
    <t>จันทอุดม</t>
  </si>
  <si>
    <t>3-95(1)-22/66</t>
  </si>
  <si>
    <t>10100105525667</t>
  </si>
  <si>
    <t>บริษัท เอ็มบี เอ็มไพร์ จำกัด</t>
  </si>
  <si>
    <t>ซ่อมพ่นสีรถยนต์</t>
  </si>
  <si>
    <t>05/07/2566</t>
  </si>
  <si>
    <t>993</t>
  </si>
  <si>
    <t>จ3-95(1)-21/66ปท</t>
  </si>
  <si>
    <t>20130104225660</t>
  </si>
  <si>
    <t>บริษัท อีซูซุนครหลวง จำกัด</t>
  </si>
  <si>
    <t>ซ่อมและบำรุงรักษารถยนต์</t>
  </si>
  <si>
    <t>03/07/2566</t>
  </si>
  <si>
    <t>80/13</t>
  </si>
  <si>
    <t>บึงสนั่น</t>
  </si>
  <si>
    <t>จ3-95(1)-20/66สป</t>
  </si>
  <si>
    <t>20110097225661</t>
  </si>
  <si>
    <t xml:space="preserve">บริษัท โตโยต้า เค.มอเตอร์ส ผู้จำหน่ายโตโยต้า จำกัด </t>
  </si>
  <si>
    <t>ตรวจซ่อมรถยนต์</t>
  </si>
  <si>
    <t>19/06/2566</t>
  </si>
  <si>
    <t>46/19</t>
  </si>
  <si>
    <t>02-463-9934-8</t>
  </si>
  <si>
    <t>จ3-95(1)-19/66นศ</t>
  </si>
  <si>
    <t>20800093725660</t>
  </si>
  <si>
    <t>บริษัท อีซูซุอันดามันเซลล์ จำกัด</t>
  </si>
  <si>
    <t>13/06/2566</t>
  </si>
  <si>
    <t>โฉนดที่ดินเลขที่ 85359</t>
  </si>
  <si>
    <t>หนองหงส์</t>
  </si>
  <si>
    <t>จ3-95(1)-18/66ปท</t>
  </si>
  <si>
    <t>20130084525667</t>
  </si>
  <si>
    <t>บริษัท ทรัพย์เพิ่ม ออโต้ โมทีฟ จำกัด</t>
  </si>
  <si>
    <t>ซ่อมรถยนต์ และเคาะพ่นสีรถยนต์</t>
  </si>
  <si>
    <t>26/05/2566</t>
  </si>
  <si>
    <t>22/2</t>
  </si>
  <si>
    <t>จ3-95(1)-17/66นฐ</t>
  </si>
  <si>
    <t>20730084425667</t>
  </si>
  <si>
    <t>บริษัท เช้งกลการ จำกัด</t>
  </si>
  <si>
    <t>ธรรมศาลา</t>
  </si>
  <si>
    <t>065-998-1808</t>
  </si>
  <si>
    <t>จ3-95(1)-16/66สค</t>
  </si>
  <si>
    <t>20740083125663</t>
  </si>
  <si>
    <t>บริษัท ภู54 เอ็นเตอร์ไพร์ส จำกัด</t>
  </si>
  <si>
    <t>ประกอบกิจการเกี่ยวกับสร้าง ประกอบ ดัดแปลง จักรยาน จักรยานยนต์ จักรยานสามล้อรถยนต์ที่ประกอบด้วยเครื่องยนต์มอเตอร์ไฟฟ้า</t>
  </si>
  <si>
    <t>25/05/2566</t>
  </si>
  <si>
    <t>6/3</t>
  </si>
  <si>
    <t>จ3-95(1)-14/66รย</t>
  </si>
  <si>
    <t>20210075025669</t>
  </si>
  <si>
    <t>บริษัท สหมิตรปลวกแดง จำกัด</t>
  </si>
  <si>
    <t>บริการซ่อมแซมและพ่นสีรถยนต์</t>
  </si>
  <si>
    <t>11/05/2566</t>
  </si>
  <si>
    <t>จ3-95(1)-15/66ปท</t>
  </si>
  <si>
    <t>20130078725661</t>
  </si>
  <si>
    <t>บริษัท ยูเนี่ยน แอพพลาย จำกัด</t>
  </si>
  <si>
    <t>ซ่อมแซมยานที่ขับเคลื่อด้วยเครื่องยนต์หรือส่วนประกอบของยานดังกล่าว, พ่นสีกันสนิมยานที่ขับเคลื่อนด้วยเครื่องยนต์</t>
  </si>
  <si>
    <t>10/05/2566</t>
  </si>
  <si>
    <t>19/60</t>
  </si>
  <si>
    <t>5/7</t>
  </si>
  <si>
    <t>เลียบคลอง 3</t>
  </si>
  <si>
    <t>0290110345</t>
  </si>
  <si>
    <t>จ3-95(1)-13/66สป</t>
  </si>
  <si>
    <t>20110074325666</t>
  </si>
  <si>
    <t xml:space="preserve">บริษัท เค-ไลออน โฮลดิ้งส์ จำกัด </t>
  </si>
  <si>
    <t>ซ่อมแซมยานที่ขับเคลื่อนด้วยเครื่องยนต์ จักรยานสามล้อ จักรยานสองล้อ หรือส่วนประกอบของยานดังกล่าว</t>
  </si>
  <si>
    <t>6/16</t>
  </si>
  <si>
    <t>บางพึ่ง</t>
  </si>
  <si>
    <t>02-0266269</t>
  </si>
  <si>
    <t>จ3-95(1)-12/66นฐ</t>
  </si>
  <si>
    <t>20730070825664</t>
  </si>
  <si>
    <t>บริษัท โตโยต้านครปฐม ผู้จำหน่ายโตโยต้า จำกัด</t>
  </si>
  <si>
    <t>ศูนย์บริการรถยนต์และซ่อมตัวถังและสีรถยนต์</t>
  </si>
  <si>
    <t>03/05/2566</t>
  </si>
  <si>
    <t>ตลาดจินดา</t>
  </si>
  <si>
    <t>จ3-95(1)-11/66ลป</t>
  </si>
  <si>
    <t>20520067825664</t>
  </si>
  <si>
    <t>ห้างหุ้นส่วนจำกัด ลำปางศิริชัย</t>
  </si>
  <si>
    <t>ซ่อมสีและตัวถังรถยนต์</t>
  </si>
  <si>
    <t>24/04/2566</t>
  </si>
  <si>
    <t>โฉนดที่ดินเลขที่ 9843 เลขที่ดิน 137</t>
  </si>
  <si>
    <t>054222881-2</t>
  </si>
  <si>
    <t>จ3-95(1)-10/66รย</t>
  </si>
  <si>
    <t>20210046325669</t>
  </si>
  <si>
    <t>ซ่อม ตรวจเช็ครถยก จัดจำหน่ายแบตเตอรี่รถฟอคลิฟท์ ขาย ให้เช่า รถฟอคลิฟท์</t>
  </si>
  <si>
    <t>21/03/2566</t>
  </si>
  <si>
    <t>512</t>
  </si>
  <si>
    <t>จ3-95(1)-9/66ลย</t>
  </si>
  <si>
    <t>20420032525665</t>
  </si>
  <si>
    <t>บริษัท เลยรวมช่าง (1987) จำกัด</t>
  </si>
  <si>
    <t>290/1</t>
  </si>
  <si>
    <t>064 519 3546</t>
  </si>
  <si>
    <t>จ3-95(1)-8/66นฐ</t>
  </si>
  <si>
    <t>20730029625660</t>
  </si>
  <si>
    <t>บริษัท ช.เอราวัณมอเตอร์ นครปฐม จำกัด</t>
  </si>
  <si>
    <t>23/02/2566</t>
  </si>
  <si>
    <t>109/3</t>
  </si>
  <si>
    <t>034-3405000</t>
  </si>
  <si>
    <t>จ3-95(1)-7/66นฐ</t>
  </si>
  <si>
    <t>20730027725660</t>
  </si>
  <si>
    <t>บริษัท เอที ฮอนด้า ออโตโมบิล (กำแพงเเสน) จำกัด</t>
  </si>
  <si>
    <t>ซ่อม และเคาะพ่นสีรถยนต์</t>
  </si>
  <si>
    <t>20/02/2566</t>
  </si>
  <si>
    <t>ทุ่งกระพังโหม</t>
  </si>
  <si>
    <t>034-900888</t>
  </si>
  <si>
    <t>จ3-95(1)-5/66นบ</t>
  </si>
  <si>
    <t>20120026725665</t>
  </si>
  <si>
    <t>บริษัท เพอร์ฟอร์แมนซ์ มอเตอร์ส (ประเทศไทย) จำกัด</t>
  </si>
  <si>
    <t>16/02/2566</t>
  </si>
  <si>
    <t>อ้อมเกร็ด</t>
  </si>
  <si>
    <t>021950999</t>
  </si>
  <si>
    <t>จ3-95(1)-6/66สพ</t>
  </si>
  <si>
    <t>20720026825660</t>
  </si>
  <si>
    <t>โฉนดเลขที่ดินเลขที่ 89288,89289,89290,89291,89292,89293,89294,89295,89296,89297,89298,89298,89299,89300</t>
  </si>
  <si>
    <t>ท่าระหัด</t>
  </si>
  <si>
    <t>72000</t>
  </si>
  <si>
    <t>3-95(1)-4/66</t>
  </si>
  <si>
    <t>10100016425668</t>
  </si>
  <si>
    <t>บริษัท มิลเลนเนียม ออโต้ กรุ๊ป จำกัด</t>
  </si>
  <si>
    <t>03/02/2566</t>
  </si>
  <si>
    <t>2089</t>
  </si>
  <si>
    <t>พัฒนาาร</t>
  </si>
  <si>
    <t>พัฒนาการ</t>
  </si>
  <si>
    <t>จ3-95(1)-3/66ฉช</t>
  </si>
  <si>
    <t>20240014525669</t>
  </si>
  <si>
    <t>บริษัท พี.ที.เอส.คาร์เซอร์วิส แอนด์ พาร์ท จำกัด</t>
  </si>
  <si>
    <t>ซ่อม, เคาะ, พ่นสี, ยานยนต์ และส่วนประกอบของยานยนต์ที่ใช้ในราชการทหาร เช่น รถยนต์กันกระสุน ยานพาหนะรบ และยานพาหนะช่วยรบ</t>
  </si>
  <si>
    <t>31/01/2566</t>
  </si>
  <si>
    <t>โฉนดที่ดินเลขที่ 11620</t>
  </si>
  <si>
    <t>3-95(1)-2/66</t>
  </si>
  <si>
    <t>10100005025669</t>
  </si>
  <si>
    <t>13/01/2566</t>
  </si>
  <si>
    <t>991</t>
  </si>
  <si>
    <t>จ3-95(1)-1/66พท</t>
  </si>
  <si>
    <t>20930002325664</t>
  </si>
  <si>
    <t>บริษัท โตโยต้าพัทลุง(1988)ผู้จำหน่ายโตโยต้า จำกัด</t>
  </si>
  <si>
    <t>ซ่อมแซม ตรวจสภาพรถยนต์ เปลี่ยนถ่ายน้ำมันหล่อลื่น เคาะ พ่นสีรถยนต์ และล้างอัดฉีดรถยนต์</t>
  </si>
  <si>
    <t>04/01/2566</t>
  </si>
  <si>
    <t>44/4</t>
  </si>
  <si>
    <t>เอเซีย</t>
  </si>
  <si>
    <t>คูหาสวรรค์</t>
  </si>
  <si>
    <t>074670549</t>
  </si>
  <si>
    <t>จ3-100(1)-3/66ชบ</t>
  </si>
  <si>
    <t>20200193825660</t>
  </si>
  <si>
    <t>บริษัท ยูไนเต็ด โคทติ้ง เซอร์วิส จำกัด</t>
  </si>
  <si>
    <t>พ่นสีชิ้นส่วนรถยนต์และรถจักรยานยนต์</t>
  </si>
  <si>
    <t>16/11/2566</t>
  </si>
  <si>
    <t>จ3-100(1)-2/66สป</t>
  </si>
  <si>
    <t>20110173325666</t>
  </si>
  <si>
    <t>พ่นสีฝุ่น ทำพลาสติกเป็นผง</t>
  </si>
  <si>
    <t>12/10/2566</t>
  </si>
  <si>
    <t>02-1022521</t>
  </si>
  <si>
    <t>จ3-100(1)-1/66สค</t>
  </si>
  <si>
    <t>20740033825669</t>
  </si>
  <si>
    <t>บริษัท วงศ์ เพาเดอร์โค้ท จำกัด</t>
  </si>
  <si>
    <t>พ่นสีชิ้นงาน</t>
  </si>
  <si>
    <t>01/03/2566</t>
  </si>
  <si>
    <t>33/38</t>
  </si>
  <si>
    <t>จ3-100(4)-1/66รบ</t>
  </si>
  <si>
    <t>20700050225664</t>
  </si>
  <si>
    <t>บริษัท ไบร์ท สตาร์ สแตนเลส จำกัด</t>
  </si>
  <si>
    <t>ขัดเงาท่อสแตนเลส</t>
  </si>
  <si>
    <t>24/03/2566</t>
  </si>
  <si>
    <t>0806099800</t>
  </si>
  <si>
    <t>จ3-100(5)-11/66สป</t>
  </si>
  <si>
    <t>20110199025662</t>
  </si>
  <si>
    <t xml:space="preserve">บริษัท ทูเค เพลทติ้ง แอนด์ เอ็นจิเนียริ่ง จำกัด </t>
  </si>
  <si>
    <t>22/11/2566</t>
  </si>
  <si>
    <t>200/11</t>
  </si>
  <si>
    <t>02-182-3217</t>
  </si>
  <si>
    <t>จ3-100(5)-10/66สค</t>
  </si>
  <si>
    <t>20740194725666</t>
  </si>
  <si>
    <t>นายวิจิตร หวังสิวกลาง</t>
  </si>
  <si>
    <t>ชุบโลหะ</t>
  </si>
  <si>
    <t>12/14</t>
  </si>
  <si>
    <t>081-6235793</t>
  </si>
  <si>
    <t>จ3-100(5)-9/66สค</t>
  </si>
  <si>
    <t>20740094725667</t>
  </si>
  <si>
    <t xml:space="preserve">บริษัท 168 เพลทติ้ง จำกัด </t>
  </si>
  <si>
    <t>12/06/2566</t>
  </si>
  <si>
    <t>78/21</t>
  </si>
  <si>
    <t>จ3-100(5)-8/66สค</t>
  </si>
  <si>
    <t>20740067025665</t>
  </si>
  <si>
    <t>นายชยุต ไชยกิจ</t>
  </si>
  <si>
    <t>28/04/2566</t>
  </si>
  <si>
    <t>จ3-100(5)-7/66สค</t>
  </si>
  <si>
    <t>20740048525668</t>
  </si>
  <si>
    <t>ห้างหุ้นส่วนจำกัด จิรวัสน์ อินดัสทรี้</t>
  </si>
  <si>
    <t>23/03/2566</t>
  </si>
  <si>
    <t>52/9</t>
  </si>
  <si>
    <t>จ3-100(5)-6/66สค</t>
  </si>
  <si>
    <t>20740048325663</t>
  </si>
  <si>
    <t>นางสาวสมประสงค์ นุชนงค์</t>
  </si>
  <si>
    <t>52/8</t>
  </si>
  <si>
    <t>จ3-100(5)-5/66สค</t>
  </si>
  <si>
    <t>20740048125667</t>
  </si>
  <si>
    <t>นายภาสกร นุชนงค์</t>
  </si>
  <si>
    <t>52/3</t>
  </si>
  <si>
    <t>จ3-100(5)-4/66สค</t>
  </si>
  <si>
    <t>20740040525666</t>
  </si>
  <si>
    <t>นายชาติ โอดสำโรง</t>
  </si>
  <si>
    <t>03/03/2566</t>
  </si>
  <si>
    <t>39/97</t>
  </si>
  <si>
    <t>จ3-100(5)-3/66สค</t>
  </si>
  <si>
    <t>20740039625667</t>
  </si>
  <si>
    <t>บริษัท รักษ์รุ่งเรือง 888 จำกัด</t>
  </si>
  <si>
    <t>จ3-100(5)-2/66สป</t>
  </si>
  <si>
    <t>20110029825661</t>
  </si>
  <si>
    <t>บริษัท อธิพัฒน์-ธนวัต จำกัด</t>
  </si>
  <si>
    <t>ชุบโลหะ และเคลือบผิวโลหะ</t>
  </si>
  <si>
    <t>85/3,6,14</t>
  </si>
  <si>
    <t>02-4641160-3</t>
  </si>
  <si>
    <t>3-100(5)-1/66สค</t>
  </si>
  <si>
    <t>10740018525666</t>
  </si>
  <si>
    <t>บริษัท หลุยส์ ออโตเมชั่น เพลทติ้ง จำกัด</t>
  </si>
  <si>
    <t>07/02/2566</t>
  </si>
  <si>
    <t>29/15</t>
  </si>
  <si>
    <t>3-102-1/66สบ</t>
  </si>
  <si>
    <t>10190090825669</t>
  </si>
  <si>
    <t>บริษัท ทีพีไอ โพลีน เพาเวอร์ จำกัด (มหาชน)</t>
  </si>
  <si>
    <t>ผลิตพลังงานไอน้ำ</t>
  </si>
  <si>
    <t>08/06/2566</t>
  </si>
  <si>
    <t>โฉนดที่ดิน 38296</t>
  </si>
  <si>
    <t>ทับกวาง</t>
  </si>
  <si>
    <t>18260</t>
  </si>
  <si>
    <t>จ3-81(3)-8/66รย</t>
  </si>
  <si>
    <t>20210126525667</t>
  </si>
  <si>
    <t>บริษัท ซิ่นหยวน เดนทัล (ประเทศไทย) จำกัด</t>
  </si>
  <si>
    <t>ผลิตและจำหน่ายหัวกรอฟัน</t>
  </si>
  <si>
    <t>32502</t>
  </si>
  <si>
    <t>17/08/2566</t>
  </si>
  <si>
    <t>501/2</t>
  </si>
  <si>
    <t>จ3-81(3)-7/66สพ</t>
  </si>
  <si>
    <t>20720109025667</t>
  </si>
  <si>
    <t>บริษัท สยาม เอเบิ้ล อินโนเวชั่น (วิสาหกิจเพื่อสังคม) จำกัด</t>
  </si>
  <si>
    <t>ประกอบ ดัดแปลง และซ่อมแซมอุปกรณ์การแพทย์ อุปกรณ์เครื่องช่วยความพิการ 
เครื่องจักรกลการเกษตร ยานยนต์ไฟฟ้า จักรยานยนต์ไฟฟ้า สื่อการเรียนการสอน
ยานยนต์ไฟฟ้า และแบตเตอรี่สำหรับประกอบผลิตภัณฑ์ทุกชนิด</t>
  </si>
  <si>
    <t>12/07/2566</t>
  </si>
  <si>
    <t>106/1</t>
  </si>
  <si>
    <t>นางบวช</t>
  </si>
  <si>
    <t>098-5165112</t>
  </si>
  <si>
    <t>จ2-81(3)-1/66สห</t>
  </si>
  <si>
    <t>20170105625666</t>
  </si>
  <si>
    <t>บริษัท ซีทูเอฟ เอ็นเตอร์ไพรส์ จำกัด</t>
  </si>
  <si>
    <t>ทำเครื่องมือเครื่องใช้ทางการแพทย์</t>
  </si>
  <si>
    <t>04/07/2566</t>
  </si>
  <si>
    <t>จ3-81(3)-6/66นบ</t>
  </si>
  <si>
    <t>20120101325662</t>
  </si>
  <si>
    <t>บริษัท โอนิ เวิลด์ไวด์ เทรดดิ้ง จำกัด</t>
  </si>
  <si>
    <t>ทำเครื่องมือ เครื่องใช้ อุปกรณ์การแพทย์ทุกชนิด รวมถึงส่วนประกอบที่ทำจากพลาสติก กล่องพลาสติกสำหรับใส่เครื่องมือเครื่องใช้ต่าง ๆ เครื่องป้องกันไฟตกไฟกระชาก</t>
  </si>
  <si>
    <t>29/06/2566</t>
  </si>
  <si>
    <t>เลียบคลองขุนศรี</t>
  </si>
  <si>
    <t>จ3-81(3)-5/66ชม</t>
  </si>
  <si>
    <t>20500078325664</t>
  </si>
  <si>
    <t>บริษัท ไบโอเซฟ โปรดักส์ จำกัด</t>
  </si>
  <si>
    <t>16/05/2566</t>
  </si>
  <si>
    <t>ออนใต้</t>
  </si>
  <si>
    <t>0807779666</t>
  </si>
  <si>
    <t>จ3-81(3)-4/66สค</t>
  </si>
  <si>
    <t>20740066425668</t>
  </si>
  <si>
    <t>บริษัท ปัญจวัฒนาพลาสติก จำกัด (มหาชน)</t>
  </si>
  <si>
    <t>ผลิตเครื่องมือและเครื่องใช้ทางการแพทย์</t>
  </si>
  <si>
    <t>27/04/2566</t>
  </si>
  <si>
    <t>28</t>
  </si>
  <si>
    <t>จ3-81(3)-3/66นบ</t>
  </si>
  <si>
    <t>20120062425667</t>
  </si>
  <si>
    <t>บริษัท เมด-คอน (ประเทศไทย) จำกัด</t>
  </si>
  <si>
    <t>ทำเครื่องมือ เครื่องใช้ หรืออุปกรณ์ทางการแพทย์ เช่น เสื้อกาวน์ หน้ากากอนามัย หมวกคลุมผม ถุงสวมรองเท้า</t>
  </si>
  <si>
    <t>20/04/2566</t>
  </si>
  <si>
    <t>47</t>
  </si>
  <si>
    <t>จ3-81(3)-1/66สป</t>
  </si>
  <si>
    <t>20110039025666</t>
  </si>
  <si>
    <t xml:space="preserve">บริษัท โปร เอด เฮลท์ แคร์ จำกัด </t>
  </si>
  <si>
    <t>09/03/2566</t>
  </si>
  <si>
    <t>96/79</t>
  </si>
  <si>
    <t>02-4053807</t>
  </si>
  <si>
    <t>จ3-81(3)-2/66ชม</t>
  </si>
  <si>
    <t>20500039325662</t>
  </si>
  <si>
    <t>บริษัท ดร. ไฮจีน เมดิคอล โปรดักส์ จำกัด</t>
  </si>
  <si>
    <t>ผลิตหน้ากากอนามัย ชนิด KN95</t>
  </si>
  <si>
    <t>07/03/2566</t>
  </si>
  <si>
    <t>หนองตอง</t>
  </si>
  <si>
    <t>50340</t>
  </si>
  <si>
    <t>0832524423</t>
  </si>
  <si>
    <t>จ3-41(2)-7/66สค</t>
  </si>
  <si>
    <t>20740135525662</t>
  </si>
  <si>
    <t>บริษัท เทวินทร์ รับเบอร์ โมลด์ จำกัด</t>
  </si>
  <si>
    <t>ผลิตแม่พิมพ์โลหะ</t>
  </si>
  <si>
    <t>320/10</t>
  </si>
  <si>
    <t>จ3-41(2)-6/66ชบ</t>
  </si>
  <si>
    <t>20200133625667</t>
  </si>
  <si>
    <t>บริษัท พีทูเอ็น เทค เอ็นจิเนียริ่ง จำกัด</t>
  </si>
  <si>
    <t>29/08/2566</t>
  </si>
  <si>
    <t>136/20</t>
  </si>
  <si>
    <t>จ3-41(2)-5/66รย</t>
  </si>
  <si>
    <t>20210118625665</t>
  </si>
  <si>
    <t>บริษัท แอลเอฟเอสแอล (ไทยแลนด์) จำกัด</t>
  </si>
  <si>
    <t>ผลิตแม่พิมพ์และซ่อมแซมแม่พิมพ์</t>
  </si>
  <si>
    <t>27/07/2566</t>
  </si>
  <si>
    <t>666/1</t>
  </si>
  <si>
    <t>จ3-41(2)-4/66สค</t>
  </si>
  <si>
    <t>20740043125662</t>
  </si>
  <si>
    <t>บริษัท โปรโมลด์ จำกัด</t>
  </si>
  <si>
    <t>ผลิตเเม่พิมพ์ทุกประเภทเเละชิ้นส่วนรถจักรยานยนต์</t>
  </si>
  <si>
    <t>16/03/2566</t>
  </si>
  <si>
    <t>174/12</t>
  </si>
  <si>
    <t>ข3-41(2)-3/66อย</t>
  </si>
  <si>
    <t>91600039825663</t>
  </si>
  <si>
    <t>บริษัท นวมิตร อุตสาหกรรม จำกัด</t>
  </si>
  <si>
    <t>การทำแม่พิมพ์จากโลหะ ทำเครื่องจักบ (Jig) และการกลึง เจาะ คว้าน กัด ไส หรือเชื่อมโลหะทั่วไป</t>
  </si>
  <si>
    <t>08/03/2566</t>
  </si>
  <si>
    <t>035-950686</t>
  </si>
  <si>
    <t>จ3-41(2)-2/66ชบ</t>
  </si>
  <si>
    <t>20200026525669</t>
  </si>
  <si>
    <t>บริษัท ดาวัง พรีซิสชั่น เทคโนโลยี (ประเทศไทย) จำกัด</t>
  </si>
  <si>
    <t>ผลิตแม่พิมพ์โลหะและพลาสติก</t>
  </si>
  <si>
    <t>119/22</t>
  </si>
  <si>
    <t>จ3-41(2)-1/66สป</t>
  </si>
  <si>
    <t>20110006025665</t>
  </si>
  <si>
    <t>ซ่อมและสร้างแม่พิมพ์พลาสติก</t>
  </si>
  <si>
    <t>16/01/2566</t>
  </si>
  <si>
    <t>278/21</t>
  </si>
  <si>
    <t>บางปลา 20</t>
  </si>
  <si>
    <t>เทพารักษ์ กม.16</t>
  </si>
  <si>
    <t>จ3-32(2)-2/66สพ</t>
  </si>
  <si>
    <t>20720109125665</t>
  </si>
  <si>
    <t>บริษัท เวฟ โปรดักท์ จำกัด</t>
  </si>
  <si>
    <t xml:space="preserve">ผลิตถังบำบัดน้ำเสีย, ถังเก็บน้ำบนดินและใต้ดินจากเส้นใยไฟเบอร์กลาส </t>
  </si>
  <si>
    <t>24/1</t>
  </si>
  <si>
    <t>087-0000567</t>
  </si>
  <si>
    <t>จ3-32(2)-1/66นฐ</t>
  </si>
  <si>
    <t>20730100025665</t>
  </si>
  <si>
    <t>บริษัท มงคลไฟเบอร์กลาส จำกัด</t>
  </si>
  <si>
    <t>ผลิตประกอบถังไฟเบอร์กลาส เช่น ถังบรรจุน้ำและถังบำบัดน้ำเสีย</t>
  </si>
  <si>
    <t>27/06/2566</t>
  </si>
  <si>
    <t>ลำเหย</t>
  </si>
  <si>
    <t>086-375-7688</t>
  </si>
  <si>
    <t>จ3-91(2)-2/66รย</t>
  </si>
  <si>
    <t>20210207025660</t>
  </si>
  <si>
    <t>บริษัท แลบแก๊ส (ประเทศไทย) จำกัด</t>
  </si>
  <si>
    <t>แบ่งบรรจุก๊าซออกซิเจน, ก๊าซไนโตรเจน, ก๊าซอาร์กอน, ก๊าซคาร์บอนไดออกไซด์ และก๊าซไนตรัสออกไซด์</t>
  </si>
  <si>
    <t>46613</t>
  </si>
  <si>
    <t>08/12/2566</t>
  </si>
  <si>
    <t>คลองน้ำหู</t>
  </si>
  <si>
    <t>จ3-91(2)-1/66ชบ</t>
  </si>
  <si>
    <t>20200116225667</t>
  </si>
  <si>
    <t>บริษัท อีโวลูชั่น ก๊าซ จำกัด</t>
  </si>
  <si>
    <t>แบ่งบรรจุก๊าซ ออกซิเจน อาร์กอน ไนโตรเจน คาร์บอนไดออกไซด์</t>
  </si>
  <si>
    <t>21/07/2566</t>
  </si>
  <si>
    <t>88/88</t>
  </si>
  <si>
    <t>061-4363656</t>
  </si>
  <si>
    <t>3-90-12/66ภก</t>
  </si>
  <si>
    <t>10830211025661</t>
  </si>
  <si>
    <t>บริษัท อาร์.อี.คิว.วอเตอร์ เซอร์วิสเซส จำกัด</t>
  </si>
  <si>
    <t>ผลิตน้ำประปาจากน้ำทะเล</t>
  </si>
  <si>
    <t>18/12/2566</t>
  </si>
  <si>
    <t>แปลงที่ 3 กลุ่ม/ระวาง ส.ป.ก.ที่ 4624/2268</t>
  </si>
  <si>
    <t>กะรน</t>
  </si>
  <si>
    <t>83100</t>
  </si>
  <si>
    <t>จ3-90-11/66รย</t>
  </si>
  <si>
    <t>20210206825664</t>
  </si>
  <si>
    <t>บริษัท ยู เอเลเม้นท์ จำกัด</t>
  </si>
  <si>
    <t>นส.3 ก. เลขที่ 2922</t>
  </si>
  <si>
    <t>3-90-10/66รย</t>
  </si>
  <si>
    <t>10210183925661</t>
  </si>
  <si>
    <t>จัดหาทรัพยากรน้ำ และพัฒนาทรัพยากรน้ำให้ได้มาตรฐาน เพื่อจำหน่ายไปยังอาคาร ทั้งในภาคครัวเรือนและภาคอุตสาหกรรม</t>
  </si>
  <si>
    <t>27/10/2566</t>
  </si>
  <si>
    <t>โฉนดที่ดินเลขที่ 29866 29867 29868 29869 29870 29871 73779</t>
  </si>
  <si>
    <t>ทางหลวงหมายเลข 3191</t>
  </si>
  <si>
    <t>จ3-90-9/66สบ</t>
  </si>
  <si>
    <t>20190177325664</t>
  </si>
  <si>
    <t>บริษัท วิรุฬห์ แอนด์ เกวนเนส จำกัด</t>
  </si>
  <si>
    <t>ผลิตน้ำดิบเพื่อใช้ในระบบอุตสาหกรรม CP-MEIJI หนองแค จังหวัดสระบุรี</t>
  </si>
  <si>
    <t>20/10/2566</t>
  </si>
  <si>
    <t>น.ส.ล.25753</t>
  </si>
  <si>
    <t>ปากเพรียว</t>
  </si>
  <si>
    <t>029522561</t>
  </si>
  <si>
    <t>จ3-90-8/66ภก</t>
  </si>
  <si>
    <t>20830171925668</t>
  </si>
  <si>
    <t>บริษัท อาร์.อี.คิว. วอเตอร์ เซอร์วิสเซส จำกัด</t>
  </si>
  <si>
    <t>ผลิตน้ำประปา ทำน้ำให้บริสุทธิ</t>
  </si>
  <si>
    <t>11/10/2566</t>
  </si>
  <si>
    <t>69/129</t>
  </si>
  <si>
    <t>ฉลอง</t>
  </si>
  <si>
    <t>83130</t>
  </si>
  <si>
    <t>0816394637</t>
  </si>
  <si>
    <t>3-90-6/66รย</t>
  </si>
  <si>
    <t>10210144025668</t>
  </si>
  <si>
    <t>บริษัท วงษ์สยามก่อสร้าง จำกัด</t>
  </si>
  <si>
    <t>สูบส่งน้ำดิบ</t>
  </si>
  <si>
    <t>12/09/2566</t>
  </si>
  <si>
    <t>1011</t>
  </si>
  <si>
    <t>3-90-7/66รย</t>
  </si>
  <si>
    <t>10210144125666</t>
  </si>
  <si>
    <t>1012</t>
  </si>
  <si>
    <t>จ3-90-5/66รย</t>
  </si>
  <si>
    <t>20210123125669</t>
  </si>
  <si>
    <t>10/08/2566</t>
  </si>
  <si>
    <t>โฉนดที่ดินเลขที่ 149217 เลขที่ดิน 2401</t>
  </si>
  <si>
    <t>0614395599</t>
  </si>
  <si>
    <t>จ3-90-4/66ชบ</t>
  </si>
  <si>
    <t>20200121525663</t>
  </si>
  <si>
    <t>บริษัท อีสเทิร์น ไทย คอนซัลติ้ง 1992 จำกัด</t>
  </si>
  <si>
    <t>ผลิตน้ำประปาเพื่อการอุตสาหกรรม</t>
  </si>
  <si>
    <t>04/08/2566</t>
  </si>
  <si>
    <t>282/2</t>
  </si>
  <si>
    <t>จ3-90-2/66ลพ</t>
  </si>
  <si>
    <t>20510090925664</t>
  </si>
  <si>
    <t>บริษัท ฟาร์มา แอนด์ เอ็นเนอร์ยี จำกัด</t>
  </si>
  <si>
    <t>ผลิตน้ำให้บริสุทธิ์</t>
  </si>
  <si>
    <t>18/2</t>
  </si>
  <si>
    <t>ข3-90-3/66ชบ</t>
  </si>
  <si>
    <t>91650095825669</t>
  </si>
  <si>
    <t>บริษัท ไทยอีสเทิร์น ยูทิลิตี้ส์ จำกัด</t>
  </si>
  <si>
    <t>ผลิตน้ำกรองเพื่ออุตสาหกรรม</t>
  </si>
  <si>
    <t>โฉนดที่ดินเลขที่ 6413</t>
  </si>
  <si>
    <t>0-3816-8555</t>
  </si>
  <si>
    <t>3-90-1/66ชบ</t>
  </si>
  <si>
    <t>10200003225665</t>
  </si>
  <si>
    <t>บริษัท ซี123คอนสตรัคชั่น จำกัด</t>
  </si>
  <si>
    <t>09/01/2566</t>
  </si>
  <si>
    <t>น.ส.3ก. เลขที่ 2407</t>
  </si>
  <si>
    <t>ข3-89-3/66รย</t>
  </si>
  <si>
    <t>91090193525665</t>
  </si>
  <si>
    <t>บริษัท บางกอกอินดัสเทรียลแก๊ส จำกัด</t>
  </si>
  <si>
    <t>ผลิตและจำหน่ายก๊าซไนโตรเจนและออกซิเจน และจัดส่งก๊าซทางท่อ</t>
  </si>
  <si>
    <t>024816789</t>
  </si>
  <si>
    <t>จ3-89-1/66สฎ</t>
  </si>
  <si>
    <t>20840063225663</t>
  </si>
  <si>
    <t>บริษัท มิตรประสงค์กรีนเพาเวอร์ จำกัด</t>
  </si>
  <si>
    <t>35201</t>
  </si>
  <si>
    <t>19/04/2566</t>
  </si>
  <si>
    <t>น.ส. 3ก. เลขที่ 1767 เลขที่ดิน 135</t>
  </si>
  <si>
    <t>ประสงค์</t>
  </si>
  <si>
    <t>088-7660760</t>
  </si>
  <si>
    <t>จ3-76(1)-2/66สค</t>
  </si>
  <si>
    <t>20740155825661</t>
  </si>
  <si>
    <t>บริษัท กลอรี่ แอนด์ กลอรี่ จำกัด</t>
  </si>
  <si>
    <t>ผลิต ดัดแปลง ซ่อมเเซม อุปกรณ์ต่างๆ</t>
  </si>
  <si>
    <t>30200</t>
  </si>
  <si>
    <t>จ3-76(1)-1/66ฉช</t>
  </si>
  <si>
    <t>20240149725663</t>
  </si>
  <si>
    <t>บริษัท เต็มตัน จำกัด</t>
  </si>
  <si>
    <t>ซ่อม ประกอบ ดัดแปลง รถกระเช้าไฟฟ้า รถพ่วง รถบรรทุก รถเครน และรถที่ชับเคลื่อนด้วยเครื่องยนต์</t>
  </si>
  <si>
    <t>1/19</t>
  </si>
  <si>
    <t>038-989369-72</t>
  </si>
  <si>
    <t>จ3-77(2)-23/66ชบ</t>
  </si>
  <si>
    <t>20200198025662</t>
  </si>
  <si>
    <t>บริษัท เวอร์ทิว (ไทยแลนด์) จำกัด</t>
  </si>
  <si>
    <t>ผลิตชิ้นส่วนอุปกรณ์สำหรับรถยนต์ เช่น ชิ้นส่วนเพลา ลูกสูบ บ่าวาล์ว ฯลฯ</t>
  </si>
  <si>
    <t>204/7</t>
  </si>
  <si>
    <t>038-192674-5</t>
  </si>
  <si>
    <t>จ3-77(2)-22/66ชบ</t>
  </si>
  <si>
    <t>20200197225669</t>
  </si>
  <si>
    <t>บริษัท เจ.วี. (ประเทศไทย) จำกัด</t>
  </si>
  <si>
    <t>ผลิต ประกอบ ชิ้นส่วนที่ใช้สำหรับอุปกรณ์รถยนต์</t>
  </si>
  <si>
    <t>20/11/2566</t>
  </si>
  <si>
    <t>0-3844-7518</t>
  </si>
  <si>
    <t>จ3-77(2)-21/66สป</t>
  </si>
  <si>
    <t>20110193225664</t>
  </si>
  <si>
    <t>การทำชิ้นส่วนพิเศษหรืออุปกรณ์สำหรับรถยนต์ หรือรถพ่วง และผลิตหรือประกอบชิ้นส่วนหรืออุปกรณ์ของเครื่องมือ เครื่องใช้ ในการกีฬา เช่น ชิ้นส่วนสกีน้ำ และชิ้นส่วนรองเท้าสกี</t>
  </si>
  <si>
    <t>14/11/2566</t>
  </si>
  <si>
    <t>209/32</t>
  </si>
  <si>
    <t>02-028-8701</t>
  </si>
  <si>
    <t>จ3-77(2)-20/66สค</t>
  </si>
  <si>
    <t>20740177225668</t>
  </si>
  <si>
    <t>บริษัท ชูศิลป์ กรุ๊ป เทรดดิ้ง จำกัด</t>
  </si>
  <si>
    <t>ผลิตอุปกรณ์ตกเเต่งรถยนต์</t>
  </si>
  <si>
    <t>โฉนดที่ดินเลขที่ 43162,43163</t>
  </si>
  <si>
    <t>จ3-77(2)-18/66นฐ</t>
  </si>
  <si>
    <t>20730168025664</t>
  </si>
  <si>
    <t>บริษัท อี-หลาน มอเตอร์ อีเล็กทรอนิก (ไทยแลนด์) จำกัด</t>
  </si>
  <si>
    <t>ผลิต ส่งออก จำหน่ายชิ้นส่วนและอะไหล่รถยนต์</t>
  </si>
  <si>
    <t>06/10/2566</t>
  </si>
  <si>
    <t>ศาลายา-บางภาษี</t>
  </si>
  <si>
    <t>092-2246864</t>
  </si>
  <si>
    <t>ข3-77(2)-19/66อย</t>
  </si>
  <si>
    <t>91600168625660</t>
  </si>
  <si>
    <t>บริษัท เอ็มฮาร์ท เทคโนโลยีส์ (ประเทศไทย) จำกัด</t>
  </si>
  <si>
    <t xml:space="preserve">ผลิตสายรัด ชุดอุปกรณ์สายรัด สลัก ยึด อุปกรณ์ และระบบเพื่อการเชื่อม การยึดติดทุกประเภทเพื่อใช้ในอุตสาหกรรมรถยนต์ </t>
  </si>
  <si>
    <t>40/8</t>
  </si>
  <si>
    <t>035-741670-5</t>
  </si>
  <si>
    <t>จ3-77(2)-17/66ฉช</t>
  </si>
  <si>
    <t>20240146425663</t>
  </si>
  <si>
    <t>บริษัท เอดีดี ซัสเพนชั่น (ไทยแลนด์) จำกัด</t>
  </si>
  <si>
    <t>ผลิต ประกอบ ชิ้นส่วน ส่วนประกอบ และผลิตภัณฑ์ที่เกี่ยวข้องกับระบบกันสะเทือนสำหรับรถยนต์ เช่น โช้คอัพ</t>
  </si>
  <si>
    <t>18/09/2566</t>
  </si>
  <si>
    <t>88/14</t>
  </si>
  <si>
    <t>083-970-4072</t>
  </si>
  <si>
    <t>จ3-77(2)-16/66สค</t>
  </si>
  <si>
    <t>20740138525669</t>
  </si>
  <si>
    <t>05/09/2566</t>
  </si>
  <si>
    <t>3/165</t>
  </si>
  <si>
    <t>จ3-77(2)-15/66ฉช</t>
  </si>
  <si>
    <t>20240134425667</t>
  </si>
  <si>
    <t>บริษัท ดับเบิลยู เอ คอร์ปอเรชั่น จำกัด</t>
  </si>
  <si>
    <t>ผลิตชิ้นส่วน งานปั๊มขึ้นรูป งานเชื่อม และงานกัด - กลึง สำหรับผลิตภัณฑ์ยานยนต์ และส่วนประกอบเครื่องใช้ไฟฟ้า</t>
  </si>
  <si>
    <t>29101</t>
  </si>
  <si>
    <t>30/08/2566</t>
  </si>
  <si>
    <t>71/5</t>
  </si>
  <si>
    <t>038-090570-1</t>
  </si>
  <si>
    <t>3-77(2)-13/66สป</t>
  </si>
  <si>
    <t>10110119825664</t>
  </si>
  <si>
    <t>บริษัท วีพีที อินดัสตรี กรุ๊ป จำกัด</t>
  </si>
  <si>
    <t>ผลิตชิ้นส่วนรถยนต์ รถจักรยานยนต์ และผลิตผลิตภัณฑ์พลาสติก</t>
  </si>
  <si>
    <t>5/2</t>
  </si>
  <si>
    <t>จ3-77(2)-12/66ชบ</t>
  </si>
  <si>
    <t>20200115925663</t>
  </si>
  <si>
    <t>บริษัท สยาม.เอ็นเอช. จำกัด</t>
  </si>
  <si>
    <t>ผลิตชิ้นงานอะไหล่รถยนต์ปั๊มขึ้นรูปโลหะ</t>
  </si>
  <si>
    <t>99/101</t>
  </si>
  <si>
    <t>033-009598</t>
  </si>
  <si>
    <t>ข3-77(2)-14/66อย</t>
  </si>
  <si>
    <t>91600124625663</t>
  </si>
  <si>
    <t>บริษัท จอยน์แฮนด์ อินเตอร์เนชั่นแนล (ประเทศไทย) จำกัด</t>
  </si>
  <si>
    <t>ผลิตชิ้นส่วนระบบเชื้อเพลิงรถยนต์ ได้แก่ ปั๊มน้ำมันเชื้อเพลิงสำหรับรถยนต์ (Fuel Pump)</t>
  </si>
  <si>
    <t>20/07/2566</t>
  </si>
  <si>
    <t>40/20-21</t>
  </si>
  <si>
    <t>0948169855</t>
  </si>
  <si>
    <t>จ3-77(2)-11/66ฉช</t>
  </si>
  <si>
    <t>20240102025663</t>
  </si>
  <si>
    <t>บริษัท บี.วี.เอส. แมนูแฟคเจอริ่ง จำกัด</t>
  </si>
  <si>
    <t>ปั๊ม กลึง เชื่อม ไส โลหะทุกชนิด สร้าง-ประกอบ-ซ่อมเครื่องจักร เครื่องมือ อะไหล่</t>
  </si>
  <si>
    <t>30/06/2566</t>
  </si>
  <si>
    <t>บ้านคลองใหม่-บางควาย</t>
  </si>
  <si>
    <t>038-578585</t>
  </si>
  <si>
    <t>จ3-77(2)-10/66สค</t>
  </si>
  <si>
    <t>20740098525667</t>
  </si>
  <si>
    <t>บริษัท เจ ทู สปอร์ต จำกัด</t>
  </si>
  <si>
    <t>ผลิตและจำหน่ายชิ้นส่วนรถยนต์ ผลิตแม่พิมพ์</t>
  </si>
  <si>
    <t>21/06/2566</t>
  </si>
  <si>
    <t>9/10</t>
  </si>
  <si>
    <t>ข3-77(2)-9/66รย</t>
  </si>
  <si>
    <t>91150089825668</t>
  </si>
  <si>
    <t>บริษัท เชี่ยวชาญ อินดัสทรี่ (1989) จำกัด</t>
  </si>
  <si>
    <t>ผลิตชิ้นส่วนรถยนต์และรถจักรยานยนต์</t>
  </si>
  <si>
    <t>07/06/2566</t>
  </si>
  <si>
    <t>119/6</t>
  </si>
  <si>
    <t>จ2-77(2)-2/66ปข</t>
  </si>
  <si>
    <t>20770086125667</t>
  </si>
  <si>
    <t>ห้างหุ้นส่วนจำกัด เจบี ออโต้ทรัค</t>
  </si>
  <si>
    <t>ทำชิ้นส่วนพิเศษ หรืออุปกรณ์สำหรับรถยนต์ หรือรถพ่วง</t>
  </si>
  <si>
    <t>30/05/2566</t>
  </si>
  <si>
    <t>400/6</t>
  </si>
  <si>
    <t>0659092524</t>
  </si>
  <si>
    <t>จ3-77(2)-7/66ชบ</t>
  </si>
  <si>
    <t>20200059525669</t>
  </si>
  <si>
    <t>บริษัท วีโซลูชั่น แมนูแฟคเจอริ่ง (ไทยแลนด์) จำกัด</t>
  </si>
  <si>
    <t>ผลิต ประกอบ ชิ้นส่วนรถยนต์</t>
  </si>
  <si>
    <t>11/04/2566</t>
  </si>
  <si>
    <t>166/4</t>
  </si>
  <si>
    <t>จ3-77(2)-8/66ปท</t>
  </si>
  <si>
    <t>20130061125663</t>
  </si>
  <si>
    <t>บริษัท นิชิริน (ประเทศไทย) จำกัด</t>
  </si>
  <si>
    <t>ผลิตข้อต่อ ประกอบท่อน้ำยาระบบเครื่องปรับอากาศสำหรับรถยนต์ ประกอบท่อน้ำมันหล่อเย็นสำหรับรถยนต์ และ ประกอบท่อน้ำสำหรับสุขภัณฑ์</t>
  </si>
  <si>
    <t>07/04/2566</t>
  </si>
  <si>
    <t>55/36</t>
  </si>
  <si>
    <t>จ3-77(2)-6/66สป</t>
  </si>
  <si>
    <t>20110049625661</t>
  </si>
  <si>
    <t xml:space="preserve">บริษัท ทิพย์โฮลดิ้ง จำกัด </t>
  </si>
  <si>
    <t>ผลิตชิ้นส่วนอุปกรณ์สำหรับใส่ในเบาะนั่งรถยนต์ และผลิตชิ้นส่วนรถยนต์</t>
  </si>
  <si>
    <t>27/03/2566</t>
  </si>
  <si>
    <t>333/34-35</t>
  </si>
  <si>
    <t>02-1306757-59</t>
  </si>
  <si>
    <t>จ3-77(2)-5/66ชบ</t>
  </si>
  <si>
    <t>20200044925669</t>
  </si>
  <si>
    <t>บริษัท ซีพีเอส พาร์ท ซัพพลาย จำกัด</t>
  </si>
  <si>
    <t>ทำผลิตภัณฑ์โลหะด้วยวิธีปั๊ม กลึง เจาะ และเชื่อมโลหะ เช่น อะไหล่รถยนต์ และส่วนประกอบหรืออุปกรณ์ของเครื่องจักรสำหรับใช้ในการกสิกรรม</t>
  </si>
  <si>
    <t>126/1</t>
  </si>
  <si>
    <t>ข3-77(2)-4/66รย</t>
  </si>
  <si>
    <t>91360036425666</t>
  </si>
  <si>
    <t>บริษัท ซังโกะ ไดคาซติ้ง (ประเทศไทย) จำกัด (มหาชน)</t>
  </si>
  <si>
    <t>ผลิตชิ้นส่วนยานยนต์ ชิ้นส่วนอิเล็กทรอนิกส์ที่ทำจากอลูมิเนียม และสังกะสีขึ้นรูป</t>
  </si>
  <si>
    <t>02/03/2566</t>
  </si>
  <si>
    <t>3/14</t>
  </si>
  <si>
    <t>จ3-77(2)-3/66รย</t>
  </si>
  <si>
    <t>20210033125668</t>
  </si>
  <si>
    <t>การทำชิ้นส่วนพิเศษ หรืออุปกรณ์สำหรับรถยนต์ หรือรถพ่วง</t>
  </si>
  <si>
    <t>28/02/2566</t>
  </si>
  <si>
    <t>จ3-77(2)-2/66สค</t>
  </si>
  <si>
    <t>20740024825660</t>
  </si>
  <si>
    <t>บริษัท ออโต้ฟรีฟอร์ม จำกัด</t>
  </si>
  <si>
    <t>ผลิตชิ้นส่วนอะไหล่รถยนต์ มอเตอร์ไซค์ จากพลาสติกหรือไฟเบอร์</t>
  </si>
  <si>
    <t>15/02/2566</t>
  </si>
  <si>
    <t>15/10</t>
  </si>
  <si>
    <t>จ3-77(2)-1/66รย</t>
  </si>
  <si>
    <t>20210009925661</t>
  </si>
  <si>
    <t>บริษัท แมกน่า ออโตโมทีฟ เทคโนโลยี (ประเทศไทย) จำกัด</t>
  </si>
  <si>
    <t>ผลิต จำหน่าย นำเข้า และส่งออก ชิ้นส่วนรถยนต์ เช่น กระจกมองข้าง ชิ้นส่วนภายในกระจกมองข้าง ไฟเลี้ยว ไฟส่องสว่างโลโก้ เซ็นเซอร์จุดอับสายตา</t>
  </si>
  <si>
    <t>24/01/2566</t>
  </si>
  <si>
    <t>795/2</t>
  </si>
  <si>
    <t>033010857</t>
  </si>
  <si>
    <t>จ3-84(3)-1/66ชย</t>
  </si>
  <si>
    <t>20360121825669</t>
  </si>
  <si>
    <t>บริษัท ไทย พรีซิสชั่น คัทติ้ง จำกัด</t>
  </si>
  <si>
    <t>เจียระไนพลอย</t>
  </si>
  <si>
    <t>08/08/2566</t>
  </si>
  <si>
    <t>หนองข่า</t>
  </si>
  <si>
    <t>เกษตรสมบูรณ์</t>
  </si>
  <si>
    <t>36120</t>
  </si>
  <si>
    <t>0636029795</t>
  </si>
  <si>
    <t>จ3-87(1)-1/66ตก</t>
  </si>
  <si>
    <t>20630058325663</t>
  </si>
  <si>
    <t>บริษัท เอช แอนด์ บี อินเตอร์เท็กซ์ จำกัด</t>
  </si>
  <si>
    <t>ทำของเล่นจากผ้าทุกชนิด บุในหมวกกันน็อค และชิ้นส่วนยานยนต์ ทำจากผลิตภัณฑ์สิ่งทอเป็นเครื่องใช้ต่างๆ รวมทั้งพลาสติก หนังแท้ และหนังเทียม</t>
  </si>
  <si>
    <t>32402</t>
  </si>
  <si>
    <t>10/04/2566</t>
  </si>
  <si>
    <t>055-030207</t>
  </si>
  <si>
    <t>จ3-87(5)-2/66ชบ</t>
  </si>
  <si>
    <t>20200190925661</t>
  </si>
  <si>
    <t>บริษัท ธนพิพัฒน์ เอ็นเตอร์ไพรซ์ จำกัด</t>
  </si>
  <si>
    <t>ผลิตเครื่องมือ เครื่องใช้ จากโลหะและพลาสติก เช่น ทำป้าย ทำตรา ทำฉลากสินค้า ฯลฯ</t>
  </si>
  <si>
    <t>10/11/2566</t>
  </si>
  <si>
    <t>096-7811133</t>
  </si>
  <si>
    <t>จ3-87(5)-1/66รย</t>
  </si>
  <si>
    <t>20210135025667</t>
  </si>
  <si>
    <t>บริษัท ออซเจ้น บอลลูนส์ จำกัด</t>
  </si>
  <si>
    <t>ผลิต ผลิตภัณฑ์เครื่องเล่น การทำป้าย ตราสัญลักษณ์ หรือเครื่องโฆษณาสินค้า ตราโลหะหรือยาง</t>
  </si>
  <si>
    <t>2/6</t>
  </si>
  <si>
    <t>ก2-87(5)-1/66</t>
  </si>
  <si>
    <t>50100101125661</t>
  </si>
  <si>
    <t>บริษัท เดลส์สัน (ประเทศไทย) จำกัด</t>
  </si>
  <si>
    <t>ผลิตสิ่งของ เครื่องใช้ เครื่องเขียน หรือผลิตภัณฑ์อื่นใด ด้วยกระดาษ ผลิตเทปกาว</t>
  </si>
  <si>
    <t>20/06/2566</t>
  </si>
  <si>
    <t>ร่มเกล้า 21/7</t>
  </si>
  <si>
    <t>ร่มเกล้า</t>
  </si>
  <si>
    <t>คลองสามประเวศ</t>
  </si>
  <si>
    <t>0982597441</t>
  </si>
  <si>
    <t>จ3-75(1)-1/66ภก</t>
  </si>
  <si>
    <t>20830204825661</t>
  </si>
  <si>
    <t>บริษัท เริงวารี สปีดโบ๊ท จำกัด</t>
  </si>
  <si>
    <t>การต่อเรือและซ่อมแซมตบแต่ง</t>
  </si>
  <si>
    <t>07/12/2566</t>
  </si>
  <si>
    <t>32/3</t>
  </si>
  <si>
    <t>ป่าหล่าย 2</t>
  </si>
  <si>
    <t>เจ้าฟ้าตะวันออก</t>
  </si>
  <si>
    <t>จ3-64(7)-1/66นฐ</t>
  </si>
  <si>
    <t>20730075925667</t>
  </si>
  <si>
    <t>บริษัท แดแฮไทย อินเตอร์กรุ๊ป จำกัด</t>
  </si>
  <si>
    <t>ผลิตเตาเผา เช่น เตาเผาศพปลอดมลพิษ เตาเผาขยะ เตาเผาขยะติดเชื้อ เตาเผาซากสัตว์</t>
  </si>
  <si>
    <t>28150</t>
  </si>
  <si>
    <t>081-881-8990</t>
  </si>
  <si>
    <t>3-64(10)-2/66สค</t>
  </si>
  <si>
    <t>10740013225668</t>
  </si>
  <si>
    <t>บริษัท เอ็มพาวเวอร์สตีล จำกัด</t>
  </si>
  <si>
    <t>ผลิตเหล็กเคลือบสีอลูมิเนียม-สังกะสี และแผ่นเหล็กเคลือบสี</t>
  </si>
  <si>
    <t>30/01/2566</t>
  </si>
  <si>
    <t>4,95-96</t>
  </si>
  <si>
    <t>3-64(10)-1/66พบ</t>
  </si>
  <si>
    <t>10760008125665</t>
  </si>
  <si>
    <t>บริษัท จีฮวา อินดัสทรีส์ จำกัด</t>
  </si>
  <si>
    <t>ผลิตชิ้นส่วนโลหะประกอบท่อและท่อเหล็กไร้สนิม</t>
  </si>
  <si>
    <t>18/01/2566</t>
  </si>
  <si>
    <t>ถนน รพช. คงตะกิจ-ชัฏหลังเต่า</t>
  </si>
  <si>
    <t>จ3-64(11)-8/66ชย</t>
  </si>
  <si>
    <t>20360186025668</t>
  </si>
  <si>
    <t>ห้างหุ้นส่วนจำกัด เล้าซุ่ยเซ้ง รีไซเคิล</t>
  </si>
  <si>
    <t>01/11/2566</t>
  </si>
  <si>
    <t>นาฝาย</t>
  </si>
  <si>
    <t>0626514991</t>
  </si>
  <si>
    <t>ข3-64(11)-9/66สป</t>
  </si>
  <si>
    <t>91590195825666</t>
  </si>
  <si>
    <t>บริษัท วีอี สตาอัล (ประเทศไทย) จำกัด</t>
  </si>
  <si>
    <t>อัดเศษโลหะ เช่น อัดเศษสแตนเลส</t>
  </si>
  <si>
    <t>999/98</t>
  </si>
  <si>
    <t>จ3-64(11)-7/66ชบ</t>
  </si>
  <si>
    <t>20200157925662</t>
  </si>
  <si>
    <t>อัดเศษโลหะ ตัดเศษโลหะ ได้แก่ เศษเหล็ก อลูมิเนียม ทองแดง สแตนเลส</t>
  </si>
  <si>
    <t>29/09/2566</t>
  </si>
  <si>
    <t>โฉนดที่ดินเลขที่ 31177, 31179</t>
  </si>
  <si>
    <t>จ3-64(11)-6/66สฎ</t>
  </si>
  <si>
    <t>20840154225663</t>
  </si>
  <si>
    <t>ห้างหุ้นส่วนจำกัด ที เอ็ม เอ็ม สตีล (2023)</t>
  </si>
  <si>
    <t>อัด ตัด พับ ม้วนโลหะ หรือเศษโลหะ การอัดพลาสติก อัดเศษกระดาษทุกชนิด</t>
  </si>
  <si>
    <t>26/09/2566</t>
  </si>
  <si>
    <t>โฉนดที่ดินเลขที่ 100028</t>
  </si>
  <si>
    <t>081-8915751</t>
  </si>
  <si>
    <t>จ3-64(11)-5/66รย</t>
  </si>
  <si>
    <t>20210092725663</t>
  </si>
  <si>
    <t>บริษัท คำอ้าย รีไซเคิล จำกัด</t>
  </si>
  <si>
    <t>ตัดโลหะ อัดก้อนโลหะ</t>
  </si>
  <si>
    <t>116</t>
  </si>
  <si>
    <t>ชากบก</t>
  </si>
  <si>
    <t>จ3-64(11)-4/66สค</t>
  </si>
  <si>
    <t>20740055625666</t>
  </si>
  <si>
    <t>บริษัท เหล็กสยามอินเตอร์เวิร์ค จำกัด</t>
  </si>
  <si>
    <t>04/04/2566</t>
  </si>
  <si>
    <t>11/11</t>
  </si>
  <si>
    <t>เศษรฐกิจ 1</t>
  </si>
  <si>
    <t>จ3-64(11)-3/66สก</t>
  </si>
  <si>
    <t>20270019725667</t>
  </si>
  <si>
    <t>นางฐิติยา  ไผ่อุรุพนา</t>
  </si>
  <si>
    <t>อัดโลหะ,อัดกระกาษ</t>
  </si>
  <si>
    <t>08/02/2566</t>
  </si>
  <si>
    <t>103</t>
  </si>
  <si>
    <t>คลองหินปูน</t>
  </si>
  <si>
    <t>จ3-64(11)-2/66สร</t>
  </si>
  <si>
    <t>20320014825663</t>
  </si>
  <si>
    <t>บริษัท พี.เค.เค.รีไซเคิล จำกัด</t>
  </si>
  <si>
    <t>อัดเศษโลหะ  อัดเศษกระดาษ และอัดเศษพลาสติก</t>
  </si>
  <si>
    <t>ปัทมานนท์</t>
  </si>
  <si>
    <t>แกใหญ่</t>
  </si>
  <si>
    <t>0929874615</t>
  </si>
  <si>
    <t>จ3-64(11)-1/66นบ</t>
  </si>
  <si>
    <t>20120007325667</t>
  </si>
  <si>
    <t>นางสาวภัทรญา ชูวงศ์วาน</t>
  </si>
  <si>
    <t>17/01/2566</t>
  </si>
  <si>
    <t>ละหาร</t>
  </si>
  <si>
    <t>จ3-64(14)-1/67สป</t>
  </si>
  <si>
    <t>20110003625673</t>
  </si>
  <si>
    <t>บริษัท ดรีม ช็อป จำกัด</t>
  </si>
  <si>
    <t>ผลิต จำหน่าย ลูกล้อรถเข็น และอุปกรณ์ขนย้ายสิ่งของทุกประเภท รับจ้างผลิตผลิตภัณฑ์จากพลาสติกและโลหะทุกประเภท</t>
  </si>
  <si>
    <t>28/12/2566</t>
  </si>
  <si>
    <t>318</t>
  </si>
  <si>
    <t>จ3-64(14)-1/66สค</t>
  </si>
  <si>
    <t>20740201725667</t>
  </si>
  <si>
    <t>บริษัท เมกะ อีสท์ อินดัสตรี จำกัด</t>
  </si>
  <si>
    <t>ผลิตชิ้นส่วนอลูมิเนียมฉีดขึ้นรูป</t>
  </si>
  <si>
    <t>53/1</t>
  </si>
  <si>
    <t>จ3-67(3)-1/66สค</t>
  </si>
  <si>
    <t>20740049925669</t>
  </si>
  <si>
    <t>บริษัท เอกชัยเมทอล จำกัด</t>
  </si>
  <si>
    <t>ผลิตเครื่องจักร และอุปกรณ์ต่างๆ</t>
  </si>
  <si>
    <t>28/03/2566</t>
  </si>
  <si>
    <t>3/2</t>
  </si>
  <si>
    <t>ก2-73-2/66</t>
  </si>
  <si>
    <t>50100203425662</t>
  </si>
  <si>
    <t>บริษัท เอส.ไฮน์ เม็ททัล เอ็นจิเนียริ่ง จำกัด</t>
  </si>
  <si>
    <t>ผลิตและจัดจำหน่ายเครื่องสำรองไฟ</t>
  </si>
  <si>
    <t>04/12/2566</t>
  </si>
  <si>
    <t>1087/13</t>
  </si>
  <si>
    <t>เคหะร่มเกล้า</t>
  </si>
  <si>
    <t>คลองสองต้นนุ่น</t>
  </si>
  <si>
    <t>0855604663</t>
  </si>
  <si>
    <t>จ3-73-11/66ชบ</t>
  </si>
  <si>
    <t>20200187525664</t>
  </si>
  <si>
    <t>บริษัท คิง ลอง อิเลคทริคอล จำกัด</t>
  </si>
  <si>
    <t>ผลิตชิ้นส่วนอุปกรณ์เครื่องใช้ไฟฟ้า เช่น สายไฟ ปลั๊กไฟฟ้า</t>
  </si>
  <si>
    <t>03/11/2566</t>
  </si>
  <si>
    <t>119/23</t>
  </si>
  <si>
    <t>038-192639</t>
  </si>
  <si>
    <t>จ3-73-10/66ปท</t>
  </si>
  <si>
    <t>20130186525664</t>
  </si>
  <si>
    <t>บริษัท อินเวนเทค อิเล็กทรอนิกส์ (ประเทศไทย) จำกัด</t>
  </si>
  <si>
    <t>ผลิต ประกอบ หรือดัดแปลง เครื่องมือหรือเครื่องใช้ไฟฟ้าและชิ้นส่วนอุปกรณ์อิเล็กทรอนิกส์ เช่น คอมพิวเตอร์ โทรศัพท์ เซิร์ฟเวอร์ และอื่นๆ</t>
  </si>
  <si>
    <t>02/11/2566</t>
  </si>
  <si>
    <t>จ3-73-9/66นฐ</t>
  </si>
  <si>
    <t>20730172825661</t>
  </si>
  <si>
    <t>บริษัท บีทูโอ โกลบอลไวส์ จำกัด</t>
  </si>
  <si>
    <t>ผลิตและประกอบเครื่องจักรที่นำมาใช้สำหรับบดย่อยสิ่งปฏิกูลต่าง ๆ เช่นเครื่องบดย่อยสลาย</t>
  </si>
  <si>
    <t>จ3-73-8/66นฐ</t>
  </si>
  <si>
    <t>20730158725661</t>
  </si>
  <si>
    <t>บริษัท ดีพีพี โตยาอิ จำกัด</t>
  </si>
  <si>
    <t>การทำชิ้นส่วนพิเศษหรืออุปกรณ์สำหรับรถยนต์หรือรถพ่วง รวมทั้งการทำแผงวงจรทำชิ้นส่วน อุปกรณ์อิเล็กทรอนิกส์และไฟฟ้า ที่นำไปใช้ประกอบวงจรในรถยนต์หรือรถพ่วง ผลิต ประกอบ ทำชิ้นส่วน ซ่อมแซม ดัดแปลง ยานพาหนะรบ ยานพาหนะช่วยรบ ของหน่วยงานราชการต่าง ๆ ที่ได้รับอนุญาตตามกฏหมาย</t>
  </si>
  <si>
    <t>062-2642478</t>
  </si>
  <si>
    <t>จ3-73-7/66สค</t>
  </si>
  <si>
    <t>20740156525666</t>
  </si>
  <si>
    <t>บริษัท เเสง ซีเอส จำกัด</t>
  </si>
  <si>
    <t>ผลิตเครื่องใช้เเละอุปกรณ์ไฟฟ้า เช่น เตาไฟฟ้า,หม้อหุ้งข้าว, กระติกน้ำร้อน, กระทะไฟฟ้า, เครื่องดักยุง, เครื่องปั่นผลไม้, เครื่องล้างจาน เเละอื่นๆ เป็นต้น</t>
  </si>
  <si>
    <t>โฉนดที่ดินเลขที่ 75289</t>
  </si>
  <si>
    <t>จ3-73-6/66สค</t>
  </si>
  <si>
    <t>20740156225663</t>
  </si>
  <si>
    <t>บริษัท ศิริเจริญการไฟฟ้า จำกัด</t>
  </si>
  <si>
    <t>ผลิตเครื่องใช้เะละอุปกรณ์ไฟฟ้า เช่น เตาไฟฟ้า,หม้อหุ้งข้าว, กระติกน้ำร้อน, กระทะไฟฟ้า, เครื่องดักยุง, เครื่องปั่นผลไม้, เครื่องล้างจาน เเละอื่นๆ เป็นต้น</t>
  </si>
  <si>
    <t>27902</t>
  </si>
  <si>
    <t>สวนหลวง 2</t>
  </si>
  <si>
    <t>จ3-73-5/66สค</t>
  </si>
  <si>
    <t>20740145225667</t>
  </si>
  <si>
    <t>บริษัท ซีจี อิเล็คทริคซีสเทม จำกัด</t>
  </si>
  <si>
    <t>ผลิต ประกอบ หรือตัดแปลงเครื่องมือเครื่องใช้ไฟฟ้า เช่น อุปกรณ์ป้องกันในระบบไฟฟ้า ชิ้นส่วนอุปกรณ์ไฟฟ้า,ข้อต่อ,ขั้วต่อสายไฟฟ้า,อุปกรณ์ ตัดต่อและป้องกันกระแสไฟฟ้า ในระบบจำหน่าย และสายส่งไฟฟ้า</t>
  </si>
  <si>
    <t>14/09/2566</t>
  </si>
  <si>
    <t>112/33</t>
  </si>
  <si>
    <t>จ3-73-4/66ปท</t>
  </si>
  <si>
    <t>20130131925662</t>
  </si>
  <si>
    <t>บริษัท ไลท์ติ้ง แอนด์ อีควิปเมนท์ จำกัด (มหาชน)</t>
  </si>
  <si>
    <t xml:space="preserve">โรงงาน ผลิตและประกอบอุปกรณ์ไฟฟ้า โคมไฟฟ้า เสาไฟฟ้า รวมถึงโคมไฟฟ้าแอลอีดี เสาไฟฟ้าแอลอีดี </t>
  </si>
  <si>
    <t>22/08/2566</t>
  </si>
  <si>
    <t>45/29</t>
  </si>
  <si>
    <t>022488133</t>
  </si>
  <si>
    <t>จ3-73-3/66รย</t>
  </si>
  <si>
    <t>20210069625664</t>
  </si>
  <si>
    <t>บริษัท เซอร์ม่า แมชินเนอรี่ (ไทยแลนด์) จำกัด</t>
  </si>
  <si>
    <t>โรงงานประกอบเครื่องจักรที่ใช้สำหรับงานบดพลาสติก เครื่องบดพลาสติก</t>
  </si>
  <si>
    <t>33200</t>
  </si>
  <si>
    <t>01/05/2566</t>
  </si>
  <si>
    <t>450</t>
  </si>
  <si>
    <t>033013589</t>
  </si>
  <si>
    <t>ก2-73-1/66</t>
  </si>
  <si>
    <t>50100063925660</t>
  </si>
  <si>
    <t>บริษัท เอ็นวิโอ้ จำกัด</t>
  </si>
  <si>
    <t>ผลิต ประกอบ เครื่องมือหรือเครื่องใช้ไฟฟ้า เช่น หัวชาร์จโทรศัพท์มือถือ</t>
  </si>
  <si>
    <t>26</t>
  </si>
  <si>
    <t>เฉลิมพระเกียรติ ร.9 ซ.7 แยก 2</t>
  </si>
  <si>
    <t>หนองบอน</t>
  </si>
  <si>
    <t>02 1856336</t>
  </si>
  <si>
    <t>จ3-73-2/66มค</t>
  </si>
  <si>
    <t>20440043725666</t>
  </si>
  <si>
    <t>ห้างหุ้นส่วนจำกัด นิวเเครี่คอม</t>
  </si>
  <si>
    <t>ผลิตและประกอบชิ้นส่วนอิเล็กทรอนิกส์ โดยมีการชุบขาผลิตภัณฑ์</t>
  </si>
  <si>
    <t>หนองแสง</t>
  </si>
  <si>
    <t>043-798794 , 098-5691684</t>
  </si>
  <si>
    <t>จ3-73-1/66รย</t>
  </si>
  <si>
    <t>20210011925667</t>
  </si>
  <si>
    <t>บริษัท พี-เพอร์ซัน แอนด์ ซัพพลาย จำกัด</t>
  </si>
  <si>
    <t>ประกอบโคมไฟ</t>
  </si>
  <si>
    <t>927</t>
  </si>
  <si>
    <t>จ3-74(1)-6/66สป</t>
  </si>
  <si>
    <t>20110215325666</t>
  </si>
  <si>
    <t xml:space="preserve">บริษัท สหไทย พรอพเพอร์ตี้ แอนด์ ดีเวลลอปเม้นท์ จำกัด </t>
  </si>
  <si>
    <t>ผลิตและประกอบหลอดไฟฟ้าแอลอีดี และโคมไฟแอลอีดี</t>
  </si>
  <si>
    <t>88/26-28</t>
  </si>
  <si>
    <t>จ3-74(1)-5/66สป</t>
  </si>
  <si>
    <t>20110206225669</t>
  </si>
  <si>
    <t>บริษัท กิจพัฒนแสง จำกัด</t>
  </si>
  <si>
    <t>ผลิตอุปกรณ์ไฟฟ้า เช่น โคมไฟฟ้าแสงสว่าง โคมไฟแอลอีดี โคมไฟถนนแอลอีดีพลังงานแสงอาทิตย์ ผลิตเสาเหล็กกล้าเคลือบสังกะสีสำหรับไฟฟ้าแสงสว่าง ผลิตราวเหล็กลูกฟูกกั้นรถสำหรับทางหลวง</t>
  </si>
  <si>
    <t>116/47</t>
  </si>
  <si>
    <t>082-484-2882</t>
  </si>
  <si>
    <t>จ3-74(1)-4/66ฉช</t>
  </si>
  <si>
    <t>20240197825662</t>
  </si>
  <si>
    <t>บริษัท เอทีเค เทคโนโลยี จำกัด</t>
  </si>
  <si>
    <t>ทำหลอดไฟฟ้าหรือดวงโคมไฟฟ้า เช่น หลอด LED</t>
  </si>
  <si>
    <t>21/11/2566</t>
  </si>
  <si>
    <t>1/42</t>
  </si>
  <si>
    <t>ท่าสะอ้าน</t>
  </si>
  <si>
    <t>จ3-74(1)-3/66ฉช</t>
  </si>
  <si>
    <t>20240197625666</t>
  </si>
  <si>
    <t>บริษัท ลีดาสัน ไอโอที เทคโนโลยี (ไทยแลนด์) จำกัด</t>
  </si>
  <si>
    <t>ทำหลอดไฟฟ้าหรือดวงโคมไฟฟ้าแบบ LED และประกอบเครื่องกรองอากาศ</t>
  </si>
  <si>
    <t>1/48</t>
  </si>
  <si>
    <t>จ2-74(1)-1/66กบ</t>
  </si>
  <si>
    <t>20810115425660</t>
  </si>
  <si>
    <t>บริษัท ว.รณภูมิ จำกัด</t>
  </si>
  <si>
    <t>ผลิต ผลิตภัณฑ์เกี่ยวกับงานจราจร เช่น โคมไฟฟ้าส่องสว่าง ป้ายจราจร</t>
  </si>
  <si>
    <t>210</t>
  </si>
  <si>
    <t>ปกาสัย</t>
  </si>
  <si>
    <t>061-9421976</t>
  </si>
  <si>
    <t>จ3-74(1)-2/66สค</t>
  </si>
  <si>
    <t>20740096225666</t>
  </si>
  <si>
    <t>บริษัท ลี่เจียเฉง (ประเทศไทย) จำกัด</t>
  </si>
  <si>
    <t>ผลิตหลอดไฟแอลอีดี พร้อมส่วนประกอบและอุปกรณ์ตัดไฟฟ้าอัตโนมัติ</t>
  </si>
  <si>
    <t>16/06/2566</t>
  </si>
  <si>
    <t>จ3-74(1)-1/66รย</t>
  </si>
  <si>
    <t>20210001925669</t>
  </si>
  <si>
    <t>บริษัท ไลท์อัพ ครีเอชั่น จำกัด</t>
  </si>
  <si>
    <t>ผลิตหลอดไฟ โคมไฟ และอุปกรณ์ที่ใช้หลอดไฟและโคมไฟ</t>
  </si>
  <si>
    <t>06/01/2566</t>
  </si>
  <si>
    <t>โฉนดที่ดินเลขที่ 68767</t>
  </si>
  <si>
    <t>ข3-74(5)-6/66รย</t>
  </si>
  <si>
    <t>91150190125669</t>
  </si>
  <si>
    <t>บริษัท เอ็นวี โกชั่น จำกัด</t>
  </si>
  <si>
    <t>ผลิต ประกอบ ซ่อมบำรุงแบตเตอรี่โมดูล และแบตเตอรี่แพ็ค พร้อมทั้งระบบจัดการแบตเตอรี่ และชิ้นส่วนประกอบรวมอะไหล่ผลิตภัณฑ์ดังกล่าว สำหรับรถยนต์ไฟฟ้าทุกประเภท รวมถึงระบบกักเก็บพลังงานทุกชนิด</t>
  </si>
  <si>
    <t>09/11/2566</t>
  </si>
  <si>
    <t>119/18</t>
  </si>
  <si>
    <t>ข3-74(5)-7/66สป</t>
  </si>
  <si>
    <t>91590192425668</t>
  </si>
  <si>
    <t>บริษัท ไดนาโวลต์ เทค (ประเทศไทย) จำกัด</t>
  </si>
  <si>
    <t>ผลิต ประกอบ แบตเตอรี่สำรองไฟฟ้า</t>
  </si>
  <si>
    <t>999/112</t>
  </si>
  <si>
    <t>021371767</t>
  </si>
  <si>
    <t>จ3-74(5)-5/66สป</t>
  </si>
  <si>
    <t>20110174425663</t>
  </si>
  <si>
    <t xml:space="preserve">บริษัท แอดวานซ์ แลบบอราทอรีส์ จำกัด </t>
  </si>
  <si>
    <t>ผลิตแบตเตอรี่พกพา</t>
  </si>
  <si>
    <t>16/10/2566</t>
  </si>
  <si>
    <t>888/52</t>
  </si>
  <si>
    <t>โครงการ TIP 5</t>
  </si>
  <si>
    <t>จ3-74(5)-4/66นบ</t>
  </si>
  <si>
    <t>20120168925669</t>
  </si>
  <si>
    <t>บริษัท เคอี คอร์ปอเรชั่น จำกัด</t>
  </si>
  <si>
    <t>ผลิตและประกอบแบตเตอรี่ชนิดลิเธียม</t>
  </si>
  <si>
    <t>27200</t>
  </si>
  <si>
    <t>อบจ.นบ.2044</t>
  </si>
  <si>
    <t>จ3-74(5)-3/66ชบ</t>
  </si>
  <si>
    <t>20200150025668</t>
  </si>
  <si>
    <t>บริษัท เอส โวลต์ เอเนอร์จี้ เทคโนโลยี (ประเทศไทย) จำกัด</t>
  </si>
  <si>
    <t>ผลิตและประกอบแบตเตอรี่สำหรับยานยนต์ รวมถึงชิ้นส่วนของผลิตภัณฑ์ดังกล่าว</t>
  </si>
  <si>
    <t>โฉนดที่ดินเลขที่ 79241, 195618</t>
  </si>
  <si>
    <t>ข3-74(5)-2/66สป</t>
  </si>
  <si>
    <t>91590120225669</t>
  </si>
  <si>
    <t>บริษัท สมบูรณ์ ทรอน เอนเนอร์จี จำกัด</t>
  </si>
  <si>
    <t>ประกอบแบตเตอรี่ สำหรับรถที่ขับเคลื่อนยานยนต์ด้วยพลังงานไฟฟ้าทุกชนิด</t>
  </si>
  <si>
    <t>999/142</t>
  </si>
  <si>
    <t>จ3-74(5)-1/66สป</t>
  </si>
  <si>
    <t>20110091725666</t>
  </si>
  <si>
    <t>บริษัท ตูตู้ เทคโนโลยี (ประเทศไทย) จำกัด</t>
  </si>
  <si>
    <t>ประกอบแบตเตอรี่สำรอง พร้อมอุปกรณ์เสริม สายชาร์จ หม้อแปลงอแดปเตอร์ หูฟังพร้อมสายพ่วง เต้าไฟฟ้าตัวเมียพร้อมสายไฟ</t>
  </si>
  <si>
    <t>09/06/2566</t>
  </si>
  <si>
    <t>636/6</t>
  </si>
  <si>
    <t>จ3-63(5)-4/66รย</t>
  </si>
  <si>
    <t>20210214625668</t>
  </si>
  <si>
    <t>ผลิตภัณฑ์โลหะสำหรับระบบเครื่องปรับอากาศ ผลิตภัณฑ์โลหะ</t>
  </si>
  <si>
    <t>20/12/2566</t>
  </si>
  <si>
    <t>88/81</t>
  </si>
  <si>
    <t>จ3-63(5)-3/66รย</t>
  </si>
  <si>
    <t>20210198925662</t>
  </si>
  <si>
    <t>ผลิตชิ้นส่วนโลหะสำหรับระบบเครื่องปรับอากาศ, และเครื่องใช้ไฟฟ้า</t>
  </si>
  <si>
    <t>88/98</t>
  </si>
  <si>
    <t>จ3-63(5)-2/66รย</t>
  </si>
  <si>
    <t>20210198725666</t>
  </si>
  <si>
    <t>ผชิตชิ้นส่วนโลหะสำหรับระบบเครื่องปรัอากาศ, และเครื่องใช้ไฟฟ้า</t>
  </si>
  <si>
    <t>จ3-63(5)-1/66รย</t>
  </si>
  <si>
    <t>20210189025662</t>
  </si>
  <si>
    <t>บริษัท ทริปเปิ้ล ลิงค์ อินดัสเตรียล เซอร์วิส จำกัด</t>
  </si>
  <si>
    <t>ชิ้นส่วนโลหะ, ชุบโลหะด้วยไฟฟ้า</t>
  </si>
  <si>
    <t>888/888</t>
  </si>
  <si>
    <t>3-64(2)-14/66อย</t>
  </si>
  <si>
    <t>10140217425661</t>
  </si>
  <si>
    <t>บริษัท วรศักดิ์ รวีสวัสดิ์ ออโต้พาร์ท จำกัด</t>
  </si>
  <si>
    <t>การทำผลิตภัณฑ์ด้วยวิธีการปั้มหรือการกระแทก และการกลึง เจาะ คว้าน ไส เจียร หรือเชื่อมโลหะทั่วไป</t>
  </si>
  <si>
    <t>25/12/2566</t>
  </si>
  <si>
    <t>จ3-64(2)-13/66สป</t>
  </si>
  <si>
    <t>20110200625666</t>
  </si>
  <si>
    <t>บริษัท เค.ดี.เค.ได แอนด์ พาร์ท จำกัด</t>
  </si>
  <si>
    <t>ผลิตชิ้นส่วนอุปกรณ์อะไหล่และแม่พิมพ์โลหะ</t>
  </si>
  <si>
    <t>594</t>
  </si>
  <si>
    <t>แพรกษา 12</t>
  </si>
  <si>
    <t>02-136-3094</t>
  </si>
  <si>
    <t>จ3-64(2)-11/66สป</t>
  </si>
  <si>
    <t>20110141125669</t>
  </si>
  <si>
    <t xml:space="preserve">บริษัท วีเทค ซัพพลายแอนด์เอนจิเนียริ่ง จำกัด </t>
  </si>
  <si>
    <t>เชื่อมและประกอบโลหะสำหรับโครงสร้างทั่วไป</t>
  </si>
  <si>
    <t>02-70139911-2</t>
  </si>
  <si>
    <t>จ3-64(2)-12/66สค</t>
  </si>
  <si>
    <t>20740146725665</t>
  </si>
  <si>
    <t>บริษัท เอเซีย ฟอร์จจิ้ง จำกัด</t>
  </si>
  <si>
    <t>ปั๊มโลหะงานร้อนขึ้นรูป</t>
  </si>
  <si>
    <t>85/3</t>
  </si>
  <si>
    <t>จ3-64(2)-10/66สค</t>
  </si>
  <si>
    <t>20740127125661</t>
  </si>
  <si>
    <t>บริษัท เพอร์เฟคท์ สตีล เซ็นเตอร์ จำกัด</t>
  </si>
  <si>
    <t>ทำผลิตภัณฑ์ขึ้นรูปและปั๊มโลหะ ตัด พับ ม้วนโลหะ ทั่วไป</t>
  </si>
  <si>
    <t>16/08/2566</t>
  </si>
  <si>
    <t>10/5</t>
  </si>
  <si>
    <t>จ3-64(2)-9/66ชบ</t>
  </si>
  <si>
    <t>20200115525661</t>
  </si>
  <si>
    <t>บริษัท บูวอน เทค จำกัด</t>
  </si>
  <si>
    <t>ปั๊มโลหะขึ้นรูป ตัด เจาะ คว้าน เชื่อมโลหะ และประกอบชิ้นส่วนอิเล็กทรอนิกส์</t>
  </si>
  <si>
    <t>จ3-64(2)-8/66ชบ</t>
  </si>
  <si>
    <t>20200111625663</t>
  </si>
  <si>
    <t>บริษัท ลองซี เทคโนโลยี (ประเทศไทย) จำกัด</t>
  </si>
  <si>
    <t>ทำผลิตภัณฑ์โลหะด้วยวิธีปั๊ม ตัด พับ ม้วน และเจาะโลหะ เช่น โครงกล่องเซิร์ฟเวอร์ โครงกล่องเพาว์เวอร์ซัพพลาย โครงกล่องอุปกรณ์เครือข่าย</t>
  </si>
  <si>
    <t>14/07/2566</t>
  </si>
  <si>
    <t>112/6</t>
  </si>
  <si>
    <t>จ3-64(2)-7/66สค</t>
  </si>
  <si>
    <t>20740095725666</t>
  </si>
  <si>
    <t>บริษัท ทวี เวิร์ค เอ็นจิเนียริ่ง จำกัด</t>
  </si>
  <si>
    <t>ผลิตถัง ปั๊มฝา เหล็ก สแตนเลสทุกชนิด</t>
  </si>
  <si>
    <t>โฉนดที่ดินเลขที่ 124220</t>
  </si>
  <si>
    <t>จ3-64(2)-6/66ชบ</t>
  </si>
  <si>
    <t>20200067925661</t>
  </si>
  <si>
    <t>บริษัท ยูเค เอ็นจิเนียริ่ง แอนด์ ซัพพลาย จำกัด</t>
  </si>
  <si>
    <t>ปั๊มชิ้นส่วนงานโลหะ</t>
  </si>
  <si>
    <t>038-113167</t>
  </si>
  <si>
    <t>จ3-64(2)-5/66ชบ</t>
  </si>
  <si>
    <t>20200066625668</t>
  </si>
  <si>
    <t>บริษัท ซีวายพี 1991 จำกัด</t>
  </si>
  <si>
    <t>ทำผลิตภัณฑ์โลหะด้วยวิธีปั๊ม ตัด พับ ม้วน กลึง และเชื่อมโลหะ เช่น เสาไฟฟ้าแสงสว่าง เสาโมโนโพล โคมไฟฟ้า ราวเหล็กลูกฟูก ป้ายจราจร ป้ายโฆษณา</t>
  </si>
  <si>
    <t>โฉนดที่ดินเลขที่ 39884, 93525</t>
  </si>
  <si>
    <t>จ3-64(2)-4/66สป</t>
  </si>
  <si>
    <t>20110034825664</t>
  </si>
  <si>
    <t>บริษัท ไทยซีม แมชชีนเนอรี่ จำกัด</t>
  </si>
  <si>
    <t>รับจ้างปั๊ม กระแทก ตัดพับ  ม้วน กลึง เจาะ คว้าน กัด ไส เจียน หรือเชื่อมโลหะทั่วไป</t>
  </si>
  <si>
    <t>6/4</t>
  </si>
  <si>
    <t>จ3-64(2)-3/66สป</t>
  </si>
  <si>
    <t>20110026325665</t>
  </si>
  <si>
    <t>บริษัท เมทริกซ์ อิเล็กทรอนิกส์ (ประเทศไทย) จำกัด</t>
  </si>
  <si>
    <t>ทำผลิตภัณฑ์โลหะด้วยวิธีปั๊ม ตัด เจาะ</t>
  </si>
  <si>
    <t>17/02/2566</t>
  </si>
  <si>
    <t>636/5</t>
  </si>
  <si>
    <t>จ3-64(2)-2/66สค</t>
  </si>
  <si>
    <t>20740017125664</t>
  </si>
  <si>
    <t>บริษัท อารีปิยชาติ เอ็นจิเนียริ่ง จำกัด</t>
  </si>
  <si>
    <t>ปั๊ม กลึง เจาะ คว้าน กัด ไส เจียร เชื่อมโลหะ หรือฉีดพลาสติก</t>
  </si>
  <si>
    <t>06/02/2566</t>
  </si>
  <si>
    <t>15/11</t>
  </si>
  <si>
    <t>จ3-64(2)-1/66ชบ</t>
  </si>
  <si>
    <t>20200010025668</t>
  </si>
  <si>
    <t>บริษัท เทคโน เมท อินดัสตรี (ไทยแลนด์) จำกัด</t>
  </si>
  <si>
    <t>ปั๊มชิ้นส่วนโลหะ</t>
  </si>
  <si>
    <t>23/01/2566</t>
  </si>
  <si>
    <t>33/12</t>
  </si>
  <si>
    <t>038-457038</t>
  </si>
  <si>
    <t>จ3-53(1)-60/66ปท</t>
  </si>
  <si>
    <t>20130220025663</t>
  </si>
  <si>
    <t>บริษัท อินเตอร์ พลาสติก ซุปเปอร์ลีน จำกัด</t>
  </si>
  <si>
    <t>ผลิตชิ้นส่วนพลาสติกสำหรับเครื่องจักรอุตสาหกรรมและงานอุตสาหกรรมทั่วไป</t>
  </si>
  <si>
    <t>88/1</t>
  </si>
  <si>
    <t>025817393-4</t>
  </si>
  <si>
    <t>3-53(1)-61/66รย</t>
  </si>
  <si>
    <t>10210221525663</t>
  </si>
  <si>
    <t>บริษัท อัลฟ่า เอสแอนด์ที จำกัด</t>
  </si>
  <si>
    <t>ทำผลิตภัณฑ์พลาสติก และชิ้นส่วนหรืออุปกรณ์เครื่องใช้ไฟฟ้าจากพลาสติก เช่น ชิ้นส่วนเครื่องซักผ้า</t>
  </si>
  <si>
    <t>384</t>
  </si>
  <si>
    <t>จ3-53(1)-59/66นบ</t>
  </si>
  <si>
    <t>20120216625667</t>
  </si>
  <si>
    <t>บริษัท ซี.วี. 928 จำกัด</t>
  </si>
  <si>
    <t>ทำเครื่องมือ เครื่องใช้ เครื่องเรือน จากพลาสติก</t>
  </si>
  <si>
    <t>22/12/2566</t>
  </si>
  <si>
    <t>โฉนดเลขที่ 13156</t>
  </si>
  <si>
    <t>จ3-53(1)-58/66นบ</t>
  </si>
  <si>
    <t>20120211725660</t>
  </si>
  <si>
    <t>บริษัท ไทยสแตนดาร์ด จำกัด</t>
  </si>
  <si>
    <t>ผลิตเครื่องใช้พลาสติก และพิมพ์เครื่องหมายการค้า ข้อความบนเครื่องใช้พลาสติก</t>
  </si>
  <si>
    <t>17/8</t>
  </si>
  <si>
    <t>085-5166624</t>
  </si>
  <si>
    <t>3-53(1)-57/66ชบ</t>
  </si>
  <si>
    <t>10200208325666</t>
  </si>
  <si>
    <t>บริษัท เอ-พลา ไฮเทค จำกัด</t>
  </si>
  <si>
    <t>ผลิตผลิตภัณฑ์พลาสติก เช่น ชิ้นส่วนที่ใช้กับเครื่องใช้ไฟฟ้าและชิ้นส่วนประกอบยานยนต์</t>
  </si>
  <si>
    <t>244/48</t>
  </si>
  <si>
    <t>จ3-53(1)-56/66นฐ</t>
  </si>
  <si>
    <t>20730203125669</t>
  </si>
  <si>
    <t>บริษัท ฟูฟู โปรดักส์ จำกัด</t>
  </si>
  <si>
    <t>01/12/2566</t>
  </si>
  <si>
    <t>โฉนดที่ดินเลขที่ 68273,68732</t>
  </si>
  <si>
    <t>บางแก้วฟ้า</t>
  </si>
  <si>
    <t>084-6608705</t>
  </si>
  <si>
    <t>จ3-53(1)-55/66ชบ</t>
  </si>
  <si>
    <t>20200197925664</t>
  </si>
  <si>
    <t>บริษัท หวงข่าย ลักเกจ (ไทยแลนด์) จำกัด</t>
  </si>
  <si>
    <t>ผลิตกระเป๋าเดินทาง ผลิตภัณฑ์พลาสติกทุกชนิด และกระเป๋าผ้า</t>
  </si>
  <si>
    <t>โฉนดที่ดินเลขที่ 48909</t>
  </si>
  <si>
    <t>จ3-53(1)-54/66รย</t>
  </si>
  <si>
    <t>20210190425661</t>
  </si>
  <si>
    <t>นางสาวเกล้ากาญจน์  จันทนุพงศ์</t>
  </si>
  <si>
    <t>ฉีดชิ้นส่วนโคมไฟ และประกอบชิ้นส่วนโคมไฟ และผลิตภัณฑ์พลาสติกอื่นๆ</t>
  </si>
  <si>
    <t>โฉนดที่ดินเลขที่ 92446</t>
  </si>
  <si>
    <t>จ3-53(1)-53/66ปท</t>
  </si>
  <si>
    <t>20130188625660</t>
  </si>
  <si>
    <t>บริษัท นวพลาสติกอุตสาหกรรม จำกัด</t>
  </si>
  <si>
    <t>ผลิตชิ้นส่วนวงกบหน้าต่าง ประตู Vinly</t>
  </si>
  <si>
    <t>07/11/2566</t>
  </si>
  <si>
    <t>101/120</t>
  </si>
  <si>
    <t>จ3-53(1)-52/66ปท</t>
  </si>
  <si>
    <t>20130184925668</t>
  </si>
  <si>
    <t>บริษัท แมกเนท อินเตอร์ ซัพพลาย จำกัด</t>
  </si>
  <si>
    <t>ผลิตชิ้นส่วนอุปกรณ์ และผลิตภัณฑ์จากพลาสติก</t>
  </si>
  <si>
    <t>31/10/2566</t>
  </si>
  <si>
    <t>65/29</t>
  </si>
  <si>
    <t>จ3-53(1)-51/66นบ</t>
  </si>
  <si>
    <t>20120184525667</t>
  </si>
  <si>
    <t>บริษัท ซิปสโตร์กรุ๊ป จำกัด</t>
  </si>
  <si>
    <t>ผลิตเครื่องใช้พลาสติก</t>
  </si>
  <si>
    <t>26/12</t>
  </si>
  <si>
    <t>วัดศรีเขตนันทาราม</t>
  </si>
  <si>
    <t>02-1596246</t>
  </si>
  <si>
    <t>จ3-53(1)-50/66ชบ</t>
  </si>
  <si>
    <t>20200181925662</t>
  </si>
  <si>
    <t>บริษัท โฮม ริชฟูล เทคโนโลยี (ไทยแลนด์) จำกัด</t>
  </si>
  <si>
    <t>ผลิตผลิตภัณฑ์พลาสติก เช่น จาน แก้ว ถ้วยกระดาษ, จาน แก้ว ถ้วยพลาสติก, หลอด, เครื่องครัวเรือนพลาสติก, แก้ว PLA</t>
  </si>
  <si>
    <t>551/3, 551/4</t>
  </si>
  <si>
    <t>จ3-53(1)-49/66ชบ</t>
  </si>
  <si>
    <t>20200181525660</t>
  </si>
  <si>
    <t>บริษัท วอน ซินห์ เทคโนโลยี (ไทยแลนด์) จำกัด</t>
  </si>
  <si>
    <t>ผลิตผลิตภัณฑ์จากพลาสติกไวนิล เช่น กระเบื้องปูพื้นไวนิล</t>
  </si>
  <si>
    <t>26/10/2566</t>
  </si>
  <si>
    <t>77/3</t>
  </si>
  <si>
    <t>088-0586008</t>
  </si>
  <si>
    <t>จ3-53(1)-48/66สค</t>
  </si>
  <si>
    <t>20740177525661</t>
  </si>
  <si>
    <t>บริษัท ทีเอสบี โมลด์ แอนด์ พาร์ท จำกัด</t>
  </si>
  <si>
    <t>รับออกเเบบผลิตเเม่พิมพ์เเละฉีดพลาสติกเกี่ยวกับบรรจุภัณฑ์</t>
  </si>
  <si>
    <t>99/20</t>
  </si>
  <si>
    <t>จ3-53(1)-47/66สค</t>
  </si>
  <si>
    <t>20740177025662</t>
  </si>
  <si>
    <t>บริษัท สยามลัคกี้พลาส จำกัด</t>
  </si>
  <si>
    <t>ผลิตบรรจุภัณฑ์พลาสติก เช่น ถุงพลาสติก</t>
  </si>
  <si>
    <t>88/16</t>
  </si>
  <si>
    <t>จ3-53(1)-46/66สค</t>
  </si>
  <si>
    <t>20740175425666</t>
  </si>
  <si>
    <t>บริษัท ไอเม็กซ์ ซัพพลาย จำกัด</t>
  </si>
  <si>
    <t>ผลิตผลิตภัณฑ์จากพลาสติก เช่น เก้าอี้ ไม้เเขวนเสื้อ ท่อยางกันทรุด อุปกรณ์ถังบำบัด ฯลฯ ผลิตเม็ดพลาสติก ขึ้นรูปชิ้นงาน และบด ย่อย พลาสติก</t>
  </si>
  <si>
    <t>18/10/2566</t>
  </si>
  <si>
    <t>โฉนดที่ดินเลขที่ 143147</t>
  </si>
  <si>
    <t>จ3-53(1)-45/66ชบ</t>
  </si>
  <si>
    <t>20200174625667</t>
  </si>
  <si>
    <t>บริษัท โอเมก้า เอเชีย จำกัด</t>
  </si>
  <si>
    <t>ผลิตกระเบื้องพื้นไวนิล</t>
  </si>
  <si>
    <t>17/10/2566</t>
  </si>
  <si>
    <t>064-5269536</t>
  </si>
  <si>
    <t>จ3-53(1)-44/66สค</t>
  </si>
  <si>
    <t>20740172525666</t>
  </si>
  <si>
    <t>บริษัท ที.เอส.ไดคาสติ้ง โปรดักส์ จำกัด</t>
  </si>
  <si>
    <t>ทำผลิตภัณฑ์พลาสติกทั่วไป เเละผลิตภัณฑ์พลาสติกสำหรับเครื่องใช้ไฟฟ้าเเละทำเเม่พิมพ์โลหะ</t>
  </si>
  <si>
    <t>โฉนดที่ดินเลขที่ 64152</t>
  </si>
  <si>
    <t>จ3-53(1)-43/66รย</t>
  </si>
  <si>
    <t>20210171625669</t>
  </si>
  <si>
    <t>บริษัท เอส เค ริชออโต้ เทค จำกัด</t>
  </si>
  <si>
    <t>บดย่อยพลาสติก ฉีดขึ้นรูปผลิตภัณฑ์ต่างๆ</t>
  </si>
  <si>
    <t>456</t>
  </si>
  <si>
    <t>กองดิน</t>
  </si>
  <si>
    <t>22160</t>
  </si>
  <si>
    <t>ก2-53(1)-6/66</t>
  </si>
  <si>
    <t>50100175225660</t>
  </si>
  <si>
    <t>บริษัท สามารถโมลด์ จำกัด</t>
  </si>
  <si>
    <t>59, 61</t>
  </si>
  <si>
    <t>จ3-53(1)-42/66ชบ</t>
  </si>
  <si>
    <t>20200171025663</t>
  </si>
  <si>
    <t>บริษัท เซ็นมาสุ เทคโนโลยี (ไทยแลนด์) จำกัด</t>
  </si>
  <si>
    <t>ทำผลิตภัณฑ์จากพลาสติก เช่น สายรัดหรือเคเบิ้ลไทร์ พลาสติกกันกระแทก ฟิล์มยืด สก็อตเทป และเทปกาว</t>
  </si>
  <si>
    <t>10/10/2566</t>
  </si>
  <si>
    <t>121, 122</t>
  </si>
  <si>
    <t>089-9385081</t>
  </si>
  <si>
    <t>จ3-53(1)-41/66สค</t>
  </si>
  <si>
    <t>20740163825661</t>
  </si>
  <si>
    <t>บริษัท อี.จี.จี. คอร์เปอเรชั่น จำกัด</t>
  </si>
  <si>
    <t>ผลิตเเละจำหน่ายผลิตภัณฑ์เเละบรรจุภัณฑ์จากพลาสติก</t>
  </si>
  <si>
    <t>03/10/2566</t>
  </si>
  <si>
    <t>จ3-53(1)-40/66สค</t>
  </si>
  <si>
    <t>20740160925662</t>
  </si>
  <si>
    <t>บริษัท แซดแอล2022(ประเทศไทย) จำกัด</t>
  </si>
  <si>
    <t>ทำผลิตภัณฑ์จากพลาสติก</t>
  </si>
  <si>
    <t>93/15</t>
  </si>
  <si>
    <t>จ3-53(1)-39/66สค</t>
  </si>
  <si>
    <t>20740159825667</t>
  </si>
  <si>
    <t>นายถนัด ชนะพิศ</t>
  </si>
  <si>
    <t>ผลิต เเบริเออร์พลาสติก เเละถังน้ำทุกชนิด</t>
  </si>
  <si>
    <t>119,121</t>
  </si>
  <si>
    <t>พุทธมณฑลสาย 5</t>
  </si>
  <si>
    <t>จ3-53(1)-38/66ชบ</t>
  </si>
  <si>
    <t>20200151025667</t>
  </si>
  <si>
    <t>บริษัท ดี.เค. โมลด์ จำกัด</t>
  </si>
  <si>
    <t>ทำผลิตภัณฑ์จากพลาสติกและทำแม่พิมพ์โลหะ พ่นสีชิ้นงานทั่วไป</t>
  </si>
  <si>
    <t>25/09/2566</t>
  </si>
  <si>
    <t>219/53</t>
  </si>
  <si>
    <t>จ3-53(1)-37/66ชบ</t>
  </si>
  <si>
    <t>20200149825665</t>
  </si>
  <si>
    <t>บริษัท จิน เบ๋า ลี่ จำกัด</t>
  </si>
  <si>
    <t>ผลิตผลิตภัณฑ์พลาสติก ผลิตกระเป๋าเดินทาง ผลิตเม็ดพลาสติก และกระเป๋าผ้า</t>
  </si>
  <si>
    <t>จ3-53(1)-35/66สป</t>
  </si>
  <si>
    <t>20110129325661</t>
  </si>
  <si>
    <t xml:space="preserve">บริษัท สยาม อาร์ตส แอนด์ คราฟต์ส จำกัด </t>
  </si>
  <si>
    <t>ผลิตของใช้ วัสดุ อุปกรณ์ที่ทำมาจากพลาสติก</t>
  </si>
  <si>
    <t>488/24, 488/26</t>
  </si>
  <si>
    <t>จ3-53(1)-34/66สค</t>
  </si>
  <si>
    <t>20740127625660</t>
  </si>
  <si>
    <t>บริษัท เอสเอสเอส พลาสติกส์ จำกัด</t>
  </si>
  <si>
    <t>ผลิตบรรจุภัณฑ์พลาสติกชนิดต่างๆ</t>
  </si>
  <si>
    <t>18/08/2566</t>
  </si>
  <si>
    <t>จ3-53(1)-33/66นฐ</t>
  </si>
  <si>
    <t>20730123625665</t>
  </si>
  <si>
    <t>บริษัท สยาม เอส.ที.พาร์ท จำกัด</t>
  </si>
  <si>
    <t>ผลิตรีดขึ้นรูปพลาสติก เช่น รางครอบท่อแอร์ PVC , เซี้ยม PVC , บัว PVC, มือจับ PVC</t>
  </si>
  <si>
    <t>99/18</t>
  </si>
  <si>
    <t>จ3-53(1)-32/66สป</t>
  </si>
  <si>
    <t>20110122225660</t>
  </si>
  <si>
    <t xml:space="preserve">ผลิตผลิตภัณฑ์พลาสติก เป็นชิ้นส่วน อุปกรณ์ ส่วนประกอบของเครื่องใช้ไฟฟ้า เครื่องใช้ในครัวเรือน และเครื่องมือต่างๆ </t>
  </si>
  <si>
    <t>90/47</t>
  </si>
  <si>
    <t>จ3-53(1)-31/66ชบ</t>
  </si>
  <si>
    <t>20200116825664</t>
  </si>
  <si>
    <t>บริษัท เนเชอรัล สตรีม อินดัสเตรียล (ประเทศไทย) จำกัด</t>
  </si>
  <si>
    <t>ผลิตผลิตภัณฑ์พลาสติก เช่น เส้นใยไนล่อนหุ้มติดกับเส้นใยฝ้ายธรรมชาติ แผ่นตะแกรงใยสังเคราะห์ (PE GRID) และวัสดุป้องกันน้ำกัดเซาะ</t>
  </si>
  <si>
    <t>24/07/2566</t>
  </si>
  <si>
    <t>โฉนดที่ดินเลขที่ 75587</t>
  </si>
  <si>
    <t>ข3-53(1)-36/66สป</t>
  </si>
  <si>
    <t>91590143425668</t>
  </si>
  <si>
    <t>บริษัท เอส เอฟ เชน จำกัด</t>
  </si>
  <si>
    <t>ผลิตหญ้าเทียม น้ำเข้าส่งออกหญ้าเทียม วัตถุดิบและวัสดุอุปกรณ์ที่เกี่ยวข้องกับการใช้งานหญ้าเทียมทุกชนิด</t>
  </si>
  <si>
    <t>19/07/2566</t>
  </si>
  <si>
    <t>จ3-53(1)-29/66ปท</t>
  </si>
  <si>
    <t>20130107825664</t>
  </si>
  <si>
    <t>ห้างหุ้นส่วนจำกัด เดอะเอฟโวลูชั่นเอ็นเตอร์ไพรส์</t>
  </si>
  <si>
    <t xml:space="preserve">ฉีดและผลิต ผลิตภัณฑ์จากพลาสติก เช่น อุปกรณ์เครื่องใช้ไฟฟ้าภายในบ้าน และเครื่องใช้อื่นๆ </t>
  </si>
  <si>
    <t>08/07/2566</t>
  </si>
  <si>
    <t>92/22</t>
  </si>
  <si>
    <t>จ3-53(1)-30/66สค</t>
  </si>
  <si>
    <t>20740108225662</t>
  </si>
  <si>
    <t>บริษัท วันเวย์ ทอยส์ จำกัด</t>
  </si>
  <si>
    <t>06/07/2566</t>
  </si>
  <si>
    <t>จ3-53(1)-28/66นบ</t>
  </si>
  <si>
    <t>20120104825668</t>
  </si>
  <si>
    <t>บริษัท แกรนด์ เอ็ม เจ แพ็ค จำกัด</t>
  </si>
  <si>
    <t>โฉนดที่ดินเลขที่ 41717</t>
  </si>
  <si>
    <t>เสาธงหิน</t>
  </si>
  <si>
    <t>จ3-53(1)-27/66รย</t>
  </si>
  <si>
    <t>20210104025664</t>
  </si>
  <si>
    <t>บริษัท หงซาน เทคโนโลยี(ประเทศไทย) จำกัด</t>
  </si>
  <si>
    <t>ผลิตชิ้นส่วนพลาสติก และชิ้นส่วนอิเล็กทรอนิกส์ที่ใช้ประกอบเครื่องใช้ไฟฟ้า</t>
  </si>
  <si>
    <t>618</t>
  </si>
  <si>
    <t>จ3-53(1)-26/66รย</t>
  </si>
  <si>
    <t>20210099025661</t>
  </si>
  <si>
    <t>นางเบญจมาศ  โลหวิบูลย์กิจ</t>
  </si>
  <si>
    <t>ขึ้นรูปผลิตภัณฑ์พลาสติกด้วยกระบวนการฉีดขึ้นรูป</t>
  </si>
  <si>
    <t>22/06/2566</t>
  </si>
  <si>
    <t>โฉนดที่ดินเลขที่ 76418</t>
  </si>
  <si>
    <t>จ3-53(1)-25/66รย</t>
  </si>
  <si>
    <t>20210098925663</t>
  </si>
  <si>
    <t>โฉนดที่ดินเลขที่ 59399, 59400</t>
  </si>
  <si>
    <t>จ3-53(1)-24/66สป</t>
  </si>
  <si>
    <t>20110093125667</t>
  </si>
  <si>
    <t>บริษัท โกลบอล เคม อินดัสทรี จำกัด</t>
  </si>
  <si>
    <t>การทำผลิตภัณฑ์พลาสติก เช่น เครื่องใช้พลาสติก ขวดพลาสติก ฝาพลาสติก และบดย่อยพลาสติก</t>
  </si>
  <si>
    <t>545</t>
  </si>
  <si>
    <t>จ3-53(1)-23/66ชบ</t>
  </si>
  <si>
    <t>20200090325665</t>
  </si>
  <si>
    <t>บริษัท ไท เซียง เย้า จำกัด</t>
  </si>
  <si>
    <t>ผลิตพลาสติกเพื่อใช้เป็นชิ้นส่วนเครื่องใช้ไฟฟ้า อุปกรณ์อิเล็กทรอนิกส์ และชิ้นส่วนยานยนต์</t>
  </si>
  <si>
    <t>โฉนดที่ดินเลขที่ 59758, 33547, 33548</t>
  </si>
  <si>
    <t>ก2-53(1)-5/66</t>
  </si>
  <si>
    <t>50100090625663</t>
  </si>
  <si>
    <t>บริษัท เอส. เอส. ที. แพ็ค จำกัด</t>
  </si>
  <si>
    <t>ผลิตพลาสติกเป็นเครื่องมือ เครื่องใช้ รวมถึงชิ้นส่วนของพลาสติก (บรรจุภัณฑ์พลาสติก)</t>
  </si>
  <si>
    <t>06/06/2566</t>
  </si>
  <si>
    <t>4, 6, 8, 8/1</t>
  </si>
  <si>
    <t>เอกชัย 74</t>
  </si>
  <si>
    <t>จ3-53(1)-22/66ปท</t>
  </si>
  <si>
    <t>20130085525666</t>
  </si>
  <si>
    <t>บริษัท จีพี.ยูเนี่ยนกรุ๊ป จำกัด</t>
  </si>
  <si>
    <t>ทำผลิตภัณฑ์จากพลาสติก เช่น ขวดพลาสติก</t>
  </si>
  <si>
    <t>29/05/2566</t>
  </si>
  <si>
    <t>27/1</t>
  </si>
  <si>
    <t>081-5500159</t>
  </si>
  <si>
    <t>จ3-53(1)-21/66รย</t>
  </si>
  <si>
    <t>20210082425662</t>
  </si>
  <si>
    <t>นางเบญจมาศ โลหวิบูลย์กิจ</t>
  </si>
  <si>
    <t>23/05/2566</t>
  </si>
  <si>
    <t>โฉนดที่ดินเลขที่ 1657</t>
  </si>
  <si>
    <t>จ3-53(1)-20/66นฐ</t>
  </si>
  <si>
    <t>20730072225665</t>
  </si>
  <si>
    <t>นายณัฐพล  แก้วสุรา</t>
  </si>
  <si>
    <t>ทำผลิตภัรพ์ท่อพลาสติกพีวีซี ชนิดต่างๆ</t>
  </si>
  <si>
    <t>08/05/2566</t>
  </si>
  <si>
    <t>991/</t>
  </si>
  <si>
    <t>ดอนรวก</t>
  </si>
  <si>
    <t>089-2857227</t>
  </si>
  <si>
    <t>จ3-53(1)-19/66สป</t>
  </si>
  <si>
    <t>20110071225661</t>
  </si>
  <si>
    <t xml:space="preserve">บริษัท สยามลัคกี้บิลดิ้งซิสเท็ม จำกัด </t>
  </si>
  <si>
    <t>ผลิตเครื่องเรือน และเครื่องตบแต่งภายในอาคารจากพลาสติก , เรซิน ,ไฟเบอร์กลาส ผลิตเสื้อเกราะป้องกันกระสุน และสะเก็ดระเบิด โล่ป้องกันกระสุนและสะเก็ดระเบิด</t>
  </si>
  <si>
    <t>51/8</t>
  </si>
  <si>
    <t>02-3843000</t>
  </si>
  <si>
    <t>จ3-53(1)-18/66สค</t>
  </si>
  <si>
    <t>20740066925667</t>
  </si>
  <si>
    <t>บริษัท พี.ที.พี.เจริญทรัพย์ จำกัด</t>
  </si>
  <si>
    <t>99/126</t>
  </si>
  <si>
    <t>จ3-53(1)-17/66สค</t>
  </si>
  <si>
    <t>20740053725666</t>
  </si>
  <si>
    <t>บริษัท เจิ้นเหออุตสาหกรรม จำกัด</t>
  </si>
  <si>
    <t>ผลิตบรรจุภัณฑ์พลาสติก เช่น กระสอบ</t>
  </si>
  <si>
    <t>31/03/2566</t>
  </si>
  <si>
    <t>จ3-53(1)-16/66ชบ</t>
  </si>
  <si>
    <t>20200050725664</t>
  </si>
  <si>
    <t>ฉีดพลาสติกเป็นชิ้นส่วนเครื่องใช้ไฟฟ้า อุปกรณ์รถยนต์ และชิ้นส่วนเครื่องใช้ต่างๆ</t>
  </si>
  <si>
    <t>จ3-53(1)-15/66สป</t>
  </si>
  <si>
    <t>20110050125668</t>
  </si>
  <si>
    <t xml:space="preserve">บริษัท วันเดอร์ กรุ๊พ จำกัด </t>
  </si>
  <si>
    <t>ผลิตตุ๊กตา และของชำร่วยซึ่งทำด้วยเรซิ่น พลาสติก ผลิตกระเป๋า และเข็มขัดจากหนังและผ้า</t>
  </si>
  <si>
    <t>74/2</t>
  </si>
  <si>
    <t>ก2-53(1)-3/66</t>
  </si>
  <si>
    <t>50100057125665</t>
  </si>
  <si>
    <t>บริษัท บุญเลิศพาร์ท เอ็นจิเนียริ่ง จำกัด</t>
  </si>
  <si>
    <t>เกี่ยวกับผลิตภัณฑ์พลาสติก</t>
  </si>
  <si>
    <t>462</t>
  </si>
  <si>
    <t>ก2-53(1)-4/66</t>
  </si>
  <si>
    <t>50100057725662</t>
  </si>
  <si>
    <t>464</t>
  </si>
  <si>
    <t>จ3-53(1)-14/66รย</t>
  </si>
  <si>
    <t>20210048825666</t>
  </si>
  <si>
    <t>บริษัท ดีทีเค อินเจคชั่น พลาสติก จำกัด</t>
  </si>
  <si>
    <t>ฉีดขึ้นรูปชิ้นส่วนหรือผลิตภัณฑ์ และบดย่อยพลาสติก</t>
  </si>
  <si>
    <t>121/24</t>
  </si>
  <si>
    <t>ก2-53(1)-2/66</t>
  </si>
  <si>
    <t>50100035025664</t>
  </si>
  <si>
    <t>นายสันทัด  อุทัยรัฐนิธิกุล</t>
  </si>
  <si>
    <t>ผลิตและจัดจำหน่ายบรรจุภัณฑ์พลาสติกและเครื่องครัวทุกชนิด</t>
  </si>
  <si>
    <t>130</t>
  </si>
  <si>
    <t>พระรามที่ 2 ซอย 48</t>
  </si>
  <si>
    <t>02-8986305</t>
  </si>
  <si>
    <t>ก2-53(1)-1/66</t>
  </si>
  <si>
    <t>50100034925666</t>
  </si>
  <si>
    <t>บริษัท เอสทียู พลาสติก จำกัด</t>
  </si>
  <si>
    <t>081-3533477</t>
  </si>
  <si>
    <t>จ3-53(1)-13/66สป</t>
  </si>
  <si>
    <t>20110031025664</t>
  </si>
  <si>
    <t>บริษัท จี อาร์ พี. ไฮเทค (9999) จำกัด</t>
  </si>
  <si>
    <t>การทำเครื่องมือเครื่องใช้เกี่ยวกับผลิตภัณฑ์พลาสติก ผลิตชิ้นส่วนพิเศษหรืออุปกรณ์สำหรับรถยนต์ หรือรถพ่วง และทำเครื่องมือเครื่องใช้หรืออุปกรณ์ทางการแพทย์</t>
  </si>
  <si>
    <t>27/02/2566</t>
  </si>
  <si>
    <t>979</t>
  </si>
  <si>
    <t>เอ็มไทย</t>
  </si>
  <si>
    <t>02-7060312-5</t>
  </si>
  <si>
    <t>จ3-53(1)-12/66สค</t>
  </si>
  <si>
    <t>20740028625660</t>
  </si>
  <si>
    <t>นายพงศธร เจริญดี</t>
  </si>
  <si>
    <t>ฉีดพลาสติก ทำเครื่องมือ เครื่องใช้ เครื่องเรือน หรือเครื่องประดับ, การกระทำภาชนะบรรจุ เช่น ขวดน้ำดื่ม และพลาสติกรูปทรงต่างๆ</t>
  </si>
  <si>
    <t>21/02/2566</t>
  </si>
  <si>
    <t>554</t>
  </si>
  <si>
    <t>นวลทอง 10</t>
  </si>
  <si>
    <t>จ3-53(1)-11/66นฐ</t>
  </si>
  <si>
    <t>20730024625665</t>
  </si>
  <si>
    <t>บริษัท หงา์ไทย พีวีซี จำกัด</t>
  </si>
  <si>
    <t>ผลิตชิ้นส่วนวงกบ ขอบประตู-หน้าต่าง และขึ้นรูปชิ้นงานเป็นรูปทรงต่าง ๆ จาก พีวีซี</t>
  </si>
  <si>
    <t>โฉนดที่ดินเลขที่ 79254</t>
  </si>
  <si>
    <t>จ3-53(1)-10/66นฐ</t>
  </si>
  <si>
    <t>20730021325665</t>
  </si>
  <si>
    <t>บริษัท ไทยสินพัฒนา โปรดักส์ จำกัด</t>
  </si>
  <si>
    <t>ผลิตชิ้นส่วน อุปกรณ์ เครื่องมือ เครื่องใช้ สำหรับใช้ในการก่อสร้าง</t>
  </si>
  <si>
    <t>10/02/2566</t>
  </si>
  <si>
    <t>086-364-8337</t>
  </si>
  <si>
    <t>จ3-53(1)-9/66นบ</t>
  </si>
  <si>
    <t>20120020325660</t>
  </si>
  <si>
    <t>09/02/2566</t>
  </si>
  <si>
    <t>48/113-114</t>
  </si>
  <si>
    <t>0855166624</t>
  </si>
  <si>
    <t>จ3-53(1)-7/66ปท</t>
  </si>
  <si>
    <t>20130016025661</t>
  </si>
  <si>
    <t xml:space="preserve">บริษัท วีเอเจ อินเตอร์แพค จำกัด </t>
  </si>
  <si>
    <t>เกี่ยวกับผลิตภัณฑ์พลาสติก ทำเครื่องมือ เครื่องใช้ เครื่องเรือน หรืเครื่องประดับ และรวมถึงชิ้นส่วนของผลิตภัณฑ์จากพลาสติก</t>
  </si>
  <si>
    <t>02/02/2566</t>
  </si>
  <si>
    <t>025991242</t>
  </si>
  <si>
    <t>จ3-53(1)-8/66สค</t>
  </si>
  <si>
    <t>20740016325661</t>
  </si>
  <si>
    <t>บริษัท ซินไทหยวน (ประเทศไทย) จำกัด</t>
  </si>
  <si>
    <t>ผลิตเครื่องใช้จากพลาสติก เช่น ตะกร้า เป็นต้น</t>
  </si>
  <si>
    <t>151/1</t>
  </si>
  <si>
    <t>จ3-53(1)-6/66ชบ</t>
  </si>
  <si>
    <t>20200013925666</t>
  </si>
  <si>
    <t>บริษัท อุดม ซัพพลาย89 จำกัด</t>
  </si>
  <si>
    <t>ผลิตชิ้นส่วนที่ใช้ในการบรรจุน้ำดื่ม เช่น ฝาขวด</t>
  </si>
  <si>
    <t>269/67</t>
  </si>
  <si>
    <t>081-2958088</t>
  </si>
  <si>
    <t>จ3-53(1)-5/66สค</t>
  </si>
  <si>
    <t>20740012825664</t>
  </si>
  <si>
    <t>นายณัฏฐพล ฐิติพัฒนาวาณิช</t>
  </si>
  <si>
    <t>26/01/2566</t>
  </si>
  <si>
    <t>78/18</t>
  </si>
  <si>
    <t>จ3-53(1)-4/66ชบ</t>
  </si>
  <si>
    <t>20200009425663</t>
  </si>
  <si>
    <t>บริษัท เวน จูน เทค จำกัด</t>
  </si>
  <si>
    <t>ฉีดพลาสติกเป็นชิ้นส่วนเครื่องใช้ไฟฟ้าและอุปกรณ์รถยนต์</t>
  </si>
  <si>
    <t>2/10-11</t>
  </si>
  <si>
    <t>06-38989392</t>
  </si>
  <si>
    <t>จ3-53(1)-3/66สค</t>
  </si>
  <si>
    <t>20740007925669</t>
  </si>
  <si>
    <t>บริษัท โปรสมาร์ท แพค จำกัด</t>
  </si>
  <si>
    <t>ผลิตและจำหน่ายบรรจุภัณฑ์ที่ทำจากพลาสติก</t>
  </si>
  <si>
    <t>จ3-53(1)-2/66ปจ</t>
  </si>
  <si>
    <t>20250002725668</t>
  </si>
  <si>
    <t>บริษัท โนเว็นต้า (ประเทศไทย) จำกัด</t>
  </si>
  <si>
    <t>ผลิตผลิตภัณฑ์พลาสติกหรือเคลือบด้วยพลาสติก ผลิตชิ้นส่วนหรืออุปกรณ์ที่ใช้กับเครื่องใช้ไฟฟ้าและผลิตภัณฑ์อิเล็กทรอนิกส์</t>
  </si>
  <si>
    <t>410/1</t>
  </si>
  <si>
    <t>037-481-100</t>
  </si>
  <si>
    <t>จ3-53(1)-1/66รย</t>
  </si>
  <si>
    <t>20210002225663</t>
  </si>
  <si>
    <t>ฉีดพลาสติก, ประกอบชิ้นงาน</t>
  </si>
  <si>
    <t>จ2-53(2)-1/66สป</t>
  </si>
  <si>
    <t>20110107625660</t>
  </si>
  <si>
    <t xml:space="preserve">บริษัท ทองมงคล อินดัสทรี จำกัด </t>
  </si>
  <si>
    <t>ทำเปลือกหุ้มไส้กรอก บรรจุภัณฑ์ และเครื่องใช้พลาสติก</t>
  </si>
  <si>
    <t>10/07/2566</t>
  </si>
  <si>
    <t>79/15</t>
  </si>
  <si>
    <t>ไทรอัมพ์เซ็นเตอร์</t>
  </si>
  <si>
    <t>081-8379378</t>
  </si>
  <si>
    <t>จ3-53(2)-1/66สป</t>
  </si>
  <si>
    <t>20110008025663</t>
  </si>
  <si>
    <t>นายปิยะ ฐิติไชโย</t>
  </si>
  <si>
    <t>ทำเสื่อ พรม และเชือก อวน ผ้ามุ้งจากพลาสติก</t>
  </si>
  <si>
    <t>19/01/2566</t>
  </si>
  <si>
    <t>172/1</t>
  </si>
  <si>
    <t>สุขสวัสดิ์ 72</t>
  </si>
  <si>
    <t>จ3-53(4)-40/66รบ</t>
  </si>
  <si>
    <t>20700216525668</t>
  </si>
  <si>
    <t xml:space="preserve">บริษัท ฮั่ว ซิง เทค จำกัด </t>
  </si>
  <si>
    <t>ทำภาชนะบรรจุ เช่น ถุงพลาสติก</t>
  </si>
  <si>
    <t>103/1</t>
  </si>
  <si>
    <t>0993730873</t>
  </si>
  <si>
    <t>จ3-53(4)-41/66สข</t>
  </si>
  <si>
    <t>20900220625666</t>
  </si>
  <si>
    <t>นายบัณฑิต หอจตุรพิธพร</t>
  </si>
  <si>
    <t>ทำขวดพลาสติก</t>
  </si>
  <si>
    <t>82/6</t>
  </si>
  <si>
    <t>094-3598793</t>
  </si>
  <si>
    <t>จ3-53(4)-39/66ชบ</t>
  </si>
  <si>
    <t>20200216325664</t>
  </si>
  <si>
    <t>บริษัท หงส์ไทย โมลด์ จำกัด</t>
  </si>
  <si>
    <t>ผลิตฝาพลาสติก ขวดพลาสติก หลอดพลาสติก สำหรับขึ้นรูปแบบต่างๆ</t>
  </si>
  <si>
    <t>โฉนดที่ดินเลขที่ 65884</t>
  </si>
  <si>
    <t>087-6958360</t>
  </si>
  <si>
    <t>3-53(4)-38/66สฎ</t>
  </si>
  <si>
    <t>10840204425661</t>
  </si>
  <si>
    <t>บริษัท โกลบอล โพลีเมอร์ กรุ๊ป จำกัด</t>
  </si>
  <si>
    <t>บรรจุภัณฑ์จากพลาสติก</t>
  </si>
  <si>
    <t>06/12/2566</t>
  </si>
  <si>
    <t>ท่าเรือ</t>
  </si>
  <si>
    <t>บ้านนาเดิม</t>
  </si>
  <si>
    <t>84240</t>
  </si>
  <si>
    <t>098-6536629</t>
  </si>
  <si>
    <t>จ3-53(4)-37/66สป</t>
  </si>
  <si>
    <t>20110189425666</t>
  </si>
  <si>
    <t xml:space="preserve">บริษัท อินโนเวท แพคเกจจิ้ง จำกัด </t>
  </si>
  <si>
    <t>42/1</t>
  </si>
  <si>
    <t>02-819-2291</t>
  </si>
  <si>
    <t>จ3-53(4)-36/66ปท</t>
  </si>
  <si>
    <t>20130188525662</t>
  </si>
  <si>
    <t>บริษัท ดั้บเบิ้ลเอ็น ดั้บเบิ้ลบี จำกัด</t>
  </si>
  <si>
    <t>ผลิตบรรจุภัณฑ์ที่ทำจากพลาสติก และผลิตภัณฑ์ที่ทำจากพลาสติก</t>
  </si>
  <si>
    <t>จ3-53(4)-34/66นบ</t>
  </si>
  <si>
    <t>20120174725665</t>
  </si>
  <si>
    <t>บริษัท ทรัพย์ศิริแพคเกจจิ้ง จำกัด</t>
  </si>
  <si>
    <t>ผลิตภาชนะบรรจุจากพลาสติก เช่น ถุงหรือกระสอบ</t>
  </si>
  <si>
    <t>5/12</t>
  </si>
  <si>
    <t>จ3-53(4)-33/66สป</t>
  </si>
  <si>
    <t>20110174325665</t>
  </si>
  <si>
    <t>บริษัท ณ ไพรพลาสติก แอนด์ ซัพพลาย จำกัด</t>
  </si>
  <si>
    <t>ทำผลิตภัณฑ์พลาสติกเป็นบรรจุภัณฑ์ ถุงพลาสติก</t>
  </si>
  <si>
    <t>โฉนดที่ดินเลขที่ 39911</t>
  </si>
  <si>
    <t>จ3-53(4)-32/66สป</t>
  </si>
  <si>
    <t>20110163525663</t>
  </si>
  <si>
    <t xml:space="preserve">บริษัท ณ ไพรพลาสติก แอนด์ ซัพพลาย จำกัด </t>
  </si>
  <si>
    <t>3-53(4)-30/66นบ</t>
  </si>
  <si>
    <t>10120153025667</t>
  </si>
  <si>
    <t>บริษัท แม็กซิมั่ม แมชชีน จำกัด</t>
  </si>
  <si>
    <t>ผลิตบรรจุภัณฑ์พลาสติก เครื่องมือ เครื่องใช้จากพลาสติกทุกชนิด</t>
  </si>
  <si>
    <t>88/6</t>
  </si>
  <si>
    <t>จ3-53(4)-31/66ชม</t>
  </si>
  <si>
    <t>20500161625665</t>
  </si>
  <si>
    <t>บริษัท วันทูวัน นอร์ท จำกัด</t>
  </si>
  <si>
    <t>ผลิตภาชนะบรรจุจากพลาสติก เช่น ขวดพลาสติกใส</t>
  </si>
  <si>
    <t>ร่มป่าตองซอย 1</t>
  </si>
  <si>
    <t>ชมภู</t>
  </si>
  <si>
    <t>0815687979</t>
  </si>
  <si>
    <t>3-53(4)-29/66ปท</t>
  </si>
  <si>
    <t>10130147825668</t>
  </si>
  <si>
    <t>บริษัท โปลิโฟม ไฮเท็คส์ จำกัด</t>
  </si>
  <si>
    <t>ทำผลิตภัณฑ์โฟม</t>
  </si>
  <si>
    <t>20/09/2566</t>
  </si>
  <si>
    <t>101/44</t>
  </si>
  <si>
    <t>จ3-53(4)-28/66ปจ</t>
  </si>
  <si>
    <t>20250140825669</t>
  </si>
  <si>
    <t>นางพจนา ลีนา</t>
  </si>
  <si>
    <t>ผลิตถุงพลาสติก และเม็ดพลาสติก</t>
  </si>
  <si>
    <t>102/9</t>
  </si>
  <si>
    <t>โคกไทย</t>
  </si>
  <si>
    <t>จ3-53(4)-26/66นฐ</t>
  </si>
  <si>
    <t>20730138225667</t>
  </si>
  <si>
    <t>นายธีรวุฒิ  ปัญญายงค์</t>
  </si>
  <si>
    <t xml:space="preserve">ฉีดพลาสติกเป็นรูปทรงต่าง ๆ เครื่องใช้ เครื่องเรือน รวมถึงชิ้นส่วนต่าง ๆ </t>
  </si>
  <si>
    <t>131/79</t>
  </si>
  <si>
    <t>จ3-53(4)-27/66สน</t>
  </si>
  <si>
    <t>20470138425666</t>
  </si>
  <si>
    <t>ห้างหุ้นส่วนจำกัด รุ่งณิชาวอเตอร์</t>
  </si>
  <si>
    <t>ทำภาชนะบรรจุจากพลาสติก และผลิตภัณฑ์จากพลาสติก</t>
  </si>
  <si>
    <t>04/09/2566</t>
  </si>
  <si>
    <t>มาย</t>
  </si>
  <si>
    <t>0862206684</t>
  </si>
  <si>
    <t>จ3-53(4)-25/66ชบ</t>
  </si>
  <si>
    <t>20200137825669</t>
  </si>
  <si>
    <t>บริษัท อาร์ซี แพ็คกิ้ง จำกัด</t>
  </si>
  <si>
    <t>ทำผลิตภัณฑ์จากพลาสติก เช่น แผ่นพลาสติกกันกระแทก</t>
  </si>
  <si>
    <t>01/09/2566</t>
  </si>
  <si>
    <t>899/9</t>
  </si>
  <si>
    <t>084-4377443</t>
  </si>
  <si>
    <t>จ3-53(4)-23/66กพ</t>
  </si>
  <si>
    <t>20620135425669</t>
  </si>
  <si>
    <t>ห้างหุ้นส่วนจำกัด ศุภกิจ พลาสติก</t>
  </si>
  <si>
    <t>ดอนแตง</t>
  </si>
  <si>
    <t>62140</t>
  </si>
  <si>
    <t>จ3-53(4)-24/66สค</t>
  </si>
  <si>
    <t>20740136525661</t>
  </si>
  <si>
    <t>นายภานุวัฒน์ จริยาพิทักษ์สกุล</t>
  </si>
  <si>
    <t>ผลิตถุงพลาสติก เช่น ถุงขนม ซองขนม</t>
  </si>
  <si>
    <t>โฉนดที่ดินเลขที่ 83238</t>
  </si>
  <si>
    <t>ข3-53(4)-35/66อย</t>
  </si>
  <si>
    <t>91140177125667</t>
  </si>
  <si>
    <t>บริษัท เวิล์ดพลาส จำกัด</t>
  </si>
  <si>
    <t>ผลิตและจำหน่ายบรรจุภัณฑ์พลาสติกและทำแม่พิมพ์</t>
  </si>
  <si>
    <t>25/08/2566</t>
  </si>
  <si>
    <t>130/174-175</t>
  </si>
  <si>
    <t>035-352-465</t>
  </si>
  <si>
    <t>จ3-53(4)-22/66สป</t>
  </si>
  <si>
    <t>20110130025664</t>
  </si>
  <si>
    <t>นางศานิตย์  สกุลเกียรติ</t>
  </si>
  <si>
    <t>23/08/2566</t>
  </si>
  <si>
    <t>887</t>
  </si>
  <si>
    <t>จ3-53(4)-21/66สป</t>
  </si>
  <si>
    <t>20110115025663</t>
  </si>
  <si>
    <t xml:space="preserve">บริษัท เอสทีเอส แพคเกจจิ้ง จำกัด </t>
  </si>
  <si>
    <t>ทำผลิตภัณฑ์พลาสติกสำหรับบรรจุอาหารและเครื่องดื่ม ของใช้ในครัวเรือน</t>
  </si>
  <si>
    <t>220/6</t>
  </si>
  <si>
    <t xml:space="preserve">สุขสวัสดิ์ 78 </t>
  </si>
  <si>
    <t>จ3-53(4)-20/66สป</t>
  </si>
  <si>
    <t>20110114225660</t>
  </si>
  <si>
    <t xml:space="preserve">บริษัท สยามยูเนี่ยนกลกิจ จำกัด </t>
  </si>
  <si>
    <t>18/07/2566</t>
  </si>
  <si>
    <t>41/17</t>
  </si>
  <si>
    <t>จ3-53(4)-19/66ชบ</t>
  </si>
  <si>
    <t>20200113325668</t>
  </si>
  <si>
    <t>ห้างหุ้นส่วนจำกัด ที ดับบลิว ที (2009)</t>
  </si>
  <si>
    <t>17/07/2566</t>
  </si>
  <si>
    <t>082-1592632</t>
  </si>
  <si>
    <t>จ3-53(4)-18/66สค</t>
  </si>
  <si>
    <t>20740105025669</t>
  </si>
  <si>
    <t>บริษัท ควายทอง เออีซี จำกัด</t>
  </si>
  <si>
    <t>ผลิตผลิตภัณฑ์พลาสติก เช่น ขวดพลาสติก ผลิตพลาสติกรูปทรงต่าง ๆ</t>
  </si>
  <si>
    <t>89/2</t>
  </si>
  <si>
    <t>3-53(4)-17/66สป</t>
  </si>
  <si>
    <t>10110104625665</t>
  </si>
  <si>
    <t xml:space="preserve">บริษัท จี.ดี.โปรแพค จำกัด </t>
  </si>
  <si>
    <t>ผลิตภัณฑ์พลาสติก บรรจุภัณฑ์พลาสติก พิมพ์ฉลากบรรจุภัณฑ์</t>
  </si>
  <si>
    <t>ประชาอุทิศ-คู่สร้าง</t>
  </si>
  <si>
    <t>จ3-53(4)-16/66สพ</t>
  </si>
  <si>
    <t>20720095525662</t>
  </si>
  <si>
    <t>บริษัท อีโคแบ๊กส์ จำกัด</t>
  </si>
  <si>
    <t>ทำถุงพลาสติก</t>
  </si>
  <si>
    <t>546</t>
  </si>
  <si>
    <t>081-9064591</t>
  </si>
  <si>
    <t>จ3-53(4)-15/66สค</t>
  </si>
  <si>
    <t>20740094925663</t>
  </si>
  <si>
    <t>ห้างหุ้นส่วนจำกัด เจ้านายน้อย หนามแดง</t>
  </si>
  <si>
    <t>14/06/2566</t>
  </si>
  <si>
    <t>9/39</t>
  </si>
  <si>
    <t>3-53(4)-13/66นม</t>
  </si>
  <si>
    <t>10300089425666</t>
  </si>
  <si>
    <t>บริษัท ซี.พี.สหอุตสาหกรรม จำกัด</t>
  </si>
  <si>
    <t>ผลิตผลิตภัณฑ์กระสอบและผืนผ้าพลาสติก ผลิตถุงพลาสติก การทำพลาสติกเป็นเม็ด แท่ง ท่อ หลอด แผ่น ชิ้น ผง หรือรูปทรงต่างๆ ผลิตพาเลทพลาสติก บด หรือย่อยพลาสติก</t>
  </si>
  <si>
    <t>30340</t>
  </si>
  <si>
    <t>จ3-53(4)-14/66ลพ</t>
  </si>
  <si>
    <t>20510091925663</t>
  </si>
  <si>
    <t>053-525025</t>
  </si>
  <si>
    <t>3-53(4)-12/66ฉช</t>
  </si>
  <si>
    <t>10240069725661</t>
  </si>
  <si>
    <t>บริษัท ฟาเกอร์ดาลา (ประเทศไทย) จำกัด</t>
  </si>
  <si>
    <t>ทำผลิตภัณฑ์จากโฟม เช่น โฟมบรรจุภัณฑ์ และโฟมแผ่น</t>
  </si>
  <si>
    <t>02/05/2566</t>
  </si>
  <si>
    <t>1/53, 1/47, 1/45</t>
  </si>
  <si>
    <t>02-666-7990</t>
  </si>
  <si>
    <t>จ3-53(4)-11/66สค</t>
  </si>
  <si>
    <t>20740055425661</t>
  </si>
  <si>
    <t>บริษัท จีเนียส เเพค จำกัด</t>
  </si>
  <si>
    <t>8/18</t>
  </si>
  <si>
    <t>จ3-53(4)-10/66สป</t>
  </si>
  <si>
    <t>20110051825662</t>
  </si>
  <si>
    <t xml:space="preserve">บริษัท ยู.บี.ที.ออยล์ จำกัด </t>
  </si>
  <si>
    <t>ผลิตผลิตภัณฑ์พลาสติก การทำภาชนะบรรจุ เช่น ขวดพลาสติก การทำพลาสติกเป็นแผ่น และการอัดพลาสติกหลายๆชั้นเป็นแผ่น</t>
  </si>
  <si>
    <t>29/03/2566</t>
  </si>
  <si>
    <t>กิ่งทอง</t>
  </si>
  <si>
    <t>วัดกิ่งแก้ว</t>
  </si>
  <si>
    <t>จ3-53(4)-9/66พช</t>
  </si>
  <si>
    <t>20670046725665</t>
  </si>
  <si>
    <t>นางสาวศิวพร ตรีนิธิ</t>
  </si>
  <si>
    <t>ผลิตบรรจุภัณฑ์ขวดพลาสติก</t>
  </si>
  <si>
    <t>17/03/2566</t>
  </si>
  <si>
    <t>วังโบสถ์</t>
  </si>
  <si>
    <t>0946734466</t>
  </si>
  <si>
    <t>จ3-53(4)-8/66สค</t>
  </si>
  <si>
    <t>20740042225661</t>
  </si>
  <si>
    <t>บริษัท เทพสาครอุตสาหกรรม จำกัด</t>
  </si>
  <si>
    <t>ผลิตผลิตภัณฑ์พลาสติก เช่น ถุงพลาสติก</t>
  </si>
  <si>
    <t>14/03/2566</t>
  </si>
  <si>
    <t>โฉนดที่ดินเลขที่ 3728</t>
  </si>
  <si>
    <t>ข3-53(4)-7/66อย</t>
  </si>
  <si>
    <t>91600040025667</t>
  </si>
  <si>
    <t>การทำภาชนะบรรจุจากพลาสติก เช่น ถาดพลาสติก</t>
  </si>
  <si>
    <t>099-456-6628</t>
  </si>
  <si>
    <t>จ3-53(4)-6/66สค</t>
  </si>
  <si>
    <t>20740035925665</t>
  </si>
  <si>
    <t>บริษัท กรีนแลนด์ แพคเกจ โปรดักส์ จำกัด</t>
  </si>
  <si>
    <t>88/5</t>
  </si>
  <si>
    <t>จ3-53(4)-5/66สค</t>
  </si>
  <si>
    <t>20740032425669</t>
  </si>
  <si>
    <t>บริษัท รุ่งนภา แพคเกจจิ้ง จำกัด</t>
  </si>
  <si>
    <t>โฉนดที่ดินเลขที่ 122521</t>
  </si>
  <si>
    <t>จ3-53(4)-4/66นฐ</t>
  </si>
  <si>
    <t>20730028525663</t>
  </si>
  <si>
    <t>ห้างหุ้นส่วนจำกัด ธนันต์รุ่งโรจน์</t>
  </si>
  <si>
    <t>18/8</t>
  </si>
  <si>
    <t>ดอนข่อย</t>
  </si>
  <si>
    <t>ก2-53(4)-1/66</t>
  </si>
  <si>
    <t>50100023325662</t>
  </si>
  <si>
    <t>บริษัท เอสพี แพคเกจจิ้ง จำกัด</t>
  </si>
  <si>
    <t>บรรจุภัณฑ์พลาสติก</t>
  </si>
  <si>
    <t>089-2341661</t>
  </si>
  <si>
    <t>จ3-53(4)-3/66ปท</t>
  </si>
  <si>
    <t>20130018025669</t>
  </si>
  <si>
    <t>บริษัท ศิลามั่นคง 2012 จำกัด</t>
  </si>
  <si>
    <t>ผลิตขวดน้ำดื่ม</t>
  </si>
  <si>
    <t>39/18</t>
  </si>
  <si>
    <t>จ3-53(4)-2/66นค</t>
  </si>
  <si>
    <t>20430006125665</t>
  </si>
  <si>
    <t>นางสุภารัตน์ มณีมนต์</t>
  </si>
  <si>
    <t>12/01/2566</t>
  </si>
  <si>
    <t>จุมพล</t>
  </si>
  <si>
    <t>จ3-53(4)-1/66สค</t>
  </si>
  <si>
    <t>20740003625669</t>
  </si>
  <si>
    <t>บริษัท ทีทีเจ โกลบอลแพค จำกัด</t>
  </si>
  <si>
    <t>10/01/2566</t>
  </si>
  <si>
    <t>จ3-53(6)-1/66นม</t>
  </si>
  <si>
    <t>20300165825662</t>
  </si>
  <si>
    <t>บริษัท อีพีเอสโฟม ปิงปอง จำกัด</t>
  </si>
  <si>
    <t>ผลิตโฟม EPS ฉนวนกันความร้อน</t>
  </si>
  <si>
    <t>04/10/2566</t>
  </si>
  <si>
    <t>จ3-53(7)-2/66สค</t>
  </si>
  <si>
    <t>20740097925660</t>
  </si>
  <si>
    <t>บริษัท ต้าหลิน จำกัด</t>
  </si>
  <si>
    <t>ทำรองเท้า</t>
  </si>
  <si>
    <t>จ3-53(7)-1/66นฐ</t>
  </si>
  <si>
    <t>20730015425661</t>
  </si>
  <si>
    <t>บริษัท วีแอนด์เจ ฟุตเเวร์ จำกัด</t>
  </si>
  <si>
    <t>ทำรองเท้าและชิ้นส่วนของรองเท้าจากพลาสติก</t>
  </si>
  <si>
    <t>01/02/2566</t>
  </si>
  <si>
    <t>ลานตากฟ้า</t>
  </si>
  <si>
    <t>065-5255553</t>
  </si>
  <si>
    <t>3-53(8)-1/66อย</t>
  </si>
  <si>
    <t>10140165225667</t>
  </si>
  <si>
    <t>บริษัท คิงเลเบิล อินเตอร์เนชั่นแนล (ประเทศไทย) จำกัด</t>
  </si>
  <si>
    <t>ผลิตและจำหน่ายผลิตภัณฑ์พลาสติกสำหรับอุตสาหกรรม เช่น ฟิล์ม Polyethylene (PE Laminating) เป็นต้น</t>
  </si>
  <si>
    <t>890</t>
  </si>
  <si>
    <t>02-318-6788</t>
  </si>
  <si>
    <t>จ3-55-2/66สบ</t>
  </si>
  <si>
    <t>20190183725667</t>
  </si>
  <si>
    <t>บริษัท สยามมิเนอรัลส์ เดวอลลอปเม้นท์ จำกัด</t>
  </si>
  <si>
    <t>ท่าคล้อ</t>
  </si>
  <si>
    <t>3-55-1/66อย</t>
  </si>
  <si>
    <t>10140079825669</t>
  </si>
  <si>
    <t>บริษัท โมโนพี (ประเทศไทย) จำกัด</t>
  </si>
  <si>
    <t>ผลิตผลิตภัณฑ์เซรามิก เช่น โถสุขภัณฑ์ ถังพักน้ำ ฝาถังพักน้ำ เป็นต้น</t>
  </si>
  <si>
    <t>23923</t>
  </si>
  <si>
    <t>19/05/2566</t>
  </si>
  <si>
    <t xml:space="preserve">โฉนดที่ดินเลขที่ 3825, 3826, 10805, 10806, 34081, 34082, 34083 และ 39983 </t>
  </si>
  <si>
    <t>080-089-8605</t>
  </si>
  <si>
    <t>จ3-57(1)-1/66ชบ</t>
  </si>
  <si>
    <t>20200202925667</t>
  </si>
  <si>
    <t xml:space="preserve">บริษัท เหว่ยสือ นิว แมททีเรียลส์ (ประเทศไทย) จำกัด </t>
  </si>
  <si>
    <t>ผลิตผงปูนขาว (แคลเซียมคาร์บอเนต)</t>
  </si>
  <si>
    <t>23942</t>
  </si>
  <si>
    <t>17/4</t>
  </si>
  <si>
    <t>083-235-3292</t>
  </si>
  <si>
    <t>จ3-58(1)-211/66ปข</t>
  </si>
  <si>
    <t>20770219225665</t>
  </si>
  <si>
    <t>บริษัท พะเยาใบทอง จำกัด</t>
  </si>
  <si>
    <t>โฉนดที่ดินเลขที่ 22303</t>
  </si>
  <si>
    <t>จ3-58(1)-210/66ภก</t>
  </si>
  <si>
    <t>20830218525661</t>
  </si>
  <si>
    <t>บริษัท เก้าคอนกรีตมั่นคง จำกัด</t>
  </si>
  <si>
    <t>โฉนดที่ดินเลขที่ 9446</t>
  </si>
  <si>
    <t>เทพกระษัตรี</t>
  </si>
  <si>
    <t>จ3-58(1)-209/66อย</t>
  </si>
  <si>
    <t>20140218225662</t>
  </si>
  <si>
    <t xml:space="preserve">บริษัท กรุงธนเอนยิเนียร์ จำกัด </t>
  </si>
  <si>
    <t>ทำผลิตภัณฑ์คอนกรีต เช่น ชิ้นส่วนสะพานสำเร็จรูป (Segment)</t>
  </si>
  <si>
    <t>063-4123143</t>
  </si>
  <si>
    <t>จ3-58(1)-208/66อย</t>
  </si>
  <si>
    <t>20140218025666</t>
  </si>
  <si>
    <t>บริษัท ไทย เอ็นยิเนียร์และอุตสาหกรรม จำกัด</t>
  </si>
  <si>
    <t>ผลิตคอนกรีตสำเร็จรูป</t>
  </si>
  <si>
    <t>57/1</t>
  </si>
  <si>
    <t>จ3-58(1)-207/66อด</t>
  </si>
  <si>
    <t>20410215625663</t>
  </si>
  <si>
    <t>บริษัท ซี เอ พี คอนกรีต จำกัด</t>
  </si>
  <si>
    <t>โฉนดที่ดินเลขที่ 2897</t>
  </si>
  <si>
    <t>41340</t>
  </si>
  <si>
    <t>098-1112995</t>
  </si>
  <si>
    <t>จ3-58(1)-206/66ตก</t>
  </si>
  <si>
    <t>20630214925661</t>
  </si>
  <si>
    <t>บริษัท นครแม่สอด คอนกรีต จำกัด</t>
  </si>
  <si>
    <t>การผลิตคอนกรีตผสมเสร็จ ผลิตภัณฑ์จากคอนกรีต และผลิตภัณฑ์จากปูนซีเมนต์</t>
  </si>
  <si>
    <t>362</t>
  </si>
  <si>
    <t>ท่าสายลวด</t>
  </si>
  <si>
    <t>094-9199959</t>
  </si>
  <si>
    <t>จ3-58(1)-204/66ปจ</t>
  </si>
  <si>
    <t>20250212225665</t>
  </si>
  <si>
    <t>บริษัท ออริจิ้น อินจิเนียริ่ง คอนสตรัคชั่น จำกัด</t>
  </si>
  <si>
    <t>ผลิตคอนกรีตผสมเสร็จและผลิตคอนกรีตสำเร็จรูป เช่น ท่อคอนกรีต เสา เสาเข็ม บ่อพัก เป็นต้น</t>
  </si>
  <si>
    <t>19/12/2566</t>
  </si>
  <si>
    <t>โฉนดที่ดินเลขที่ 6928</t>
  </si>
  <si>
    <t>จ3-58(1)-205/66อด</t>
  </si>
  <si>
    <t>20410213025668</t>
  </si>
  <si>
    <t>บริษัท ยูดี คอนกรีต จำกัด</t>
  </si>
  <si>
    <t>น.ส.4จ เลขที่ 136764</t>
  </si>
  <si>
    <t>3-58(1)-202/66อย</t>
  </si>
  <si>
    <t>10140211425667</t>
  </si>
  <si>
    <t>บริษัท บางปะอิน เสาเข็มคอนกรีต จำกัด</t>
  </si>
  <si>
    <t>ทำผลิตภัณฑ์คอนกรีตผสมและทำส่วนประกอบสำหรับใช้ในการก่อสร้างอาคารจากโลหะ</t>
  </si>
  <si>
    <t>099-1024444</t>
  </si>
  <si>
    <t>จ3-58(1)-203/66ปจ</t>
  </si>
  <si>
    <t>20250212025669</t>
  </si>
  <si>
    <t xml:space="preserve">บริษัท โชคกับชัย จำกัด </t>
  </si>
  <si>
    <t>15/12/2566</t>
  </si>
  <si>
    <t>โฉนดที่ดินเลขที่ 16237</t>
  </si>
  <si>
    <t>จ3-58(1)-200/66ชร</t>
  </si>
  <si>
    <t>20570210225668</t>
  </si>
  <si>
    <t>บริษัท วรนิทัศน์ ดีเวลอปเมนท์ จำกัด</t>
  </si>
  <si>
    <t>ทะเบียนที่ราชพัสดุ แปลงหมายเลขที่ ชร.1537 (โฉนดที่ดินเลขที่ 29677, 26127 และ น.ส.3ก เลขที่ 1743)</t>
  </si>
  <si>
    <t>0872138839</t>
  </si>
  <si>
    <t>จ3-58(1)-198/66สท</t>
  </si>
  <si>
    <t>20640209125664</t>
  </si>
  <si>
    <t xml:space="preserve">ห้างหุ้นส่วนจำกัด เค เอ็ม เจ บิสซิเนส รุ่งเรือง </t>
  </si>
  <si>
    <t xml:space="preserve">โฉนดที่ดินเลขที่ 11598,31283,11597 </t>
  </si>
  <si>
    <t>ท่าฉนวน</t>
  </si>
  <si>
    <t>0898568853</t>
  </si>
  <si>
    <t>จ3-58(1)-197/66นน</t>
  </si>
  <si>
    <t>20550208625665</t>
  </si>
  <si>
    <t>ห้างหุ้นส่วนจำกัด ทรงชัยคอนกรีต 2010</t>
  </si>
  <si>
    <t>ถืมตอง</t>
  </si>
  <si>
    <t>092-8987423</t>
  </si>
  <si>
    <t>จ3-58(1)-201/66รย</t>
  </si>
  <si>
    <t>20210210325669</t>
  </si>
  <si>
    <t>โฉนดที่ดินเลขที่ 77068</t>
  </si>
  <si>
    <t>จ3-58(1)-199/66ศก</t>
  </si>
  <si>
    <t>20330209525663</t>
  </si>
  <si>
    <t>ห้างหุ้นส่วนจำกัด ตั้งตรงเจริญ</t>
  </si>
  <si>
    <t>12/12/2566</t>
  </si>
  <si>
    <t>โฉนดที่ดินเลขที่ 8409</t>
  </si>
  <si>
    <t>โดด</t>
  </si>
  <si>
    <t>โพธิ์ศรีสุวรรณ</t>
  </si>
  <si>
    <t>0987898225</t>
  </si>
  <si>
    <t>จ3-58(1)-195/66ชบ</t>
  </si>
  <si>
    <t>20200206925663</t>
  </si>
  <si>
    <t>โฉนดที่ดินเลขที่ 214404, 214405, 214406, 214407</t>
  </si>
  <si>
    <t>082-7902962</t>
  </si>
  <si>
    <t>จ3-58(1)-194/66นม</t>
  </si>
  <si>
    <t>20300205725666</t>
  </si>
  <si>
    <t>บริษัท จีระ คอนสตรัคชั่น 168 จำกัด</t>
  </si>
  <si>
    <t>ธงชัยเหนือ</t>
  </si>
  <si>
    <t>จ3-58(1)-196/66ศก</t>
  </si>
  <si>
    <t>20330207425668</t>
  </si>
  <si>
    <t>บริษัท ทีบี เทค สตีล จำกัด</t>
  </si>
  <si>
    <t>โฉนดเลขที่ 139</t>
  </si>
  <si>
    <t>เสียว</t>
  </si>
  <si>
    <t>0818762899</t>
  </si>
  <si>
    <t>จ3-58(1)-193/66ชบ</t>
  </si>
  <si>
    <t>20200203525664</t>
  </si>
  <si>
    <t>บริษัท บางแสนมหานคร จำกัด</t>
  </si>
  <si>
    <t xml:space="preserve">คอนกรีตผสมเสร็จ </t>
  </si>
  <si>
    <t>โฉนดที่ดินเลขที่ 4272, 8909</t>
  </si>
  <si>
    <t>038-392200-4</t>
  </si>
  <si>
    <t>จ3-58(1)-192/66บร</t>
  </si>
  <si>
    <t>20310199925669</t>
  </si>
  <si>
    <t>บริษัท 555 ซีเมนต์ จำกัด</t>
  </si>
  <si>
    <t>24/11/2566</t>
  </si>
  <si>
    <t xml:space="preserve">โฉนดที่ดินเลขที่ 34560 </t>
  </si>
  <si>
    <t>0858180666</t>
  </si>
  <si>
    <t>จ3-58(1)-191/66ยส</t>
  </si>
  <si>
    <t>20350199225660</t>
  </si>
  <si>
    <t>บริษัท องอาจคอนกรีต จำกัด</t>
  </si>
  <si>
    <t xml:space="preserve">ผลิตคอนกรีตสำเร็จ  และผลิตภัณฑ์คอนกรีตอื่นๆ </t>
  </si>
  <si>
    <t>โฉนดที่ดินเลขที่ 25496</t>
  </si>
  <si>
    <t>ม่วง</t>
  </si>
  <si>
    <t>0997829146</t>
  </si>
  <si>
    <t>จ3-58(1)-190/66อบ</t>
  </si>
  <si>
    <t>20340197425669</t>
  </si>
  <si>
    <t>บริษัท มิตรถาวรคอนกรีต จำกัด</t>
  </si>
  <si>
    <t>โฉนดที่ดินเลขที่ 64403 และนส.3ก เลขที่ 362</t>
  </si>
  <si>
    <t>คอนสาย</t>
  </si>
  <si>
    <t>0935161549</t>
  </si>
  <si>
    <t>จ3-58(1)-189/66ชบ</t>
  </si>
  <si>
    <t>20200196325668</t>
  </si>
  <si>
    <t>ทำผลิตภัณฑ์คอนกรีตผสม เช่น วัสดุรองพื้นทางหินคลุกผสมซีเมนต์</t>
  </si>
  <si>
    <t>17/11/2566</t>
  </si>
  <si>
    <t>โฉนดที่ดินเลขที่ 186081</t>
  </si>
  <si>
    <t>จ3-58(1)-187/66ปท</t>
  </si>
  <si>
    <t>20130195325668</t>
  </si>
  <si>
    <t>บริษัท พรีคาสท์ ทรีดี จำกัด</t>
  </si>
  <si>
    <t>ทำผลิตภัณฑ์คอนกรีต เช่น แผ่นพื้นคอนกรีต ผนังคอนกรีต คานคอนกรีต</t>
  </si>
  <si>
    <t>14/11</t>
  </si>
  <si>
    <t>บึงทองหลาง</t>
  </si>
  <si>
    <t>จ3-58(1)-186/66ปน</t>
  </si>
  <si>
    <t>20940194925668</t>
  </si>
  <si>
    <t>ห้างหุ้นส่วนจำกัด กันต์ ออล เซอร์วิส</t>
  </si>
  <si>
    <t xml:space="preserve">ทำผลิตภัณฑ์คอนกรีต เช่น ท่อระบายน้ำคอนกรีต ท่อระบายน้ำคอนกรีตสี่เหลี่ยม บ่อพักคอนกรีต คานสะพานคอนกรีตอัดแรง คานสะพานคอนกรีตอัดแรงสำเร็จรูป
</t>
  </si>
  <si>
    <t>ปุโละปุโย</t>
  </si>
  <si>
    <t>หนองจิก</t>
  </si>
  <si>
    <t>94170</t>
  </si>
  <si>
    <t>จ3-58(1)-188/66ปจ</t>
  </si>
  <si>
    <t>20250195625667</t>
  </si>
  <si>
    <t>บริษัท ชุณห์กิจพัฒนา จำกัด</t>
  </si>
  <si>
    <t>ผลิตคอนกรีตผสมเสร็จและผลิตภัณฑ์จากคอนกรีต</t>
  </si>
  <si>
    <t>โพธิ์งาม</t>
  </si>
  <si>
    <t>ประจันตคาม</t>
  </si>
  <si>
    <t>จ3-58(1)-185/66รอ</t>
  </si>
  <si>
    <t>20450190525660</t>
  </si>
  <si>
    <t>ห้างหุ้นส่วนจำกัด เอส.อาร์.อาร์.คอนกรีต</t>
  </si>
  <si>
    <t xml:space="preserve">โฉนดเลขที่ 34055,30775,34056 </t>
  </si>
  <si>
    <t>มะอึ</t>
  </si>
  <si>
    <t>068-0185790</t>
  </si>
  <si>
    <t>ข3-58(1)-184/66รย</t>
  </si>
  <si>
    <t>91220189825668</t>
  </si>
  <si>
    <t>บริษัท ปูนซิเมนต์ไทย (ท่าหลวง) จำกัด</t>
  </si>
  <si>
    <t>ผลิต ผลิตภัณฑ์คอนกรีต อาทิเช่น คอนกรีตผสมเสร็จ</t>
  </si>
  <si>
    <t>37/1</t>
  </si>
  <si>
    <t>ทางหลวงหมายเลข 3143</t>
  </si>
  <si>
    <t>หนองละลอก</t>
  </si>
  <si>
    <t>3-58(1)-183/66สป</t>
  </si>
  <si>
    <t>10110189225662</t>
  </si>
  <si>
    <t xml:space="preserve">บริษัท ไฮโดรบล็อก แกรนด์ อินเตอร์เนชั่นแนล จำกัด </t>
  </si>
  <si>
    <t>ผลิตวัสดุฉนวนกันความร้อนและกันเสียง วัสดุทนไฟ วัสดุก่อสร้างที่มีน้ำหนักเบา วัสดุและผลิตภัณฑ์กันน้ำสำหรับอาคารและงานก่อสร้าง</t>
  </si>
  <si>
    <t>08/11/2566</t>
  </si>
  <si>
    <t>998/102-105</t>
  </si>
  <si>
    <t>จ3-58(1)-182/66สต</t>
  </si>
  <si>
    <t>20910188425660</t>
  </si>
  <si>
    <t>บริษัท เอสที คอนกรีตโปรดักส์ จำกัด</t>
  </si>
  <si>
    <t>ผลิตท่อคอนกรีตเสริมเหล็ก และผลิตอิฐบล็อก</t>
  </si>
  <si>
    <t>ยนตรการกำธร</t>
  </si>
  <si>
    <t>ย่านซื่อ</t>
  </si>
  <si>
    <t>089-7328222</t>
  </si>
  <si>
    <t>จ3-58(1)-181/66รอ</t>
  </si>
  <si>
    <t>20450187025666</t>
  </si>
  <si>
    <t>โรงงานคอนกรีตผสมเสร็จ</t>
  </si>
  <si>
    <t xml:space="preserve">ณ โฉนดที่ดินเลขที่ 44269,46282,51400,51401 </t>
  </si>
  <si>
    <t>จ3-58(1)-180/66รอ</t>
  </si>
  <si>
    <t>20450186925668</t>
  </si>
  <si>
    <t>จ3-58(1)-179/66ชร</t>
  </si>
  <si>
    <t>20570185625660</t>
  </si>
  <si>
    <t>บริษัท ชีต้า คอนกรีต จำกัด</t>
  </si>
  <si>
    <t xml:space="preserve">ผลิตคอนกรีตผสมเสร็จ และผลิตภัณฑ์คอนกรีตอัดแรง เช่น เสาเข็ม แผ่นพื้น ผนังพรีคลาสท์ (Precast)-ผนังรั้วสำเร็จรูป รั้วสำเร็จรูป และท่อระบายน้ำคอนกรีตอัดแรง เป็นต้น </t>
  </si>
  <si>
    <t xml:space="preserve">โฉนดที่ดินเลขที่ 37850 และ 167886 </t>
  </si>
  <si>
    <t>รอบเวียง</t>
  </si>
  <si>
    <t>0824974514</t>
  </si>
  <si>
    <t>จ3-58(1)-178/66ชม</t>
  </si>
  <si>
    <t>20500182825666</t>
  </si>
  <si>
    <t>25/10/2566</t>
  </si>
  <si>
    <t>โฉนดที่ดินเลขที่ 6726</t>
  </si>
  <si>
    <t>บ้านแอ่น</t>
  </si>
  <si>
    <t>จ3-58(1)-177/66พบ</t>
  </si>
  <si>
    <t>20760180725660</t>
  </si>
  <si>
    <t>ห้างหุ้นส่วนจำกัด บ่อพลอยก่อสร้าง</t>
  </si>
  <si>
    <t>โฉนดที่ดินเลขที่ 3513</t>
  </si>
  <si>
    <t>หนองหญ้าปล้อง</t>
  </si>
  <si>
    <t>76160</t>
  </si>
  <si>
    <t>จ3-58(1)-176/66ปท</t>
  </si>
  <si>
    <t>20130178925666</t>
  </si>
  <si>
    <t>บริษัท วี แอนด์ พี โกลบอล จำกัด</t>
  </si>
  <si>
    <t>โฉนดที่ดินเลขที่ 32338</t>
  </si>
  <si>
    <t>จ3-58(1)-175/66ชย</t>
  </si>
  <si>
    <t>20360175725666</t>
  </si>
  <si>
    <t>ห้างหุ้นส่วนจำกัด ทองเสน่ห์วัสดุก่อสร้าง</t>
  </si>
  <si>
    <t>ผลิตคอนกรีตผสมเสร็จ และผลิตภัณฑ์จากคอนกรีต เช่น เสา แผ่นพื้น ท่อ อิฐบล็อก</t>
  </si>
  <si>
    <t>190</t>
  </si>
  <si>
    <t>หนองคอนไทย</t>
  </si>
  <si>
    <t>ภูเขียว</t>
  </si>
  <si>
    <t>36110</t>
  </si>
  <si>
    <t>0819752873</t>
  </si>
  <si>
    <t>จ3-58(1)-174/66ลบ</t>
  </si>
  <si>
    <t>20160175525664</t>
  </si>
  <si>
    <t xml:space="preserve">บริษัท ทีทีวี คอนกรีต จำกัด </t>
  </si>
  <si>
    <t>299/1</t>
  </si>
  <si>
    <t>ดีลัง</t>
  </si>
  <si>
    <t>036275360</t>
  </si>
  <si>
    <t>จ3-58(1)-172/66นธ</t>
  </si>
  <si>
    <t>20960175025668</t>
  </si>
  <si>
    <t>ห้างหุ้นส่วนจำกัด เราะห์มัต คอนกรีต</t>
  </si>
  <si>
    <t>โฉนดที่ดินเลขที่ 95, 35399 และ 35400</t>
  </si>
  <si>
    <t>จ3-58(1)-173/66กจ</t>
  </si>
  <si>
    <t>20710175125665</t>
  </si>
  <si>
    <t>บริษัท กอวัฒนาคอนกรีต จำกัด</t>
  </si>
  <si>
    <t>โฉนดที่ดินเลขที่ 5072</t>
  </si>
  <si>
    <t>081-8105920</t>
  </si>
  <si>
    <t>จ3-58(1)-171/66นค</t>
  </si>
  <si>
    <t>20430171525665</t>
  </si>
  <si>
    <t>ห้างหุ้นส่วนจำกัด ปุริวัฒน์คอนกรีต</t>
  </si>
  <si>
    <t>โฉนดที่ดินเลขที่ 51794</t>
  </si>
  <si>
    <t>จ3-58(1)-170/66นฐ</t>
  </si>
  <si>
    <t>20730170825663</t>
  </si>
  <si>
    <t>บริษัท ธนานันท์ กรุ๊ป จำกัด</t>
  </si>
  <si>
    <t>โฉนดที่ดินเลขที่ 121298</t>
  </si>
  <si>
    <t>จ2-58(1)-18/66นศ</t>
  </si>
  <si>
    <t>20800170525660</t>
  </si>
  <si>
    <t>โฉนดที่ดินเลขที่ 128593 เลขที่ดิน 21</t>
  </si>
  <si>
    <t>มะม่วงสองต้น</t>
  </si>
  <si>
    <t>จ3-58(1)-169/66ปข</t>
  </si>
  <si>
    <t>20770170625663</t>
  </si>
  <si>
    <t>บริษัท ธ.ทรัพย์ทวีวัฒนา จำกัด</t>
  </si>
  <si>
    <t>09/10/2566</t>
  </si>
  <si>
    <t>โฉนดที่ดิน เลขที่ 6625</t>
  </si>
  <si>
    <t>0625539333</t>
  </si>
  <si>
    <t>จ3-58(1)-166/66รย</t>
  </si>
  <si>
    <t>20210168125665</t>
  </si>
  <si>
    <t>บริษัท ธัชชัย คอนกรีต 2022 จำกัด</t>
  </si>
  <si>
    <t>โฉนดที่ดินเลขที่ 28077</t>
  </si>
  <si>
    <t>จ3-58(1)-164/66นธ</t>
  </si>
  <si>
    <t>20960167225664</t>
  </si>
  <si>
    <t>นายเกียรติตระกูล คุณธรรม</t>
  </si>
  <si>
    <t>05/10/2566</t>
  </si>
  <si>
    <t>47/19</t>
  </si>
  <si>
    <t>เมืองนราธิวาส</t>
  </si>
  <si>
    <t>96000</t>
  </si>
  <si>
    <t>0999800771</t>
  </si>
  <si>
    <t>จ3-58(1)-167/66ชย</t>
  </si>
  <si>
    <t>20360169825662</t>
  </si>
  <si>
    <t>ห้างหุ้นส่วนจำกัด ต่อลาภการเกษตร</t>
  </si>
  <si>
    <t>0857710858</t>
  </si>
  <si>
    <t>จ3-58(1)-163/66สน</t>
  </si>
  <si>
    <t>20470166125667</t>
  </si>
  <si>
    <t>ห้างหุ้นส่วนจำกัด ไท้ทองสกลนคร เจริญยิ่ง</t>
  </si>
  <si>
    <t>โฉนดที่ดินเลขที่ 31235</t>
  </si>
  <si>
    <t>แมดนาท่ม</t>
  </si>
  <si>
    <t>โคกศรีสุพรรณ</t>
  </si>
  <si>
    <t>47280</t>
  </si>
  <si>
    <t>0857599652</t>
  </si>
  <si>
    <t>จ3-58(1)-162/66รย</t>
  </si>
  <si>
    <t>20210166025669</t>
  </si>
  <si>
    <t>บริษัท ทองถวิล บริการ จำกัด</t>
  </si>
  <si>
    <t>การทำผลิตภัณฑ์คอนกรีต เช่น อิฐบล็อก อิฐบล็อกช่องลม เสาปูน ท่อคอนกรีต และแผ่นพื้น</t>
  </si>
  <si>
    <t>โฉนดที่ดินเลขที่ 17583</t>
  </si>
  <si>
    <t>จ3-58(1)-161/66ชบ</t>
  </si>
  <si>
    <t>20200165425663</t>
  </si>
  <si>
    <t>บริษัท อินเดียร์ 99 จำกัด</t>
  </si>
  <si>
    <t>โฉนดที่ดินเลขที่ 7763</t>
  </si>
  <si>
    <t>วัดหลวง</t>
  </si>
  <si>
    <t>จ3-58(1)-160/66ชร</t>
  </si>
  <si>
    <t>20570165125665</t>
  </si>
  <si>
    <t>บริษัท อันนา เอ็นจิเนียริ่ง 2556 จำกัด</t>
  </si>
  <si>
    <t>ดอนศิลา</t>
  </si>
  <si>
    <t>0863677997</t>
  </si>
  <si>
    <t>จ3-58(1)-159/66รย</t>
  </si>
  <si>
    <t>20210164825664</t>
  </si>
  <si>
    <t>บริษัท บางแสนมหานคร ผลิตภัณฑ์คอนกรีต จำกัด</t>
  </si>
  <si>
    <t>โฉนดที่ดินเลขที่ 21206</t>
  </si>
  <si>
    <t>จ3-58(1)-168/66กจ</t>
  </si>
  <si>
    <t>20710170225668</t>
  </si>
  <si>
    <t>ห้างหุ้นส่วนจำกัด เมืองกาญ เมทัลชีท</t>
  </si>
  <si>
    <t>ทำผลิตภัณฑ์คอนกรีต เช่น อิฐบล็อก</t>
  </si>
  <si>
    <t>น.ส.3ก.เลขที่ 467 เลขที่ดิน 326</t>
  </si>
  <si>
    <t>หนองสาหร่าย</t>
  </si>
  <si>
    <t>093-0099932</t>
  </si>
  <si>
    <t>จ3-58(1)-165/66รอ</t>
  </si>
  <si>
    <t>20450167725665</t>
  </si>
  <si>
    <t>นางสาวประภัสสร นันทา</t>
  </si>
  <si>
    <t>โพธิ์สัย</t>
  </si>
  <si>
    <t>45280</t>
  </si>
  <si>
    <t>088-5629121</t>
  </si>
  <si>
    <t>จ3-58(1)-157/66นม</t>
  </si>
  <si>
    <t>20300164425662</t>
  </si>
  <si>
    <t>บริษัท จงจู้ (ไทยแลนด์) จำกัด</t>
  </si>
  <si>
    <t>15/13</t>
  </si>
  <si>
    <t>จันทึก</t>
  </si>
  <si>
    <t>จ3-58(1)-156/66นม</t>
  </si>
  <si>
    <t>20300164325664</t>
  </si>
  <si>
    <t>จ3-58(1)-158/66พย</t>
  </si>
  <si>
    <t>20560164725664</t>
  </si>
  <si>
    <t>ห้างหุ้นส่วนจำกัด เอพีโฮมวัสดุ</t>
  </si>
  <si>
    <t>โฉนดที่ดินเลขที่ 3317 , 3294</t>
  </si>
  <si>
    <t>095-4522224</t>
  </si>
  <si>
    <t>จ3-58(1)-155/66รย</t>
  </si>
  <si>
    <t>20210163625669</t>
  </si>
  <si>
    <t>บริษัท แอล.เจ.คอนกรีต แอนด์ ซัพพลาย จำกัด</t>
  </si>
  <si>
    <t>02/10/2566</t>
  </si>
  <si>
    <t>โฉนดที่ดินเลขที่ 84444</t>
  </si>
  <si>
    <t>สำนักทอง</t>
  </si>
  <si>
    <t>21100</t>
  </si>
  <si>
    <t>จ3-58(1)-154/66นศ</t>
  </si>
  <si>
    <t>20800163125668</t>
  </si>
  <si>
    <t>โฉนดที่ดินเลขที่ 41494 เลขที่ดิน 366</t>
  </si>
  <si>
    <t>80330</t>
  </si>
  <si>
    <t>0644948755</t>
  </si>
  <si>
    <t>จ3-58(1)-152/66สร</t>
  </si>
  <si>
    <t>20320159225661</t>
  </si>
  <si>
    <t>โฉนดที่ดินเลขที่ 8630</t>
  </si>
  <si>
    <t>044141670</t>
  </si>
  <si>
    <t>จ3-58(1)-151/66กพ</t>
  </si>
  <si>
    <t>20620159125666</t>
  </si>
  <si>
    <t>นายพีรพล มณเดช</t>
  </si>
  <si>
    <t>263</t>
  </si>
  <si>
    <t>ท่าขุนราม</t>
  </si>
  <si>
    <t>จ3-58(1)-149/66สร</t>
  </si>
  <si>
    <t>20320156325662</t>
  </si>
  <si>
    <t>โฉนดที่ดินเลขที่ 12044 และ 12057</t>
  </si>
  <si>
    <t>จ3-58(1)-148/66รอ</t>
  </si>
  <si>
    <t>20450155725669</t>
  </si>
  <si>
    <t xml:space="preserve">ห้างหุ้นส่วนจำกัด เคพี 101 คอนสตรัคชั่น </t>
  </si>
  <si>
    <t xml:space="preserve">น.ส.3ก.เลขที่ 2175 </t>
  </si>
  <si>
    <t>081-1844422</t>
  </si>
  <si>
    <t>จ3-58(1)-147/66สก</t>
  </si>
  <si>
    <t>20270155525665</t>
  </si>
  <si>
    <t>บริษัท พีแทค คอนกรีต จำกัด</t>
  </si>
  <si>
    <t>ช่องกุ่ม</t>
  </si>
  <si>
    <t>จ3-58(1)-150/66พย</t>
  </si>
  <si>
    <t>20560156725664</t>
  </si>
  <si>
    <t>ห้างหุ้นส่วนจำกัด พี-มิกซ์ (3259)</t>
  </si>
  <si>
    <t>087-3047964</t>
  </si>
  <si>
    <t>จ3-58(1)-146/66สฎ</t>
  </si>
  <si>
    <t>20840154325661</t>
  </si>
  <si>
    <t>น.ส. 3ก. เลขที่ 1418, 1419 เลขที่ดิน 4, 5</t>
  </si>
  <si>
    <t>ท่าเคย</t>
  </si>
  <si>
    <t>090-1509804</t>
  </si>
  <si>
    <t>จ3-58(1)-144/66รย</t>
  </si>
  <si>
    <t>20210152925666</t>
  </si>
  <si>
    <t>ทำคอนกรีตผสมเสร็จ และผลิตภัณฑ์คอนกรีต</t>
  </si>
  <si>
    <t>หัวน้ำตก</t>
  </si>
  <si>
    <t>จ3-58(1)-145/66นน</t>
  </si>
  <si>
    <t>20550153225669</t>
  </si>
  <si>
    <t>ห้างหุ้นส่วนจำกัด ท่าทรายน่านศิลาทอง</t>
  </si>
  <si>
    <t>ผลิตคอนกรีตผสมเสร็จ และผลิตภัณฑ์คอนกรีต เช่น แผ่นพื้น ท่อ</t>
  </si>
  <si>
    <t>โฉนดที่ดินเลขที่ 51615, 38855, 42135, 42134, 42136, 42158, 40435</t>
  </si>
  <si>
    <t>กองควาย</t>
  </si>
  <si>
    <t>081-9922959</t>
  </si>
  <si>
    <t>จ3-58(1)-141/66ชร</t>
  </si>
  <si>
    <t>20570151625660</t>
  </si>
  <si>
    <t>บริษัท คอนสตรัคชั่น แมททีเรียล ซัพพลาย จำกัด</t>
  </si>
  <si>
    <t>191 (โฉนดที่ดินเลขที่ 879 เลขที่ดิน 40)</t>
  </si>
  <si>
    <t>0909953483</t>
  </si>
  <si>
    <t>จ3-58(1)-140/66ขก</t>
  </si>
  <si>
    <t>20400150925665</t>
  </si>
  <si>
    <t>บริษัท ไทยผลิตภัณฑ์คอนกรีต จำกัด</t>
  </si>
  <si>
    <t>กิจการ ผลิตผลิตภัณฑ์คอนกรีต เช่น ท่อระบายน้ำ บ่อพักระบายน้ำ เสาเข็ม</t>
  </si>
  <si>
    <t>158</t>
  </si>
  <si>
    <t>เลี่ยงเมือง</t>
  </si>
  <si>
    <t>แดงใหญ่</t>
  </si>
  <si>
    <t>0973175065</t>
  </si>
  <si>
    <t>จ3-58(1)-153/66บร</t>
  </si>
  <si>
    <t>20310161325666</t>
  </si>
  <si>
    <t xml:space="preserve">บริษัท มิตรรุ่งเรืองวัสดุบุรีรัมย์ จำกัด </t>
  </si>
  <si>
    <t xml:space="preserve">ผลิตและจำหน่ายคอนกรีตผสมเสร็จ </t>
  </si>
  <si>
    <t>สตึก</t>
  </si>
  <si>
    <t>31150</t>
  </si>
  <si>
    <t>0902344787</t>
  </si>
  <si>
    <t>อ2-58(1)-6/67พย</t>
  </si>
  <si>
    <t>60560004325676</t>
  </si>
  <si>
    <t>บริษัท ทรายทองกิจเจริญ จำกัด</t>
  </si>
  <si>
    <t>125</t>
  </si>
  <si>
    <t>ดงเจน</t>
  </si>
  <si>
    <t>ภูกามยาว</t>
  </si>
  <si>
    <t>จ3-58(1)-139/66นน</t>
  </si>
  <si>
    <t>20550149025660</t>
  </si>
  <si>
    <t xml:space="preserve">นายเรือง ปันจันตา </t>
  </si>
  <si>
    <t>โฉนดที่ดินเลขที่ 19339</t>
  </si>
  <si>
    <t>ตาลชุม</t>
  </si>
  <si>
    <t>089-0892927</t>
  </si>
  <si>
    <t>จ3-58(1)-143/66สฎ</t>
  </si>
  <si>
    <t>20840152525668</t>
  </si>
  <si>
    <t>บริษัท พีระมิดคอนกรีต จำกัด</t>
  </si>
  <si>
    <t>โฉนดที่ดินเลขที่ 2139, 2183, 1926</t>
  </si>
  <si>
    <t>จ3-58(1)-142/66สฎ</t>
  </si>
  <si>
    <t>20840152025669</t>
  </si>
  <si>
    <t>โฉนดที่ดินเลขที่ 1622 เล่มที่ 17 หน้า 22</t>
  </si>
  <si>
    <t>จ3-58(1)-138/66นม</t>
  </si>
  <si>
    <t>20300147325666</t>
  </si>
  <si>
    <t>บริษัท 79 น. พาณิชย์ คอนกรีต จำกัด</t>
  </si>
  <si>
    <t>19/09/2566</t>
  </si>
  <si>
    <t>เลขที่ ส.ป.ก. ระวาง 5337I0690 เลขที่ 47</t>
  </si>
  <si>
    <t>วังน้ำเขียว</t>
  </si>
  <si>
    <t>30370</t>
  </si>
  <si>
    <t>จ3-58(1)-136/66สค</t>
  </si>
  <si>
    <t>20740140025666</t>
  </si>
  <si>
    <t>บริษัท เกียวเจริญ คอนกรีต 2022 จำกัด</t>
  </si>
  <si>
    <t>โฉนดที่ดินเลขที่ 139416</t>
  </si>
  <si>
    <t>เลียบคลองย่านซื่อ</t>
  </si>
  <si>
    <t>จ3-58(1)-137/66นว</t>
  </si>
  <si>
    <t>20600140425664</t>
  </si>
  <si>
    <t>นายวรชัย กีระกิตติวาทย์</t>
  </si>
  <si>
    <t>โฉนดที่ดินเลขที่ 28055</t>
  </si>
  <si>
    <t>พุนกยูง</t>
  </si>
  <si>
    <t>จ3-58(1)-133/66นว</t>
  </si>
  <si>
    <t>20600138725661</t>
  </si>
  <si>
    <t>ห้างหุ้นส่วนจำกัด เอ.ดับบลิว.พี.คอนกรีต</t>
  </si>
  <si>
    <t>โฉนดที่ดินเลขที่ 30018 เลขที่ดิน 281</t>
  </si>
  <si>
    <t>อุดมธัญญา</t>
  </si>
  <si>
    <t>065-265-5695</t>
  </si>
  <si>
    <t>จ3-58(1)-135/66กจ</t>
  </si>
  <si>
    <t>20710139725667</t>
  </si>
  <si>
    <t>ห้างหุ้นส่วนจำกัด มนัสนันต์ 99</t>
  </si>
  <si>
    <t>089-9168106</t>
  </si>
  <si>
    <t>จ3-58(1)-134/66ปข</t>
  </si>
  <si>
    <t>20770139025666</t>
  </si>
  <si>
    <t>บริษัท น้องเล็กสถาปัตย์ จำกัด</t>
  </si>
  <si>
    <t>โฉนดที่ดินเลขที่ 9715, 9716</t>
  </si>
  <si>
    <t>0982727549</t>
  </si>
  <si>
    <t>อ2-58(1)-16/66นบ</t>
  </si>
  <si>
    <t>60120137525666</t>
  </si>
  <si>
    <t>นายวรภูมิ จตุวรพัฒน์</t>
  </si>
  <si>
    <t>บางรักพัฒนา</t>
  </si>
  <si>
    <t>0894572767</t>
  </si>
  <si>
    <t>จ3-58(1)-128/66รย</t>
  </si>
  <si>
    <t>20210135225663</t>
  </si>
  <si>
    <t>บริษัท ทรัพย์วริศถาวร จำกัด</t>
  </si>
  <si>
    <t>โฉนดที่ดินเลขที่ 76829 และ 76830</t>
  </si>
  <si>
    <t>จ3-58(1)-129/66นพ</t>
  </si>
  <si>
    <t>20480136425667</t>
  </si>
  <si>
    <t>โกศล  ทับสีรัก</t>
  </si>
  <si>
    <t>โฉนดที่ดินเลขที่ 26929</t>
  </si>
  <si>
    <t>ท่าค้อ</t>
  </si>
  <si>
    <t>0830776548</t>
  </si>
  <si>
    <t>จ3-58(1)-127/66พจ</t>
  </si>
  <si>
    <t>20660135125661</t>
  </si>
  <si>
    <t>บริษัท วงศ์สระหลวงก่อสร้าง จำกัด</t>
  </si>
  <si>
    <t>คลองคะเชนทร์</t>
  </si>
  <si>
    <t>จ3-58(1)-130/66ลพ</t>
  </si>
  <si>
    <t>20510137625665</t>
  </si>
  <si>
    <t>โฉนดที่ดินเลขที่ 39575</t>
  </si>
  <si>
    <t>ป่าพลู</t>
  </si>
  <si>
    <t>บ้านโฮ่ง</t>
  </si>
  <si>
    <t>51130</t>
  </si>
  <si>
    <t>053-489409</t>
  </si>
  <si>
    <t>จ3-58(1)-131/66ลพ</t>
  </si>
  <si>
    <t>20510137725663</t>
  </si>
  <si>
    <t>บริษัท พีซีเอ็น คอร์ป จำกัด (มหาชน)</t>
  </si>
  <si>
    <t>โฉนดที่ดินเลขที่ 10117</t>
  </si>
  <si>
    <t>แม่ตืน</t>
  </si>
  <si>
    <t>53-021025-7</t>
  </si>
  <si>
    <t>จ3-58(1)-132/66ชย</t>
  </si>
  <si>
    <t>20360137925669</t>
  </si>
  <si>
    <t>ห้างหุ้นส่วนจำกัด เพชรพิมล วัสดุก่อสร้าง</t>
  </si>
  <si>
    <t>ผลิตคอนกรีตผสมเสร็จ และผลิตภัณฑ์จากคอนกรีตอื่นๆ เช่น เสา แผ่นพื้น อิฐบล็อก</t>
  </si>
  <si>
    <t>235</t>
  </si>
  <si>
    <t>บ้านเพชร</t>
  </si>
  <si>
    <t>0923205544</t>
  </si>
  <si>
    <t>จ3-58(1)-126/66รอ</t>
  </si>
  <si>
    <t>20450131725668</t>
  </si>
  <si>
    <t>ห้างหุ้นส่วนจำกัด ส.การค้า 101</t>
  </si>
  <si>
    <t>24/08/2566</t>
  </si>
  <si>
    <t>หัวช้าง</t>
  </si>
  <si>
    <t>080-0078835</t>
  </si>
  <si>
    <t>จ3-58(1)-124/66กส</t>
  </si>
  <si>
    <t>20460129525665</t>
  </si>
  <si>
    <t>บริษัท ก.เจริญคอนกรีต กาฬสินธุ์ จำกัด</t>
  </si>
  <si>
    <t>อุ่มเม่า</t>
  </si>
  <si>
    <t>080-0835320</t>
  </si>
  <si>
    <t>จ3-58(1)-125/66อต</t>
  </si>
  <si>
    <t>20530130425665</t>
  </si>
  <si>
    <t>ห้างหุ้นส่วนจำกัด เกล้าเจริญ วัสดุก่อสร้าง</t>
  </si>
  <si>
    <t>ข่อยสูง</t>
  </si>
  <si>
    <t>ตรอน</t>
  </si>
  <si>
    <t>53140</t>
  </si>
  <si>
    <t>จ3-58(1)-122/66ลบ</t>
  </si>
  <si>
    <t>20160128925664</t>
  </si>
  <si>
    <t>บริษัท ดี เจน เวสต์แมนเนจเม้นต์ จำกัด</t>
  </si>
  <si>
    <t>การทำผลิตภัณฑ์คอนกรีต ได้แก่ทำอิฐบล็อคประสาน อิฐตัวหนอน แผ่นพื้นคอนกรีต จากปูนซีเมนท์ทราย ตะกรันจากการหลอมโลหะ เช่น สังกะสี ทองแดง อลูมิเนียม เถ้าหนัก (ฺBottom ash) และทำผลิตภัณฑ์จากการผสมปูนขาว เถ้าลอย(fly ash) เข้าด้วยกัน</t>
  </si>
  <si>
    <t>21/08/2566</t>
  </si>
  <si>
    <t>โฉนดที่ดินเลขที่ 13043</t>
  </si>
  <si>
    <t>ม่วงค่อม</t>
  </si>
  <si>
    <t>15230</t>
  </si>
  <si>
    <t>จ3-58(1)-123/66ลบ</t>
  </si>
  <si>
    <t>20160129125660</t>
  </si>
  <si>
    <t xml:space="preserve">บริษัท แซด เอ็น ซี อินดัสทรี เทคโนโลยี่ จำกัด </t>
  </si>
  <si>
    <t>การทำผลิตภัณฑ์คอนกรีต ได้แก่ อิฐบล็อคประสาน อิฐตัวหนอน แผ่นพื้นคอนกรีต จากปูนซีเมนต์ และตะกรันจากการหลอมโลหะ เช่น สังกะสี ทองแดง อลูมิเนียม เถ้าหนัก (Bottom Ash)</t>
  </si>
  <si>
    <t>081 8254343</t>
  </si>
  <si>
    <t>จ3-58(1)-121/66ชย</t>
  </si>
  <si>
    <t>20360128625666</t>
  </si>
  <si>
    <t>ห้างหุ้นส่วนจำกัด เทพพร คอนกรีต</t>
  </si>
  <si>
    <t>ผลิตคอนกรีตผสมเสร็จ และผลิตภัณฑ์จากคอนกรีต เช่น เสา แผ่นพื้น ท่อ</t>
  </si>
  <si>
    <t>ผักปัง</t>
  </si>
  <si>
    <t>0833387776</t>
  </si>
  <si>
    <t>จ3-58(1)-120/66ภก</t>
  </si>
  <si>
    <t>20830127525661</t>
  </si>
  <si>
    <t>บริษัท ชัยยันต์ คอนกรีต จำกัด</t>
  </si>
  <si>
    <t>15/08/2566</t>
  </si>
  <si>
    <t>โฉนดเลขที่ 42208</t>
  </si>
  <si>
    <t>ศรีสุนทร</t>
  </si>
  <si>
    <t>จ3-58(1)-118/66ปท</t>
  </si>
  <si>
    <t>20130125425661</t>
  </si>
  <si>
    <t>บริษัท ซีคอน โฮม จำกัด</t>
  </si>
  <si>
    <t>ผลิตภัณฑ์คอนกรีต</t>
  </si>
  <si>
    <t>11/08/2566</t>
  </si>
  <si>
    <t>โฉนดที่ดินเลขที่ 69297</t>
  </si>
  <si>
    <t>จ3-58(1)-119/66พง</t>
  </si>
  <si>
    <t>20820125525664</t>
  </si>
  <si>
    <t>ห้างหุ้นส่วนจำกัด พังงาซีแพค</t>
  </si>
  <si>
    <t>โฉนดที่ดินเลขที่ 9186 เลขที่ดิน 103</t>
  </si>
  <si>
    <t>บ่อแสน</t>
  </si>
  <si>
    <t>ทับปุด</t>
  </si>
  <si>
    <t>82180</t>
  </si>
  <si>
    <t>076 599 015</t>
  </si>
  <si>
    <t>จ3-58(1)-115/66นน</t>
  </si>
  <si>
    <t>20550122325665</t>
  </si>
  <si>
    <t>นางสาววรพิชชา บุญเทพ</t>
  </si>
  <si>
    <t>09/08/2566</t>
  </si>
  <si>
    <t>156</t>
  </si>
  <si>
    <t>084-6148889</t>
  </si>
  <si>
    <t>จ3-58(1)-113/66รอ</t>
  </si>
  <si>
    <t>20450121725660</t>
  </si>
  <si>
    <t>ห้างหุ้นส่วนจำกัด ฉัตรเพชร แลนด์ แอนด์ เฮาส์</t>
  </si>
  <si>
    <t>ทำผลิตภัณฑ์คอนกรีต เช่น คอนกรีตผสมเสร็จ ท่ออัดแรง เสาคอนกรีต เป็นต้น</t>
  </si>
  <si>
    <t xml:space="preserve">โฉนดเลขที่ 124916,124917,124918 </t>
  </si>
  <si>
    <t>โนนตาล</t>
  </si>
  <si>
    <t>088-7298272</t>
  </si>
  <si>
    <t>จ3-58(1)-112/66พย</t>
  </si>
  <si>
    <t>20560121625668</t>
  </si>
  <si>
    <t>บริษัท ภาคเหนือวัสดุก่อสร้าง จำกัด</t>
  </si>
  <si>
    <t>ผลิตคอนกรีตผสมเสร็จ กำลังการผลิต 90-100 ลูกบาศก์เมตรต่อชั่วโมง</t>
  </si>
  <si>
    <t>โฉนดที่ดินเลขที่ 81930</t>
  </si>
  <si>
    <t>จำป่าหวาย</t>
  </si>
  <si>
    <t>080-6762319</t>
  </si>
  <si>
    <t>จ3-58(1)-114/66รอ</t>
  </si>
  <si>
    <t>20450122025664</t>
  </si>
  <si>
    <t>ห้างหุ้นส่วนจำกัด เต็งคอนกรีต</t>
  </si>
  <si>
    <t xml:space="preserve">ทำผลิตภัณฑ์คอนกรีต เช่น คอนกรีตผสมเสร็จ ท่ออัดแรง เสาคอนกรีต เป็นต้น </t>
  </si>
  <si>
    <t>36</t>
  </si>
  <si>
    <t>อรุณประเสริฐ</t>
  </si>
  <si>
    <t>เกษตรวิสัย</t>
  </si>
  <si>
    <t>45150</t>
  </si>
  <si>
    <t>084-5153329</t>
  </si>
  <si>
    <t>จ3-58(1)-117/66สฎ</t>
  </si>
  <si>
    <t>20840122525665</t>
  </si>
  <si>
    <t>ห้างหุ้นส่วนจำกัด วิทย์เลิศวิศวกร การโยธา</t>
  </si>
  <si>
    <t>07/08/2566</t>
  </si>
  <si>
    <t>น.ส. 4จ. เลขที่ 5421 เลขที่ดิน 11</t>
  </si>
  <si>
    <t>ป่าเว</t>
  </si>
  <si>
    <t>080-4457126</t>
  </si>
  <si>
    <t>จ3-58(1)-116/66สฎ</t>
  </si>
  <si>
    <t>20840122425668</t>
  </si>
  <si>
    <t>ห้างหุ้นส่วนจำกัด แก้วคอนกรีต</t>
  </si>
  <si>
    <t>น้ำรอบ</t>
  </si>
  <si>
    <t>089-5947306</t>
  </si>
  <si>
    <t>จ3-58(1)-111/66นฐ</t>
  </si>
  <si>
    <t>20730119225660</t>
  </si>
  <si>
    <t>บริษัท อึ้ง ฮั่ว เฮง คอนกรีต จำกัด</t>
  </si>
  <si>
    <t>ผลิตเสาเข็มคอนกรีต เสาเข็มคอนกรีตเสริมเหล็กอัดแรงหล่อสำเร็จ</t>
  </si>
  <si>
    <t>โฉนดที่ดินเลขที่ 49050</t>
  </si>
  <si>
    <t>คลองนกกระทุง</t>
  </si>
  <si>
    <t>จ3-58(1)-110/66กพ</t>
  </si>
  <si>
    <t>20620119025667</t>
  </si>
  <si>
    <t>ห้างหุ้นส่วนจำกัด เค.เอ.ซี วัฒนา</t>
  </si>
  <si>
    <t>โฉนดที่ดินเลขที่ 4608 เล่ม 47 หน้า 8 เลขที่ดิน 67 หน้าสำรวจ 1232</t>
  </si>
  <si>
    <t>วังชะโอน</t>
  </si>
  <si>
    <t>บึงสามัคคี</t>
  </si>
  <si>
    <t>62210</t>
  </si>
  <si>
    <t>จ3-58(1)-109/66สร</t>
  </si>
  <si>
    <t>20320118225661</t>
  </si>
  <si>
    <t>บริษัท วีโฮมวัสดุ จำกัด</t>
  </si>
  <si>
    <t>ผลิตคอนกรีตผสมเสร็จ และผลิตภัณฑ์คอนกรีต เช่น เสาเข็ม ท่อ แผ่นพื้น บล็อก</t>
  </si>
  <si>
    <t>26/07/2566</t>
  </si>
  <si>
    <t>โฉนดที่ดินเลขที่ 9941</t>
  </si>
  <si>
    <t>0964015969</t>
  </si>
  <si>
    <t>จ3-58(1)-108/66รน</t>
  </si>
  <si>
    <t>20850115825667</t>
  </si>
  <si>
    <t>ผลิตคอนกรีตผสมเสร็จ และผลิตภัณฑ์คอนกรีตสำเร็จรูป</t>
  </si>
  <si>
    <t>39/47</t>
  </si>
  <si>
    <t>ทรายแดง</t>
  </si>
  <si>
    <t>0874195110</t>
  </si>
  <si>
    <t>จ3-58(1)-107/66นฐ</t>
  </si>
  <si>
    <t>20730113525669</t>
  </si>
  <si>
    <t>บริษัท ชัยโย แอท โฮม จำกัด โดย น.ส.ศิโรรัตน์  อึ้งเจริญ</t>
  </si>
  <si>
    <t>คอนกรีตผสมเสร็จ , ผลิตภัณฑ์เสาเข็ม คสล. , แผ่นพื้น</t>
  </si>
  <si>
    <t>วัดละมุด</t>
  </si>
  <si>
    <t>089-7632909</t>
  </si>
  <si>
    <t>จ3-58(1)-106/66พย</t>
  </si>
  <si>
    <t>20560112825665</t>
  </si>
  <si>
    <t>ห้างหุ้นส่วนจำกัด ทานตะวัน (999)</t>
  </si>
  <si>
    <t>โฉนดที่ดินเลขที่ 10190 และ 4110</t>
  </si>
  <si>
    <t>081-8812214</t>
  </si>
  <si>
    <t>จ3-58(1)-104/66กจ</t>
  </si>
  <si>
    <t>20710111525663</t>
  </si>
  <si>
    <t>ห้างหุ้นส่วนจำกัด สงเจริญ</t>
  </si>
  <si>
    <t>13/07/2566</t>
  </si>
  <si>
    <t>โฉนดที่ดินเลขที่ 653</t>
  </si>
  <si>
    <t>71220</t>
  </si>
  <si>
    <t>081-7638336</t>
  </si>
  <si>
    <t>จ3-58(1)-102/66นว</t>
  </si>
  <si>
    <t>20600108425664</t>
  </si>
  <si>
    <t>บริษัท ตึกน้ำเงินคอนกรีต จำกัด</t>
  </si>
  <si>
    <t>11/07/2566</t>
  </si>
  <si>
    <t>โฉนดที่ิิดินเลขที่ 44268</t>
  </si>
  <si>
    <t>089-9616820</t>
  </si>
  <si>
    <t>จ3-58(1)-103/66ชย</t>
  </si>
  <si>
    <t>20360111325662</t>
  </si>
  <si>
    <t>บริษัท เอ็มมิกซ์ ซีเมนต์ จำกัด</t>
  </si>
  <si>
    <t>โฉนดที่ดินเลขที่ 11067 และ 150760</t>
  </si>
  <si>
    <t>0946655963</t>
  </si>
  <si>
    <t>จ3-58(1)-105/66ชย</t>
  </si>
  <si>
    <t>20360112025667</t>
  </si>
  <si>
    <t>ห้างหุ้นส่วนจำกัด ลาภสนองวัสดุก่อสร้าง</t>
  </si>
  <si>
    <t>ทำคอนกรีตผสมเสร็จ และผลิตภัณฑ์คอนกรีต เช่น อิฐบล็อก</t>
  </si>
  <si>
    <t>หนองโพนงาม</t>
  </si>
  <si>
    <t>0918620999</t>
  </si>
  <si>
    <t>จ3-58(1)-101/66ตก</t>
  </si>
  <si>
    <t>20630107725665</t>
  </si>
  <si>
    <t>บริษัท ห้าแยก กรุ๊ป จำกัด</t>
  </si>
  <si>
    <t>ทำผลิตภัณฑ์คอนกรีต เช่น บล็อกคอนกรีต แผ่นพื้น เสาคอนกรีต ฯลฯ</t>
  </si>
  <si>
    <t>303 (อาคาร 2)</t>
  </si>
  <si>
    <t>089-7024445</t>
  </si>
  <si>
    <t>จ3-58(1)-100/66สป</t>
  </si>
  <si>
    <t>20110107525662</t>
  </si>
  <si>
    <t xml:space="preserve">บริษัท โอ อาร์ ซี พรีเมียร์ จำกัด </t>
  </si>
  <si>
    <t xml:space="preserve">โฉนดที่ดิน 9883, 9884 ,9890 </t>
  </si>
  <si>
    <t>090-6656558</t>
  </si>
  <si>
    <t>จ3-58(1)-99/66ฉช</t>
  </si>
  <si>
    <t>20240107225664</t>
  </si>
  <si>
    <t>บริษัท สุรภา ทรายทอง จำกัด</t>
  </si>
  <si>
    <t>โฉนดที่ดินเลขที่ 43895</t>
  </si>
  <si>
    <t>จ3-58(1)-98/66นฐ</t>
  </si>
  <si>
    <t>20730106125667</t>
  </si>
  <si>
    <t>ห้างหุ้นส่วนจำกัด ชัยโยคอนกรีต โดยนายศุกภชัย  โชคดำรงสุข</t>
  </si>
  <si>
    <t>จ3-58(1)-97/66ลป</t>
  </si>
  <si>
    <t>20520103625664</t>
  </si>
  <si>
    <t>นายประกาศิต  ล่ำสวย</t>
  </si>
  <si>
    <t xml:space="preserve">โฉนดที่ดินเลขที่ 3941 เลขที่ดิน 79 </t>
  </si>
  <si>
    <t>0636626153</t>
  </si>
  <si>
    <t>จ3-58(1)-96/66สร</t>
  </si>
  <si>
    <t>20320103425664</t>
  </si>
  <si>
    <t>ห้างหุ้นส่วนจำกัด สุรินทร์ทรัพย์เกษม</t>
  </si>
  <si>
    <t>โฉนดที่ดินเลขที่ 36034,36044</t>
  </si>
  <si>
    <t>0818782266</t>
  </si>
  <si>
    <t>จ3-58(1)-93/66นว</t>
  </si>
  <si>
    <t>20600101725664</t>
  </si>
  <si>
    <t>บริษัท รวมเศรษฐ คอนกรีต จำกัด</t>
  </si>
  <si>
    <t>โฉนดที่ดินเลขที่ 12899</t>
  </si>
  <si>
    <t>วังบ่อ</t>
  </si>
  <si>
    <t>จ3-58(1)-94/66กจ</t>
  </si>
  <si>
    <t>20710102825668</t>
  </si>
  <si>
    <t>ห้างหุ้นส่วนจำกัด ทรัพย์ปุยสมุทร</t>
  </si>
  <si>
    <t>89/9</t>
  </si>
  <si>
    <t>086-0352794</t>
  </si>
  <si>
    <t>จ3-58(1)-92/66สค</t>
  </si>
  <si>
    <t>20740101225669</t>
  </si>
  <si>
    <t>บริษัท คอนสตรัคชั่น คอนกรีต จำกัด</t>
  </si>
  <si>
    <t>54/9</t>
  </si>
  <si>
    <t>จ3-58(1)-91/66นศ</t>
  </si>
  <si>
    <t>20800100125664</t>
  </si>
  <si>
    <t>ห้างหุ้นส่วนจำกัด อนันมณี</t>
  </si>
  <si>
    <t>โฉนดที่ดินเลขที่ 20714,20715,65855</t>
  </si>
  <si>
    <t>จ3-58(1)-95/66ชม</t>
  </si>
  <si>
    <t>20500103325663</t>
  </si>
  <si>
    <t>โฉนดที่ดินเลขที่ 20015</t>
  </si>
  <si>
    <t>แม่แฝก</t>
  </si>
  <si>
    <t>จ3-58(1)-90/66อบ</t>
  </si>
  <si>
    <t>20340097525667</t>
  </si>
  <si>
    <t>ห้างหุ้นส่วนจำกัด อุบลวรสิทธิ์ก่อสร้าง</t>
  </si>
  <si>
    <t>ผลิตคอนกรีตผสมเสร็จ และผลิตภัณฑ์คอนกรีต เช่น ท่อคอนกรีตอัดแรง</t>
  </si>
  <si>
    <t xml:space="preserve">โฉนดที่ดินเลขที่ 33421 </t>
  </si>
  <si>
    <t>0868543838</t>
  </si>
  <si>
    <t>จ3-58(1)-89/66กส</t>
  </si>
  <si>
    <t>20460096825668</t>
  </si>
  <si>
    <t>ห้างหุ้นส่วนจำกัด อุทัยคอนกรีต</t>
  </si>
  <si>
    <t>โฉนดที่ดินเลขที่ 51957,39856</t>
  </si>
  <si>
    <t>ขอนแก่น-โพนทอง</t>
  </si>
  <si>
    <t>ดงลิง</t>
  </si>
  <si>
    <t>093-4745570</t>
  </si>
  <si>
    <t>จ3-58(1)-88/66รย</t>
  </si>
  <si>
    <t>20210096725669</t>
  </si>
  <si>
    <t>ห้างหุ้นส่วนจำกัด พีทีซี แอนด์ อีควิปเม้นท์</t>
  </si>
  <si>
    <t>น.ส.3 ก. เลขที่ 638</t>
  </si>
  <si>
    <t>จ3-58(1)-87/66ลย</t>
  </si>
  <si>
    <t>20420093225668</t>
  </si>
  <si>
    <t>ห้วยส้ม</t>
  </si>
  <si>
    <t>ภูกระดึง</t>
  </si>
  <si>
    <t>42180</t>
  </si>
  <si>
    <t>0819470779</t>
  </si>
  <si>
    <t>จ3-58(1)-86/66ตร</t>
  </si>
  <si>
    <t>20230091225663</t>
  </si>
  <si>
    <t>บริษัท ตราดคอนกรีต เรดดี้มิกซ์ จำกัด</t>
  </si>
  <si>
    <t>น.ส.3ก เลขที่ 283 หน้า 45 เล่ม 24</t>
  </si>
  <si>
    <t>081-7624884</t>
  </si>
  <si>
    <t>จ3-58(1)-84/66อท</t>
  </si>
  <si>
    <t>20150089725666</t>
  </si>
  <si>
    <t>ห้างหุ้นส่วนจำกัด ภัสสรชัยมงคล</t>
  </si>
  <si>
    <t>โฉนดเลขที่ 154 และ 17125</t>
  </si>
  <si>
    <t>ตลาดกรวด</t>
  </si>
  <si>
    <t>เมืองอ่างทอง</t>
  </si>
  <si>
    <t>14000</t>
  </si>
  <si>
    <t>089-8030755</t>
  </si>
  <si>
    <t>จ3-58(1)-85/66ชม</t>
  </si>
  <si>
    <t>20500090125662</t>
  </si>
  <si>
    <t>31/05/2566</t>
  </si>
  <si>
    <t>โฉนดที่ดินเลขที่ 4047,4049</t>
  </si>
  <si>
    <t>053489409</t>
  </si>
  <si>
    <t>จ3-58(1)-83/66ศก</t>
  </si>
  <si>
    <t>20330084825667</t>
  </si>
  <si>
    <t>ห้างหุ้นส่วนจำกัด สิริรังสรรค์คอนกรีต</t>
  </si>
  <si>
    <t>โฉนดเลขที่ 3219</t>
  </si>
  <si>
    <t>กระหวัน</t>
  </si>
  <si>
    <t>ขุนหาญ</t>
  </si>
  <si>
    <t>33150</t>
  </si>
  <si>
    <t>0933216981</t>
  </si>
  <si>
    <t>จ3-58(1)-82/66สน</t>
  </si>
  <si>
    <t>20470084225664</t>
  </si>
  <si>
    <t>บริษัท เอส ซี ซุปเปอร์คอนกรีต จำกัด</t>
  </si>
  <si>
    <t>ทำผลิตภัณฑ์คอนกรีต คอนกรีตผสมเสร็จ ท่อคอนกรีตอัดแรง เสาเข็มอัดแรง</t>
  </si>
  <si>
    <t>โฉนดที่ดินเลขที่ 9490 เลขที่ดิน 36</t>
  </si>
  <si>
    <t>0819754932</t>
  </si>
  <si>
    <t>จ3-58(1)-81/66นบ</t>
  </si>
  <si>
    <t>20120081525661</t>
  </si>
  <si>
    <t>บริษัท ฉัตรธงชัย คอนกรีต มิกซ์ จำกัด</t>
  </si>
  <si>
    <t>จ2-58(1)-11/66ลย</t>
  </si>
  <si>
    <t>20420080625664</t>
  </si>
  <si>
    <t>ห้างหุ้นส่วนจำกัด ดาปีพาณิชย์</t>
  </si>
  <si>
    <t>22/05/2566</t>
  </si>
  <si>
    <t>หาดคัมภีร์</t>
  </si>
  <si>
    <t>ปากชม</t>
  </si>
  <si>
    <t>42150</t>
  </si>
  <si>
    <t>0874404750</t>
  </si>
  <si>
    <t>จ3-58(1)-79/66สก</t>
  </si>
  <si>
    <t>20270079725664</t>
  </si>
  <si>
    <t>บริษัท โชควัฒนาคอนกรีต จำกัด</t>
  </si>
  <si>
    <t xml:space="preserve">โฉนดที่ดินเลขที่ 24854 </t>
  </si>
  <si>
    <t>ผักขะ</t>
  </si>
  <si>
    <t>จ3-58(1)-80/66กส</t>
  </si>
  <si>
    <t>20460080125661</t>
  </si>
  <si>
    <t>ห้างหุ้นส่วนจำกัด เสถียรคอนกรีต</t>
  </si>
  <si>
    <t>โฉนดที่ดินเลขที่ 40429,80826</t>
  </si>
  <si>
    <t>หัวนาคำ</t>
  </si>
  <si>
    <t>085-7615554</t>
  </si>
  <si>
    <t>จ3-58(1)-78/66พย</t>
  </si>
  <si>
    <t>20560077225661</t>
  </si>
  <si>
    <t>15/05/2566</t>
  </si>
  <si>
    <t>นส.3 เล่ม 1 หน้า 26 เลขที่ 128</t>
  </si>
  <si>
    <t>จ3-58(1)-77/66นพ</t>
  </si>
  <si>
    <t>20480075225664</t>
  </si>
  <si>
    <t>บริษัท ไฟว์เอ็น 2018 จำกัด</t>
  </si>
  <si>
    <t xml:space="preserve">ที่ดินระวาง 5943 IV แผ่นที่ 13 น.ส.3ก เลขที่ดิน 139 เล่มที่ 6ก หน้า 12                                                                 </t>
  </si>
  <si>
    <t>ชยางกูร</t>
  </si>
  <si>
    <t>เวินพระบาท</t>
  </si>
  <si>
    <t>ท่าอุเทน</t>
  </si>
  <si>
    <t>48120</t>
  </si>
  <si>
    <t>จ3-58(1)-76/66อบ</t>
  </si>
  <si>
    <t>20340073825669</t>
  </si>
  <si>
    <t>ห้างหุ้นส่วนจำกัด ส.ชนกวัสดุ</t>
  </si>
  <si>
    <t>ห้วยขะยุง</t>
  </si>
  <si>
    <t>จ3-58(1)-75/66สพ</t>
  </si>
  <si>
    <t>20720073325663</t>
  </si>
  <si>
    <t xml:space="preserve">บริษัท ไอยู โซลูชั่นส์ จำกัด </t>
  </si>
  <si>
    <t>โฉนดที่ดินเลขที่ 28487</t>
  </si>
  <si>
    <t>ไร่รถ</t>
  </si>
  <si>
    <t>ดอนเจดีย์</t>
  </si>
  <si>
    <t>72170</t>
  </si>
  <si>
    <t>081-8800719</t>
  </si>
  <si>
    <t>จ3-58(1)-74/66สต</t>
  </si>
  <si>
    <t>20910070925660</t>
  </si>
  <si>
    <t>บริษัท วิทยาเพ็ชรคอนกรีต จำกัด</t>
  </si>
  <si>
    <t>437</t>
  </si>
  <si>
    <t>จ3-58(1)-71/66รย</t>
  </si>
  <si>
    <t>20210069825660</t>
  </si>
  <si>
    <t>ห้างหุ้นส่วนจำกัด วราศรัทธา คอนสตรัคชั่น 1987</t>
  </si>
  <si>
    <t>โฉนดที่ดินเลขที่ 2567</t>
  </si>
  <si>
    <t>ชำฆ้อ</t>
  </si>
  <si>
    <t>เขาชะเมา</t>
  </si>
  <si>
    <t>จ3-58(1)-73/66พร</t>
  </si>
  <si>
    <t>20540070125662</t>
  </si>
  <si>
    <t>บริษัท เจพีพี ทรัคแอนด์เทรลเลอร์ จำกัด</t>
  </si>
  <si>
    <t>โฉนดที่ดินเลขที่ 15996 เลขที่ดิน 131</t>
  </si>
  <si>
    <t>แม่ยางฮ่อ</t>
  </si>
  <si>
    <t>0956414699</t>
  </si>
  <si>
    <t>จ3-58(1)-72/66สห</t>
  </si>
  <si>
    <t>20170070025660</t>
  </si>
  <si>
    <t xml:space="preserve">บริษัท ไบโอ กรีน เพาเวอร์แพลนท์ จำกัด </t>
  </si>
  <si>
    <t>ทำผลิตภัณฑ์คอนกรีต เช่น อิฐบล็อก,บล็อกปูทางเดิน,บล็อกตัวหนอน,    บล็อกแต่งสวน และอื่นๆ</t>
  </si>
  <si>
    <t>โฉนดที่ดินเลขที่ 3810</t>
  </si>
  <si>
    <t>สายเอเชีย</t>
  </si>
  <si>
    <t>จ3-58(1)-70/66ลบ</t>
  </si>
  <si>
    <t>20160067525665</t>
  </si>
  <si>
    <t>ห้างหุ้นส่วนจำกัด ฟาร์มอำนวยสุข</t>
  </si>
  <si>
    <t>โฉนดเลขที่ 7394 7064</t>
  </si>
  <si>
    <t>สระโบสถ์</t>
  </si>
  <si>
    <t>15240</t>
  </si>
  <si>
    <t>จ3-58(1)-69/66สต</t>
  </si>
  <si>
    <t>20910065525665</t>
  </si>
  <si>
    <t>หนังสือรับรองการทำประโยชน์เลขที่ 6555</t>
  </si>
  <si>
    <t>020227800</t>
  </si>
  <si>
    <t>จ3-58(1)-66/66รย</t>
  </si>
  <si>
    <t>20210064325666</t>
  </si>
  <si>
    <t>บริษัท ลีพัฒนา ดิสทริบิวชั่น จำกัด</t>
  </si>
  <si>
    <t>25/04/2566</t>
  </si>
  <si>
    <t>โฉนดที่ดินเลขที่ 21351</t>
  </si>
  <si>
    <t>จ3-58(1)-67/66สค</t>
  </si>
  <si>
    <t>20740064725663</t>
  </si>
  <si>
    <t>บริษัท ท่อไทยคอนกรีต จำกัด</t>
  </si>
  <si>
    <t>ทำผลิตภัณฑ์คอนกรีต เช่น คอนกรีตบล๊อค เสาเข็ม ท่อระบายน้ำ</t>
  </si>
  <si>
    <t>โฉนดที่ดินเลขที่ 43084,49807,49808</t>
  </si>
  <si>
    <t>3-58(1)-65/66นม</t>
  </si>
  <si>
    <t>10300063525663</t>
  </si>
  <si>
    <t>โรงงานหล่อชิ้นส่วนคอนกรีตสำเร็จรูป (โครงการรถไฟความเร็วสูงไทย-จีน)</t>
  </si>
  <si>
    <t>22/04/2566</t>
  </si>
  <si>
    <t>จ3-58(1)-68/66ชม</t>
  </si>
  <si>
    <t>20500065125663</t>
  </si>
  <si>
    <t>ห้างหุ้นส่วนจำกัด สิงโตทอง คอนกรีต</t>
  </si>
  <si>
    <t>ผลิตภัณฑ์คอนกรีต เช่น เสา,ท่อ,อิฐบล็อก และผลิตภัณฑ์คอนกรีตผสมเสร็จ</t>
  </si>
  <si>
    <t>21/04/2566</t>
  </si>
  <si>
    <t>โฉนดที่ดินเลขที่ 4</t>
  </si>
  <si>
    <t>สะเมิงใต้</t>
  </si>
  <si>
    <t>สะเมิง</t>
  </si>
  <si>
    <t>50250</t>
  </si>
  <si>
    <t>053487399</t>
  </si>
  <si>
    <t>จ3-58(1)-64/66ปท</t>
  </si>
  <si>
    <t>20130063325667</t>
  </si>
  <si>
    <t>บริษัท ออร์. เจริญทรัพย์ วัสดุก่อสร้าง จำกัด</t>
  </si>
  <si>
    <t xml:space="preserve">คอนกรีตผสมเสร็จ และผลิตภัณฑ์คอนกรีต เช่น เสาเข็ม </t>
  </si>
  <si>
    <t>โฉนดที่ดินเลขที่ 84333,84334,84335,84336</t>
  </si>
  <si>
    <t>จ3-58(1)-63/66บร</t>
  </si>
  <si>
    <t>20310061925664</t>
  </si>
  <si>
    <t>ห้างหุ้นส่วนจำกัด เคเบิล ค้าวัสดุก่อสร้าง</t>
  </si>
  <si>
    <t>249</t>
  </si>
  <si>
    <t>ปะคำ-โนนดินแดง</t>
  </si>
  <si>
    <t>0855646545</t>
  </si>
  <si>
    <t>จ3-58(1)-62/66นฐ</t>
  </si>
  <si>
    <t>20730059925667</t>
  </si>
  <si>
    <t>บริษัท พัฒนาอุปกรณ์วัสดุ จำกัด</t>
  </si>
  <si>
    <t>ผลิตเสาเข็มคอนกรีตอัดแรง</t>
  </si>
  <si>
    <t>บางเตย</t>
  </si>
  <si>
    <t>จ3-58(1)-61/66นฐ</t>
  </si>
  <si>
    <t>20730059025666</t>
  </si>
  <si>
    <t>บริษัท พรีคาสท์ คอนกรีต จำกัด</t>
  </si>
  <si>
    <t>ทำผลิตภัณฑ์คอนกรีต เช่น คานสำเร็จ,ผนังสำเร็จรูป</t>
  </si>
  <si>
    <t>โฉนดที่ดินเลขที่ 26781</t>
  </si>
  <si>
    <t>โพรงมะเดื่อ</t>
  </si>
  <si>
    <t>จ3-58(1)-60/66ชย</t>
  </si>
  <si>
    <t>20360058725668</t>
  </si>
  <si>
    <t>ห้างหุ้นส่วนจำกัด แก้วพันล้าน เซอร์วิส</t>
  </si>
  <si>
    <t>ผลิตคอนกรีตผสมเสร็จ และผลิตภัณฑ์จากคอนกรีตอื่นๆ</t>
  </si>
  <si>
    <t>จ3-58(1)-58/66ชน</t>
  </si>
  <si>
    <t>20180056925668</t>
  </si>
  <si>
    <t>ห้างหุ้นส่วนจำกัด นาทนัน</t>
  </si>
  <si>
    <t>05/04/2566</t>
  </si>
  <si>
    <t>น.ส.3ก.เลขที่ 2982,2983</t>
  </si>
  <si>
    <t>จ3-58(1)-59/66ชร</t>
  </si>
  <si>
    <t>20570057625665</t>
  </si>
  <si>
    <t>ห้างหุ้นส่วนจำกัด เอ็ม.เค. คอนกรีต 2019</t>
  </si>
  <si>
    <t>โฉนดที่ดินเลขที่ 3363</t>
  </si>
  <si>
    <t>บ้านด้าย</t>
  </si>
  <si>
    <t>แม่สาย</t>
  </si>
  <si>
    <t>57220</t>
  </si>
  <si>
    <t>0956878827</t>
  </si>
  <si>
    <t>จ3-58(1)-57/66ฉช</t>
  </si>
  <si>
    <t>20240055925661</t>
  </si>
  <si>
    <t>โฉนดที่ดินเลขที่ 22846</t>
  </si>
  <si>
    <t>บางขนาก</t>
  </si>
  <si>
    <t>24150</t>
  </si>
  <si>
    <t>จ3-58(1)-56/66ยส</t>
  </si>
  <si>
    <t>20350055025667</t>
  </si>
  <si>
    <t>ห้างหุ้นส่วนจำกัด เพชรสมวงศ์การโยธา</t>
  </si>
  <si>
    <t>ผลิตคอนกรีตสำเร็จ และผลิตภัณฑ์คอนกรีตอื่นๆ</t>
  </si>
  <si>
    <t>03/04/2566</t>
  </si>
  <si>
    <t>โฉนดที่ดินเลขที่ 25548</t>
  </si>
  <si>
    <t>จ3-58(1)-55/66สค</t>
  </si>
  <si>
    <t>20740053525660</t>
  </si>
  <si>
    <t>บริษัท โชคชัยวัฒน์ 1995 จำกัด</t>
  </si>
  <si>
    <t>โฉนดที่ดินเลขที่ 135454</t>
  </si>
  <si>
    <t>จ3-58(1)-54/66นพ</t>
  </si>
  <si>
    <t>20480053425666</t>
  </si>
  <si>
    <t>บริษัท สามัคคีที่ดินและเคหะ จำกัด</t>
  </si>
  <si>
    <t>โฉนดที่ดินเลขที่ 45198 และ 45199</t>
  </si>
  <si>
    <t>จ3-58(1)-52/66สร</t>
  </si>
  <si>
    <t>20320052325667</t>
  </si>
  <si>
    <t>นายธนิต  เกตขจร</t>
  </si>
  <si>
    <t>โฉนดที่ดินเลขที่ 26376</t>
  </si>
  <si>
    <t>สะกาด</t>
  </si>
  <si>
    <t>สังขะ</t>
  </si>
  <si>
    <t>32150</t>
  </si>
  <si>
    <t>0857525964</t>
  </si>
  <si>
    <t>จ3-58(1)-51/66นม</t>
  </si>
  <si>
    <t>20300052025665</t>
  </si>
  <si>
    <t>โฉนดที่ดินเลขที่ 25606</t>
  </si>
  <si>
    <t>โนนไทย</t>
  </si>
  <si>
    <t>30220</t>
  </si>
  <si>
    <t>3-58(1)-50/66นม</t>
  </si>
  <si>
    <t>10300050925660</t>
  </si>
  <si>
    <t>ผลิตคอนกรีตผสมเสร็จและทำผลิตภัณฑ์คอนกรีต</t>
  </si>
  <si>
    <t>โฉนดที่ดินเลขที่ 35247, 35248</t>
  </si>
  <si>
    <t>อ2-58(1)-9/66ปท</t>
  </si>
  <si>
    <t>60130056825666</t>
  </si>
  <si>
    <t>บริษัท  ส.ถาวรคอนกรีต  จำกัด</t>
  </si>
  <si>
    <t>ผลิตภัณฑ์คอนกรีค</t>
  </si>
  <si>
    <t>55/8</t>
  </si>
  <si>
    <t>0819041112</t>
  </si>
  <si>
    <t>จ3-58(1)-49/66พช</t>
  </si>
  <si>
    <t>20670049725662</t>
  </si>
  <si>
    <t>ห้างหุ้นส่วนจำกัด เอ็ม.เอ็ม.แอล 2012</t>
  </si>
  <si>
    <t>201/5</t>
  </si>
  <si>
    <t>0967899295</t>
  </si>
  <si>
    <t>จ3-58(1)-48/66พช</t>
  </si>
  <si>
    <t>20670049425669</t>
  </si>
  <si>
    <t>ห้างหุ้นส่วนจำกัด ชวินโรจน์ วัสดุก่อสร้าง</t>
  </si>
  <si>
    <t>0805073306</t>
  </si>
  <si>
    <t>จ3-58(1)-53/66ชย</t>
  </si>
  <si>
    <t>20360052525668</t>
  </si>
  <si>
    <t>โฉนดที่ดินเลขที่ 44878 เลขทีดิน 19</t>
  </si>
  <si>
    <t>บ้านเดื่อ</t>
  </si>
  <si>
    <t>0946498000</t>
  </si>
  <si>
    <t>จ3-58(1)-46/66สข</t>
  </si>
  <si>
    <t>20900044625660</t>
  </si>
  <si>
    <t>บริษัท อ่าวไทยผลิตภัณฑ์คอนกรีต จำกัด</t>
  </si>
  <si>
    <t>20/03/2566</t>
  </si>
  <si>
    <t>โฉนดที่ดินเลขที่ 47434 เลขที่ดิน 149</t>
  </si>
  <si>
    <t>062-5656498</t>
  </si>
  <si>
    <t>จ3-58(1)-45/66พบ</t>
  </si>
  <si>
    <t>20760044425663</t>
  </si>
  <si>
    <t>ห้างหุ้นส่วนจำกัด ทรัพย์ไพศิริ</t>
  </si>
  <si>
    <t>โฉนดที่ดินเลขที่ 49195</t>
  </si>
  <si>
    <t>เขากระปุก</t>
  </si>
  <si>
    <t>0813781605</t>
  </si>
  <si>
    <t>จ3-58(1)-44/66ลพ</t>
  </si>
  <si>
    <t>20510044325664</t>
  </si>
  <si>
    <t>โฉนดที่ดินเลขที่ 5666</t>
  </si>
  <si>
    <t>ทุ่งหัวช้าง</t>
  </si>
  <si>
    <t>51160</t>
  </si>
  <si>
    <t>จ2-58(1)-8/66ปจ</t>
  </si>
  <si>
    <t>20250043225660</t>
  </si>
  <si>
    <t>ห้างหุ้นส่วนจำกัด วัฒนา เมทัลชีท</t>
  </si>
  <si>
    <t>ผลิตอิฐบล็อก</t>
  </si>
  <si>
    <t>828</t>
  </si>
  <si>
    <t>093-0099920</t>
  </si>
  <si>
    <t>จ2-58(1)-7/66สก</t>
  </si>
  <si>
    <t>20270042625660</t>
  </si>
  <si>
    <t>บริษัท เอสเอ็มซี แมททีเรียล จำกัด</t>
  </si>
  <si>
    <t>ทำผลิตภัณฑ์คอนกรีต เช่น เสาคอนกรีต และแผ่นพื้นคอนกรีต</t>
  </si>
  <si>
    <t>15/03/2566</t>
  </si>
  <si>
    <t>387</t>
  </si>
  <si>
    <t>บ้านแก้ง</t>
  </si>
  <si>
    <t>จ3-58(1)-47/66ชม</t>
  </si>
  <si>
    <t>20500045025660</t>
  </si>
  <si>
    <t>ห้างหุ้นส่วนจำกัด พี.ดับบลิว.เอส.คอนกรีต</t>
  </si>
  <si>
    <t>นส.3ก เลขที่ 1709</t>
  </si>
  <si>
    <t>เชียงใหม่-พร้าว</t>
  </si>
  <si>
    <t>0626593289</t>
  </si>
  <si>
    <t>จ3-58(1)-43/66รย</t>
  </si>
  <si>
    <t>20210041625667</t>
  </si>
  <si>
    <t>บริษัท ทีทีเค คอนกรีต จำกัด</t>
  </si>
  <si>
    <t>โฉนดที่ดินเลขที่ 9343</t>
  </si>
  <si>
    <t>ทางหลวงหมายเลข 36</t>
  </si>
  <si>
    <t>จ3-58(1)-42/66ยส</t>
  </si>
  <si>
    <t>20350041525663</t>
  </si>
  <si>
    <t>ห้างหุ้นส่วนจำกัด จิรายุทธเจริญทรัพย์</t>
  </si>
  <si>
    <t>น้ำอ้อม</t>
  </si>
  <si>
    <t>ค้อวัง</t>
  </si>
  <si>
    <t>35160</t>
  </si>
  <si>
    <t>จ2-58(1)-6/66นว</t>
  </si>
  <si>
    <t>20600041825665</t>
  </si>
  <si>
    <t>บริษัท โชติฐกรณ์พิบูลย์ จำกัด</t>
  </si>
  <si>
    <t>โฉนดที่ดินเลขที่ 101410</t>
  </si>
  <si>
    <t>จ3-58(1)-41/66รอ</t>
  </si>
  <si>
    <t>20450041425664</t>
  </si>
  <si>
    <t>ห้างหุ้นส่วนจำกัด สมยนต์</t>
  </si>
  <si>
    <t>13/03/2566</t>
  </si>
  <si>
    <t>โฉนดที่ดินเลขที่ 98299</t>
  </si>
  <si>
    <t>นาโพธิ์</t>
  </si>
  <si>
    <t>0612498287</t>
  </si>
  <si>
    <t>จ3-58(1)-40/66บก</t>
  </si>
  <si>
    <t>20380041125669</t>
  </si>
  <si>
    <t>เอกลักษณ์ เบ้าหล่อ</t>
  </si>
  <si>
    <t>10/03/2566</t>
  </si>
  <si>
    <t>438</t>
  </si>
  <si>
    <t>พังโคน-บึงกาฬ(222)</t>
  </si>
  <si>
    <t>ศรีวิไล</t>
  </si>
  <si>
    <t>38210</t>
  </si>
  <si>
    <t>0996097262</t>
  </si>
  <si>
    <t>จ3-58(1)-38/66พย</t>
  </si>
  <si>
    <t>20560038125661</t>
  </si>
  <si>
    <t>ห้างหุ้นส่วนจำกัด แพร่วิศวกรรม</t>
  </si>
  <si>
    <t>ผลิตคอนกรีตผสมเสร็จเพื่อจำหน่าย และผลิตภัณฑ์คอนกรีต</t>
  </si>
  <si>
    <t>โฉนดที่ดินเลขที่ 78969</t>
  </si>
  <si>
    <t>085-4013643</t>
  </si>
  <si>
    <t>อ2-58(1)-3/66สห</t>
  </si>
  <si>
    <t>60170034525665</t>
  </si>
  <si>
    <t>ห้างหุ้นส่วนจำกัด สรวงประเสริฐ (2005)</t>
  </si>
  <si>
    <t>ผลิตอิฐบล็อคคอนกรีตทางท้าสำเร็จรูป ,อิฐบล็อค,ขอบคันหิน</t>
  </si>
  <si>
    <t>สิงห์บุรี-บางระจัน</t>
  </si>
  <si>
    <t>0939292646</t>
  </si>
  <si>
    <t>อ2-58(1)-5/66ลย</t>
  </si>
  <si>
    <t>60420035425666</t>
  </si>
  <si>
    <t>หจก.นาซ่า คอนกรีต</t>
  </si>
  <si>
    <t>087-8727816</t>
  </si>
  <si>
    <t>อ2-58(1)-4/66ลย</t>
  </si>
  <si>
    <t>60420035325668</t>
  </si>
  <si>
    <t>บริษัท รุ่งธรรมคอนกรีต (เลย) จำกัด</t>
  </si>
  <si>
    <t>จ3-58(1)-39/66สข</t>
  </si>
  <si>
    <t>20900039425662</t>
  </si>
  <si>
    <t>บริษัท เคดีซี ซีวิล จำกัด</t>
  </si>
  <si>
    <t>โฉนดที่ดินเลขที่ 7396 เลขที่ดิน 12</t>
  </si>
  <si>
    <t>081-8983402</t>
  </si>
  <si>
    <t>จ3-58(1)-37/66ชย</t>
  </si>
  <si>
    <t>20360036825663</t>
  </si>
  <si>
    <t>ห้างหุ้นส่วนจำกัด เอ็น.อาร์. การโยธา 1984</t>
  </si>
  <si>
    <t>หนองฉิม</t>
  </si>
  <si>
    <t>เนินสง่า</t>
  </si>
  <si>
    <t>0800475199</t>
  </si>
  <si>
    <t>จ3-58(1)-34/66ตง</t>
  </si>
  <si>
    <t>20920031425668</t>
  </si>
  <si>
    <t>บริษัท ภูทอง ท่อซีเมนต์ จำกัด</t>
  </si>
  <si>
    <t>ทำผลิตภัณฑ์จากคอนกรีต เช่น ท่อคอนกรีต บ่อพักคอนกรีต</t>
  </si>
  <si>
    <t>โฉนดที่ดินเลขที่ 11740 เล่ม 118 หน้า 40 เลขที่ดิน 34</t>
  </si>
  <si>
    <t>091 - 979 - 0452</t>
  </si>
  <si>
    <t>จ3-58(1)-33/66สฎ</t>
  </si>
  <si>
    <t>20840030225663</t>
  </si>
  <si>
    <t>บริษัท สปริง เซอร์วิส จำกัด</t>
  </si>
  <si>
    <t>โฉนดที่ดินเลขที่ 116178</t>
  </si>
  <si>
    <t>สุราษฎร์-นาสาร</t>
  </si>
  <si>
    <t>ขุนทะเล</t>
  </si>
  <si>
    <t>091-4287824</t>
  </si>
  <si>
    <t>จ3-58(1)-35/66สน</t>
  </si>
  <si>
    <t>20470032125669</t>
  </si>
  <si>
    <t>บริษัท นพรัตน์ คอนกรีต จำกัด</t>
  </si>
  <si>
    <t>โฉนดที่ดินเลขที่ 50561,50562,50563,50564 เลขที่ดิน 541,542,543,544</t>
  </si>
  <si>
    <t>จ3-58(1)-36/66สค</t>
  </si>
  <si>
    <t>20740035725669</t>
  </si>
  <si>
    <t xml:space="preserve">บริษัท บี แวลู จำกัด                         </t>
  </si>
  <si>
    <t xml:space="preserve">ทำผลิตภัณฑ์คอนกรีต     </t>
  </si>
  <si>
    <t>22/02/2566</t>
  </si>
  <si>
    <t>173669, 173670</t>
  </si>
  <si>
    <t>จ3-58(1)-31/66นม</t>
  </si>
  <si>
    <t>20300028925667</t>
  </si>
  <si>
    <t>ห้างหุ้นส่วนจำกัด ป.เพิ่มทรัพย์</t>
  </si>
  <si>
    <t>โฉนดที่ดินเลขที่ 82532</t>
  </si>
  <si>
    <t>สะแกราช</t>
  </si>
  <si>
    <t>จ3-58(1)-32/66พล</t>
  </si>
  <si>
    <t>20650029025663</t>
  </si>
  <si>
    <t>0823169774</t>
  </si>
  <si>
    <t>จ3-58(1)-30/66สพ</t>
  </si>
  <si>
    <t>20720027825669</t>
  </si>
  <si>
    <t xml:space="preserve">บริษัท นิ่มเจริญ กุญชรคอนกรีต จำกัด </t>
  </si>
  <si>
    <t>ผลิตเสารคอนกรีต อิฐบล็อค แผ่นพื้นคอนกรีต ท่อคอนกรีต และรองคอนกรีต</t>
  </si>
  <si>
    <t>37/2</t>
  </si>
  <si>
    <t>วังยาง</t>
  </si>
  <si>
    <t>081-5777455</t>
  </si>
  <si>
    <t>จ3-58(1)-26/66สป</t>
  </si>
  <si>
    <t>20110025425664</t>
  </si>
  <si>
    <t xml:space="preserve">บริษัท เอเซีย ผลิตภัณฑ์ซีเมนต์ จำกัด </t>
  </si>
  <si>
    <t>โฉนดที่ดินเลขที่ 4106</t>
  </si>
  <si>
    <t>จ3-58(1)-28/66พล</t>
  </si>
  <si>
    <t>20650025725662</t>
  </si>
  <si>
    <t>ห้างหุ้นส่วนจำกัด เซิงหวายวัสดุก่อสร้าง</t>
  </si>
  <si>
    <t>ทำผลิตภัณฑ์คอนกรีต เช่น คอนกรีตบล็อก คอนกรีตผสมเสร็จ</t>
  </si>
  <si>
    <t>โฉนดที่ดินเลขที่ 16974 16980 16981 16983</t>
  </si>
  <si>
    <t>ตลุกเทียม</t>
  </si>
  <si>
    <t>65180</t>
  </si>
  <si>
    <t>จ3-58(1)-27/66สก</t>
  </si>
  <si>
    <t>20270025625661</t>
  </si>
  <si>
    <t>บริษัท ส.สุริยันต์ ผลิตภัณฑ์คอนกรีต จำกัด</t>
  </si>
  <si>
    <t>ทำผลิตภัณฑ์คอนกรีต เช่น ท่อระบายน้ำ บ่อพัก เสาเข็ม แผ่นพื้นสำเร็จ และคอนกรีตผสมเสร็จ</t>
  </si>
  <si>
    <t>จ3-58(1)-25/66ชบ</t>
  </si>
  <si>
    <t>20200024125660</t>
  </si>
  <si>
    <t>บริษัท น่ำเฮงคอนกรีต (1992) จำกัด</t>
  </si>
  <si>
    <t>โฉนดที่ดินเลขที่ 5102, 6645</t>
  </si>
  <si>
    <t>จ3-58(1)-29/66นศ</t>
  </si>
  <si>
    <t>20800026225663</t>
  </si>
  <si>
    <t>ห้างหุ้นส่วนจำกัด ห้วยปริกการก่อสร้าง</t>
  </si>
  <si>
    <t>146 (โฉนดที่ดินเลขที่ 11558 เลขที่ดิน 22)</t>
  </si>
  <si>
    <t>ห้วยปริก</t>
  </si>
  <si>
    <t>80260</t>
  </si>
  <si>
    <t>0898683517</t>
  </si>
  <si>
    <t>จ3-58(1)-24/66อบ</t>
  </si>
  <si>
    <t>20340022425660</t>
  </si>
  <si>
    <t>ห้างหุ้นส่วนจำกัด ปิยะพลการโยธา 2003</t>
  </si>
  <si>
    <t>14/02/2566</t>
  </si>
  <si>
    <t>0988995896</t>
  </si>
  <si>
    <t>จ3-58(1)-23/66ตง</t>
  </si>
  <si>
    <t>20920021725663</t>
  </si>
  <si>
    <t>บริษัท พศินซีวิล 2033 จำกัด</t>
  </si>
  <si>
    <t>13/02/2566</t>
  </si>
  <si>
    <t>154/1 (โฉนดที่ดินเลขที่ 21196)</t>
  </si>
  <si>
    <t>081 - 895 - 2571</t>
  </si>
  <si>
    <t>จ3-58(1)-22/66นบ</t>
  </si>
  <si>
    <t>20120020425668</t>
  </si>
  <si>
    <t>โฉนดที่ดินเลขที่ 80955</t>
  </si>
  <si>
    <t>บางพูด</t>
  </si>
  <si>
    <t>02-5259744</t>
  </si>
  <si>
    <t>จ3-58(1)-21/66สพ</t>
  </si>
  <si>
    <t>20720019525665</t>
  </si>
  <si>
    <t>บริษัท ควอลิตี้ คอนกรีต โซลูกชั่น</t>
  </si>
  <si>
    <t>หนองราชวัตร</t>
  </si>
  <si>
    <t>หนองหญ้าไซ</t>
  </si>
  <si>
    <t>72240</t>
  </si>
  <si>
    <t>065-1944444</t>
  </si>
  <si>
    <t>จ3-58(1)-20/66ยล</t>
  </si>
  <si>
    <t>20950019425661</t>
  </si>
  <si>
    <t>ห้างหุ้นส่วนจำกัด อังกอร์ ยะลา</t>
  </si>
  <si>
    <t xml:space="preserve">ที่ดิน นส.4 เลขที่ 96 และ นส.4จ. เลขที่ 57650 เลขที่ดิน 71 </t>
  </si>
  <si>
    <t>กายูบอเกาะ</t>
  </si>
  <si>
    <t>073299544</t>
  </si>
  <si>
    <t>จ3-58(1)-19/66นม</t>
  </si>
  <si>
    <t>20300018625665</t>
  </si>
  <si>
    <t>บริษัท เฮียบเฮงคอนกรีต จำกัด</t>
  </si>
  <si>
    <t>ทำผลิตภัณฑ์คอนกรีตและคอนกรีตผสมเสร็จ</t>
  </si>
  <si>
    <t>ด่านจาก</t>
  </si>
  <si>
    <t>3-58(1)-18/66สป</t>
  </si>
  <si>
    <t>10110017325668</t>
  </si>
  <si>
    <t>โฉนดที่ดินเลขที่ 18640,260860,260861</t>
  </si>
  <si>
    <t>จ3-58(1)-16/66อบ</t>
  </si>
  <si>
    <t>20340015925668</t>
  </si>
  <si>
    <t>บริษัท ส.เขมราฐอินดัสตรี้ จำกัด</t>
  </si>
  <si>
    <t>โฉนดที่ดินเลขที่ 14315</t>
  </si>
  <si>
    <t>เขมราฐ</t>
  </si>
  <si>
    <t>34170</t>
  </si>
  <si>
    <t>045435006</t>
  </si>
  <si>
    <t>จ3-58(1)-15/66พย</t>
  </si>
  <si>
    <t>20560015625667</t>
  </si>
  <si>
    <t>โฉนดที่ดินเลขที่ 68751</t>
  </si>
  <si>
    <t>จ3-58(1)-17/66ตก</t>
  </si>
  <si>
    <t>20630016225666</t>
  </si>
  <si>
    <t>ห้างหุ้นส่วนจำกัด เจี่ยรุ่งเรือง คอนกรีต</t>
  </si>
  <si>
    <t>ผลิตคอนกรีตผสมเสร็จ และผลิตภัณฑ์ก่อสร้างจากคอนกรีต</t>
  </si>
  <si>
    <t>623</t>
  </si>
  <si>
    <t>รวมพลังวังเจ้า</t>
  </si>
  <si>
    <t>เชียงทอง</t>
  </si>
  <si>
    <t>วังเจ้า</t>
  </si>
  <si>
    <t>095-6359416</t>
  </si>
  <si>
    <t>จ3-58(1)-14/66พย</t>
  </si>
  <si>
    <t>20560014325665</t>
  </si>
  <si>
    <t>28/01/2566</t>
  </si>
  <si>
    <t>โฉนดที่ดินเลขที่ 68741</t>
  </si>
  <si>
    <t>02-6415600</t>
  </si>
  <si>
    <t>จ3-58(1)-13/66สฎ</t>
  </si>
  <si>
    <t>20840013325662</t>
  </si>
  <si>
    <t>บริษัท ปัญญามาตรฐานคอนกรีต (2012) จำกัด</t>
  </si>
  <si>
    <t>โฉนดที่ดินเลขที่ 31756 เล่ม 318 หน้า 56 เลขที่ดิน 46</t>
  </si>
  <si>
    <t>น้ำพุ</t>
  </si>
  <si>
    <t>061-1730007</t>
  </si>
  <si>
    <t>จ3-58(1)-11/66ขก</t>
  </si>
  <si>
    <t>20400011025663</t>
  </si>
  <si>
    <t>ห้างหุ้นส่วนจำกัด จำลองชัยขอนแก่น คอนกรีต</t>
  </si>
  <si>
    <t xml:space="preserve">ผลิตคอนกรีตผสมเสร็จ และผลิตภัณฑ์คอนกรีต เช่น ท่ออัดแรง แผ่นพื้นอัดแรง  เสาเข็มอัดแรง รั้วสำเร็จรูป ผนังสำเร็จรูป
</t>
  </si>
  <si>
    <t>โฉนดที่ดินเลขที่ 84003</t>
  </si>
  <si>
    <t>0867163302</t>
  </si>
  <si>
    <t>จ2-58(1)-2/66นบ</t>
  </si>
  <si>
    <t>20120010125666</t>
  </si>
  <si>
    <t>โฉนดที่ดินเลขที่ 63323</t>
  </si>
  <si>
    <t>บางขุนกอง</t>
  </si>
  <si>
    <t>09066566558</t>
  </si>
  <si>
    <t>จ3-58(1)-12/66ลพ</t>
  </si>
  <si>
    <t>20510011725664</t>
  </si>
  <si>
    <t>บริษัท ดีอาร์พี คอนกรีต จำกัด</t>
  </si>
  <si>
    <t>239/1</t>
  </si>
  <si>
    <t>086-6549228</t>
  </si>
  <si>
    <t>จ2-58(1)-1/66ลย</t>
  </si>
  <si>
    <t>20420008825669</t>
  </si>
  <si>
    <t>นางสาวศิริอร มีแพง</t>
  </si>
  <si>
    <t>0886594965</t>
  </si>
  <si>
    <t>จ3-58(1)-6/66สต</t>
  </si>
  <si>
    <t>20910005125667</t>
  </si>
  <si>
    <t>ห้างหุ้นส่วนจำกัด บุญเกียรติ สตูล วิศวกรรม</t>
  </si>
  <si>
    <t>560</t>
  </si>
  <si>
    <t>จ3-58(1)-8/66อต</t>
  </si>
  <si>
    <t>20530006425666</t>
  </si>
  <si>
    <t>ห้างหุ้นส่วนจำกัด ร่วมจิตโชติเพิ่มพูนทรัพย์</t>
  </si>
  <si>
    <t>โฉนดที่ดินเลขที่ 15090</t>
  </si>
  <si>
    <t>0888155585</t>
  </si>
  <si>
    <t>จ3-58(1)-10/66ชม</t>
  </si>
  <si>
    <t>20500007625663</t>
  </si>
  <si>
    <t>ห้างหุ้นส่วนจำกัด ชัยพล ค้าวัสดุก่อสร้าง</t>
  </si>
  <si>
    <t>โฉนดที่ดินเลขที่ 36779</t>
  </si>
  <si>
    <t>จ3-58(1)-9/66จบ</t>
  </si>
  <si>
    <t>20220006825665</t>
  </si>
  <si>
    <t>นายสวัสดิ์  เขตร์คง</t>
  </si>
  <si>
    <t>11/01/2566</t>
  </si>
  <si>
    <t>นส.3 ก. เลขที่ 342</t>
  </si>
  <si>
    <t>0817618995</t>
  </si>
  <si>
    <t>จ3-58(1)-7/66ตง</t>
  </si>
  <si>
    <t>20920006225663</t>
  </si>
  <si>
    <t>บริษัท ปูนซิเมนต์ไทย (ทุ่งสง) จำกัด</t>
  </si>
  <si>
    <t>110/3</t>
  </si>
  <si>
    <t>โคกหล่อ</t>
  </si>
  <si>
    <t>081-9246031</t>
  </si>
  <si>
    <t>จ3-58(1)-4/66สร</t>
  </si>
  <si>
    <t>20320002425666</t>
  </si>
  <si>
    <t>ห้างหุ้นส่วนจำกัด สุรินทร์มั้นคง (2001)</t>
  </si>
  <si>
    <t>จ3-58(1)-3/66นว</t>
  </si>
  <si>
    <t>20600001425662</t>
  </si>
  <si>
    <t>บริษัท ดอนเมืองการช่าง จำกัด</t>
  </si>
  <si>
    <t>05/01/2566</t>
  </si>
  <si>
    <t>โฉนดที่ดินเลขที่ 6611</t>
  </si>
  <si>
    <t>สุขสำราญ</t>
  </si>
  <si>
    <t>02-9589925</t>
  </si>
  <si>
    <t>จ3-58(1)-2/66นค</t>
  </si>
  <si>
    <t>20430001325666</t>
  </si>
  <si>
    <t>บริษัท ผลิตภัณฑ์คอนกรีตชลบุรี จำกัด (มหาชน)</t>
  </si>
  <si>
    <t>โฉนดที่ดินเลขที่ 80063, 80064</t>
  </si>
  <si>
    <t>ค่ายบกหวาน</t>
  </si>
  <si>
    <t>038-265400-99</t>
  </si>
  <si>
    <t>จ3-58(1)-5/66ลบ</t>
  </si>
  <si>
    <t>20160002625661</t>
  </si>
  <si>
    <t>บริ ษัท สหชัยธุรกิจก่อสร้าง 1993 จำกัด</t>
  </si>
  <si>
    <t>โฉนดเลขที่24063</t>
  </si>
  <si>
    <t>เพนียด</t>
  </si>
  <si>
    <t>036359283</t>
  </si>
  <si>
    <t>3-34(1)-26/66รย</t>
  </si>
  <si>
    <t>10210206525662</t>
  </si>
  <si>
    <t>บริษัท เต๋อลี่ พาราวูด จำกัด</t>
  </si>
  <si>
    <t>70/1</t>
  </si>
  <si>
    <t>3-34(1)-25/66รย</t>
  </si>
  <si>
    <t>10210205225660</t>
  </si>
  <si>
    <t>บริษัท ซีเค พาราวู้ด จำกัด</t>
  </si>
  <si>
    <t>แปรรูปไม้ยางพาราและไม้ที่ปลูกขึ้นจำนวน 13 ชนิดฯ โดยใช้เครื่องจักรเพื่อจำหน่าย ทำวงกบ ขอบประตู ขอบหน้าต่าง บานหน้าต่าง บานประตู หรือส่วนประกอบที่ทำด้วยไม้ของอาคาร</t>
  </si>
  <si>
    <t>โฉนดที่ดินเลขที่ 44934 44947 78472</t>
  </si>
  <si>
    <t>กระแสบน</t>
  </si>
  <si>
    <t>3-34(1)-24/66ยล</t>
  </si>
  <si>
    <t>10950204625663</t>
  </si>
  <si>
    <t>นางสาวจิราวรรณ คงแก้ว</t>
  </si>
  <si>
    <t xml:space="preserve">แปรรูปไม้ยางพาราและไม้ที่ปลูกขึ้นโดยเฉพาะ 13 ชนิด ตามมติคณะรัฐมนตรี เพื่อจำหน่าย        </t>
  </si>
  <si>
    <t>300/3</t>
  </si>
  <si>
    <t>0898799010</t>
  </si>
  <si>
    <t>3-34(1)-22/66สฎ</t>
  </si>
  <si>
    <t>10840186225667</t>
  </si>
  <si>
    <t xml:space="preserve">บริษัท โก อินเตอร์ วู้ด จำกัด </t>
  </si>
  <si>
    <t>โฉนดที่ดินเลขที่ 134200 เลขที่ดิน 391 หน้าสำรวจ 17032</t>
  </si>
  <si>
    <t>063-6953454</t>
  </si>
  <si>
    <t>3-34(1)-23/66จบ</t>
  </si>
  <si>
    <t>10220186825669</t>
  </si>
  <si>
    <t>นางสาวสุดารัตน์ ตุ้มนิลกาล</t>
  </si>
  <si>
    <t>แปรรูปไม้ยางพารา และไม้ที่ปลูกขึ้นโดยเฉพาะ 13 ชนิด</t>
  </si>
  <si>
    <t>ม.5</t>
  </si>
  <si>
    <t>3-34(1)-21/66สฎ</t>
  </si>
  <si>
    <t>10840186125669</t>
  </si>
  <si>
    <t>บริษัท ต๊อบ อินดัสตรี จำกัด</t>
  </si>
  <si>
    <t>แปรรูปไม้ยางพาราและไม้ที่ปลูกขึ้นโดยเฉพาะ 13 ชนิด ตามมติคณะรัฐมนตรี เพื่อจำหน่าย อัดน้ำยา อบไม้ ผลิตชิ้นไม้สับ</t>
  </si>
  <si>
    <t>58/21</t>
  </si>
  <si>
    <t>084-8473888</t>
  </si>
  <si>
    <t>3-34(1)-20/66สข</t>
  </si>
  <si>
    <t>10900161425664</t>
  </si>
  <si>
    <t>นายพิสูจน์ นพรัตน์</t>
  </si>
  <si>
    <t>แปรรูปไม้โดยใช้เครื่องจักรเพื่อทำการแปรรูปไม้ ผลิตชิ้นไม้สับ จากไม้ยางพาราและไม้ที่ปลูกขึ้นโดยเฉพาะ 13 ชนิด ตามมติคณะรัฐมนตรี เมื่อวันที่ 25 มกราคม 2537 เพื่อจำหน่าย</t>
  </si>
  <si>
    <t>ที่ดิน นส.3ก เลขที่ 2895 เลขที่ดิน 282</t>
  </si>
  <si>
    <t>วังใหญ่</t>
  </si>
  <si>
    <t>0808715565</t>
  </si>
  <si>
    <t>จ3-34(1)-19/66สค</t>
  </si>
  <si>
    <t>20740158625662</t>
  </si>
  <si>
    <t>นายพศิน ควรสถาพร</t>
  </si>
  <si>
    <t>แปรรูป ผลิตภัณฑ์ต่างๆ</t>
  </si>
  <si>
    <t>จ3-34(1)-18/66ปท</t>
  </si>
  <si>
    <t>20130149625668</t>
  </si>
  <si>
    <t>นางสาวปภัสสร กิ่งเกล้า</t>
  </si>
  <si>
    <t>เลื่อย ไส ซอย เซาะร่อง แปรรูปไม้ และส่วนประกอบอาคารที่ทำด้วยไม้</t>
  </si>
  <si>
    <t>29/17</t>
  </si>
  <si>
    <t>3-34(1)-17/66รย</t>
  </si>
  <si>
    <t>10210127325663</t>
  </si>
  <si>
    <t>บริษัท ศุทราแลนด์ จำกัด</t>
  </si>
  <si>
    <t xml:space="preserve">แปรรูปไม้ยางพาราและไม้ที่ปลูกขึ้นโดยเฉพาะจำนวน 13 ชนิดฯ ตามมติคณะรัฐมนตรี เพื่อจำหน่าย อบและอัดน้ำยาถนอมเนื้อไม้  ประดิษฐกรรม ทำลัง พาเลท วงล้อสายไฟ  </t>
  </si>
  <si>
    <t>777/77</t>
  </si>
  <si>
    <t>3-34(1)-16/66อด</t>
  </si>
  <si>
    <t>10410126925667</t>
  </si>
  <si>
    <t>นางสาวจินตหรา  ปราบคนชั่ว</t>
  </si>
  <si>
    <t>แปรรูปไม้ ผลิตไม้วีเนียร์และผลิตชิ้นไม้สับ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</si>
  <si>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 xml:space="preserve">โฉนดที่ดินเลขที 28502 </t>
  </si>
  <si>
    <t>กลางใหญ่</t>
  </si>
  <si>
    <t>บ้านผือ</t>
  </si>
  <si>
    <t>41160</t>
  </si>
  <si>
    <t>093-4933372</t>
  </si>
  <si>
    <t>3-34(1)-15/66สฎ</t>
  </si>
  <si>
    <t>10840126125662</t>
  </si>
  <si>
    <t>บริษัท เอสเคที วู้ด จำกัด</t>
  </si>
  <si>
    <t>แปรรูปไม้ยางพาราและไม้ที่ปลูกขึ้นโดยเฉพาะ 13 ชนิด ตามมติคณะรัฐมนตรีเพื่อจำหน่าย อัดน้ำยา และอบไม้</t>
  </si>
  <si>
    <t>โฉนดที่ดินเลขที่ 14825 เลขที่ดิน 10</t>
  </si>
  <si>
    <t>084-4535201</t>
  </si>
  <si>
    <t>3-34(1)-14/66ปข</t>
  </si>
  <si>
    <t>10770109525663</t>
  </si>
  <si>
    <t>ห้างหุ้นส่วนจำกัด พาราวู๊ดพาเลท</t>
  </si>
  <si>
    <t>แปรรูปไม้ยางพารา และไม้ที่ปลูกขึ้นโดยเฉพาะ 13 ชนิด ตามมติคณะรัฐมาตรีเพื่อจำหน่ายและประดิษฐกรรมทำพาเลท</t>
  </si>
  <si>
    <t>0898868336</t>
  </si>
  <si>
    <t>จ3-34(1)-13/66อด</t>
  </si>
  <si>
    <t>20410103125669</t>
  </si>
  <si>
    <t>นาย</t>
  </si>
  <si>
    <t>ไส ซอย ตัด เซาะร่อง ทำรางลิ้นแปรรูป และทำผลิตภัณฑ์จากไม้</t>
  </si>
  <si>
    <t>โฉนดที่ดินเลขที่ 17740, 65638</t>
  </si>
  <si>
    <t>บ้านดงหนองโพธิ์</t>
  </si>
  <si>
    <t>เชียงยืน</t>
  </si>
  <si>
    <t>จ3-34(1)-12/66ลป</t>
  </si>
  <si>
    <t>20520101925660</t>
  </si>
  <si>
    <t>นายสิทธิชัย  งานดี</t>
  </si>
  <si>
    <t>แปรรูป และตกแต่งไม้ โดยใช้เครื่องจักรเพื่อจำหน่าย ประดิษฐกรรม ทำเครื่องเรือน เครื่องใช้ในบ้านเรือน เช่น วงกบ ประตู หน้าต่าง ไม้คิ้ว ไม้บัว ไม้ประดับผนัง พื้นสำเร็จรูป บ้าน ศาลา ซุ้มขายของสำเร็จรูป อุปกรณ์การศึกษา การกีฬา เครื่องมือการช่าง การเกษตร อบ และอัดน้ำยาไม้ โดยใช้ไม้ท่อนและไม้แปรรูปเป็นวัตถุดิบ</t>
  </si>
  <si>
    <t>28/06/2566</t>
  </si>
  <si>
    <t>โฉนดที่ดินเลขที่ 29241 เลขที่ดิน 351</t>
  </si>
  <si>
    <t>0819523806</t>
  </si>
  <si>
    <t>3-34(1)-11/66ตง</t>
  </si>
  <si>
    <t>10920092625661</t>
  </si>
  <si>
    <t>บริษัท เมกก้า วู้ด จำกัด</t>
  </si>
  <si>
    <t>โฉนดที่ดิน เลขที่ 1468 เล่ม 15 หน้า 68 เลขที่ดิน 650</t>
  </si>
  <si>
    <t>3-34(1)-9/66สข</t>
  </si>
  <si>
    <t>10900070725667</t>
  </si>
  <si>
    <t>นายถาวร สุวรรณรัตน์</t>
  </si>
  <si>
    <t>แปรรูปไม้ยางพารา และไม้ที่ปลูกขึ้นโดยเฉพาะ 13 ชนิด ตามมติคณะรัฐมนตรี เพื่อจำหน่าย</t>
  </si>
  <si>
    <t>ณ เลขที่ 17/4</t>
  </si>
  <si>
    <t>ประกอบ</t>
  </si>
  <si>
    <t>081-5429437</t>
  </si>
  <si>
    <t>3-34(1)-10/66สข</t>
  </si>
  <si>
    <t>10900079525662</t>
  </si>
  <si>
    <t>นายครรชิต เหมทานนท์</t>
  </si>
  <si>
    <t>แปรรูปไม้โดยใช้เครื่องจักรเพื่อทำการแปรรูปไม้ ผลิตชิ้นไม้สับ จากไม้ยางพาราและไม้ที่ปลูกขึ้นโดยเฉพาะ 13 ชนิด ตามมติคณะรัฐมนตรี  เพื่อจำหน่าย</t>
  </si>
  <si>
    <t>โฉนดที่ดินเลขที่ 28525,42831 เลขที่ดิน 12,49</t>
  </si>
  <si>
    <t>081-8984661</t>
  </si>
  <si>
    <t>จ3-34(1)-7/66นบ</t>
  </si>
  <si>
    <t>20120036225664</t>
  </si>
  <si>
    <t>นายฤทธีร์ ดารามาศ</t>
  </si>
  <si>
    <t>ไส ซอยไม้ ทำวงกบ ประตูหน้าต่าง ไม้คิ้ว ไม้บัว ไม้ปาร์เก้</t>
  </si>
  <si>
    <t>19/5</t>
  </si>
  <si>
    <t>จ3-34(1)-8/66นบ</t>
  </si>
  <si>
    <t>20120036625665</t>
  </si>
  <si>
    <t>บริษัท ที.เอ็ม.อาร์.อินเตอร์เนชั่นแนล จำกัด</t>
  </si>
  <si>
    <t>ไส ชอยไม้ ทำวงกบ ประตู หน้าต่าง ไม้คื้ว ไม้บัว ไม้ปาร์เก้ และ อบไม้</t>
  </si>
  <si>
    <t>14/24</t>
  </si>
  <si>
    <t>3-34(1)-6/66สฎ</t>
  </si>
  <si>
    <t>10840033925667</t>
  </si>
  <si>
    <t>บริษัท อัยยา กรุ๊ป จำกัด</t>
  </si>
  <si>
    <t>โฉนดที่ดินเลขที่ 53508 เลขที่ดิน 35</t>
  </si>
  <si>
    <t>3-34(1)-5/66สท</t>
  </si>
  <si>
    <t>10640025125668</t>
  </si>
  <si>
    <t>สุพรรณี ปราบสกุล</t>
  </si>
  <si>
    <t>แปรรูปไม้(โรงเลื่อย)เพื่อผลิตไม้แปรรูปหรือชิ้นไม้สับจากไม้ยางพารา หรือไม้ที่ปลูกขึ้นโดยเฉพาะ 13 ชนิด ตามมติคณะรัฐมนตรี เมื่อวันที่ 25 มกราคม 2537 เพื่อจำหน่าย</t>
  </si>
  <si>
    <t>โฉนดที่ดินเลขที่ 11217 เลขที่ดิน 18</t>
  </si>
  <si>
    <t>ดงคู่</t>
  </si>
  <si>
    <t>ศรีสัชนาลัย</t>
  </si>
  <si>
    <t>64130</t>
  </si>
  <si>
    <t>3-34(1)-4/66จบ</t>
  </si>
  <si>
    <t>10220024525661</t>
  </si>
  <si>
    <t>บริษัท ฟ็อกซ์วู้ด2020 จำกัด</t>
  </si>
  <si>
    <t>แปรรูปไม้ยางพาราและไม้ที่ปลูกขึ้นโดยเฉพาะ 13 ชนิด ตามมติคณะรัฐมนตรี</t>
  </si>
  <si>
    <t>โฉนดที่ดินเลขที่ 19434</t>
  </si>
  <si>
    <t>ซึ้ง</t>
  </si>
  <si>
    <t>ขลุง</t>
  </si>
  <si>
    <t>22110</t>
  </si>
  <si>
    <t>3-34(1)-3/66อบ</t>
  </si>
  <si>
    <t>10340023125667</t>
  </si>
  <si>
    <t>นายอภิชัย  ธนาวิวัฒน์ชัยกุล</t>
  </si>
  <si>
    <t>แปรรูปไม้,ผลิตไม้วีเนียร์,ผลิตชิ้นไม้สับ จากไม้ยางพาราและไม้ที่ปลูกขึ้นโดยเฉพาะ 13 ชนิด ตามมติคณะรัฐมนตรี เพื่อจำหน่าย อาบ อัดน้ำยาและอบไม้ ประดิษฐกรรม ทำวงกบและประตูหน้าต่าง</t>
  </si>
  <si>
    <t>โฉนดที่ดินเลขที่ 13777</t>
  </si>
  <si>
    <t>นาส่วง</t>
  </si>
  <si>
    <t>จ3-34(1)-2/66ปท</t>
  </si>
  <si>
    <t>20130012025665</t>
  </si>
  <si>
    <t>บริษัท เดคโค่ รูม จำกัด</t>
  </si>
  <si>
    <t>ผลิตชิ้นส่วนหรืออุปกรณ์ที่ทำจากไม้</t>
  </si>
  <si>
    <t>25/01/2566</t>
  </si>
  <si>
    <t>12/12</t>
  </si>
  <si>
    <t>จ3-34(1)-1/66ปท</t>
  </si>
  <si>
    <t>20130010625664</t>
  </si>
  <si>
    <t>บริษัท นำเฮง ค้าไม้ จำกัด</t>
  </si>
  <si>
    <t>ผลิตไม้ชิ้นและผลิตภัณฑ์อื่นๆ จากไม้แปรรูป</t>
  </si>
  <si>
    <t>จ3-34(2)-11/66รย</t>
  </si>
  <si>
    <t>20210205825665</t>
  </si>
  <si>
    <t>บริษัท เซ้าท์ อีส ปิโตร จำกัด</t>
  </si>
  <si>
    <t>โฉนดที่ดินเลขที่ 15063</t>
  </si>
  <si>
    <t>ปากน้ำกระแส</t>
  </si>
  <si>
    <t>จ3-34(2)-10/66ขก</t>
  </si>
  <si>
    <t>20400189725664</t>
  </si>
  <si>
    <t>ห้างหุ้นส่วนจำกัด พาวเวอร์ วู๊ด ซัพพลาย</t>
  </si>
  <si>
    <t>ทำวงกบ ประตู หน้าต่าง หรือส่วนประกอบของอาคารที่ทำด้วยไม้ และทำเครื่องเรือนหรือเครื่องตบแต่งภายในอาคารจากไม้</t>
  </si>
  <si>
    <t>สำราญ</t>
  </si>
  <si>
    <t>0956467007</t>
  </si>
  <si>
    <t>จ3-34(2)-9/66รย</t>
  </si>
  <si>
    <t>20210123925662</t>
  </si>
  <si>
    <t>ห้างหุ้นส่วนจำกัด รุ่งเรืองแพ็คกิ้ง โปรดักส์</t>
  </si>
  <si>
    <t>ทำพาเลทจากไม้ยางพารา</t>
  </si>
  <si>
    <t>โฉนดที่ดินเลขที่ 47835</t>
  </si>
  <si>
    <t>จ3-34(2)-8/66นบ</t>
  </si>
  <si>
    <t>20120123025662</t>
  </si>
  <si>
    <t>นางสาววิไลรัตน์ โตสมบัติ</t>
  </si>
  <si>
    <t>ผลิตไม้คิ้ว ไม้บัว หรือส่วนประกอบที่ทำด้วยไม้ของอาคาร และเครื่องใช้จากไม้</t>
  </si>
  <si>
    <t>โฉนดที่ดินเลขที่ 33943</t>
  </si>
  <si>
    <t>จ3-34(2)-7/66อบ</t>
  </si>
  <si>
    <t>20340088525668</t>
  </si>
  <si>
    <t>นายธนชอบ เจริญลอย</t>
  </si>
  <si>
    <t>ทำวงกบประตู - หน้าต่าง บานประตู - หน้าต่าง และเครื่องเรือนจากไม้</t>
  </si>
  <si>
    <t>ห้วยฝ้ายพัฒนา</t>
  </si>
  <si>
    <t>0898959134</t>
  </si>
  <si>
    <t>จ3-34(2)-6/66นฐ</t>
  </si>
  <si>
    <t>20730072325663</t>
  </si>
  <si>
    <t>นายสันติ  สินวาด</t>
  </si>
  <si>
    <t>แปรรูปไม้เพื่อประดิษฐกรรม ทำวงกบ ประตู หน้าต่าง และเครื่องเรือนจากไม้</t>
  </si>
  <si>
    <t>โฉนดที่ดินเลขที่ 24942</t>
  </si>
  <si>
    <t>083-4549245</t>
  </si>
  <si>
    <t>จ3-34(2)-5/66สพ</t>
  </si>
  <si>
    <t>20720065825662</t>
  </si>
  <si>
    <t>นางพชรศร ใสแจ่ม</t>
  </si>
  <si>
    <t>ทำวงกบ ขอบประตู ขอบหน้าต่าง บานหน้าต่าง บานประตูหรือส่วนประกอบที่ทำด้วยไม้แปรรูป</t>
  </si>
  <si>
    <t>087-7035506</t>
  </si>
  <si>
    <t>จ3-34(2)-4/66สข</t>
  </si>
  <si>
    <t>20900052125660</t>
  </si>
  <si>
    <t>นายเอกสิทธิ์ เรืองรอง</t>
  </si>
  <si>
    <t>แปรรูปไม้โดยใช้เครื่องจักรเพื่อประดิษฐกรรม ทำวงกบ บานประตู หน้าต่าง เครื่องเรือน เครื่องใช้ในบ้าน</t>
  </si>
  <si>
    <t>88/2</t>
  </si>
  <si>
    <t>063-1030462</t>
  </si>
  <si>
    <t>3-34(2)-3/66อย</t>
  </si>
  <si>
    <t>10140043625666</t>
  </si>
  <si>
    <t>บริษัท ทีพีเอส การ์เด้น เฟอร์นิเจอร์ จำกัด</t>
  </si>
  <si>
    <t xml:space="preserve">ทำผลิตภัณฑ์ไม้ วงกบประตู บานประตู ไม้พื้น เฟอร์นิเจอร์ ทำเครื่องเรือนจากไม้                                      </t>
  </si>
  <si>
    <t>โฉนดที่ดินเลขที่ 15159, 15160, 15161 และ 15162</t>
  </si>
  <si>
    <t>086 377 1403</t>
  </si>
  <si>
    <t>จ3-34(2)-2/66นธ</t>
  </si>
  <si>
    <t>20960026025669</t>
  </si>
  <si>
    <t>บริษัท ชาเล่ต์ ฟอร์เรส นรา จำกัด</t>
  </si>
  <si>
    <t>34/3</t>
  </si>
  <si>
    <t>กายูคละ</t>
  </si>
  <si>
    <t>จ3-34(2)-1/66สป</t>
  </si>
  <si>
    <t>20110020025667</t>
  </si>
  <si>
    <t>บริษัท แวนเทค (ประเทศไทย) จำกัด</t>
  </si>
  <si>
    <t>ทำส่วนประกอบที่ทำด้วยไม้ของอาคาร</t>
  </si>
  <si>
    <t>470/3-4</t>
  </si>
  <si>
    <t>02-3465354</t>
  </si>
  <si>
    <t>3-34(3)-7/66ชบ</t>
  </si>
  <si>
    <t>10200216825665</t>
  </si>
  <si>
    <t>บริษัท เอ จินตนาเลิศ พลายวู้ด จำกัด</t>
  </si>
  <si>
    <t>แปรรูปไม้เพื่อผลิตไม้วีเนียร์หรือไม่แผ่นบาง ไม้แปรรูป และชินไม้สับจากไม้ยางพาราและไม้ที่ปลูกขึ้นโดยเฉพาะ 13 ชนิด ตามมติคณะรัฐมนตรี เพื่อจำหน่ายและอบไม้</t>
  </si>
  <si>
    <t>โฉนดที่ดินเลขที่ 16930</t>
  </si>
  <si>
    <t>จ3-34(3)-6/66สข</t>
  </si>
  <si>
    <t>20900200825666</t>
  </si>
  <si>
    <t>บริษัท สยาม ไฟเบอร์บอร์ด จำกัด</t>
  </si>
  <si>
    <t>โรงงานผลิตไม้วีเนียร์ จากไม้ยางพารา และจากไม้ที่ปลูกขึ้นทุกชนิด เป็นวัตถุดิบป้อนโรงงาน</t>
  </si>
  <si>
    <t>06/11/2566</t>
  </si>
  <si>
    <t>417/119</t>
  </si>
  <si>
    <t>กาญจนวนิช</t>
  </si>
  <si>
    <t>074-291111</t>
  </si>
  <si>
    <t>จ3-34(3)-5/66สป</t>
  </si>
  <si>
    <t>20110161925667</t>
  </si>
  <si>
    <t>บริษัท วูดมาร์ค (ไทยแลนด์) จำกัด</t>
  </si>
  <si>
    <t>ผลิตแผ่นไม้วีเนียร์</t>
  </si>
  <si>
    <t>190/92</t>
  </si>
  <si>
    <t>090-1993932</t>
  </si>
  <si>
    <t>จ3-34(3)-4/66ชบ</t>
  </si>
  <si>
    <t>20200136925668</t>
  </si>
  <si>
    <t>บริษัท ทรัพย์รุ่งเรือง 99 จำกัด</t>
  </si>
  <si>
    <t>ปิด เคลือบผิวไม้ด้วยเยื่อกระดาษ</t>
  </si>
  <si>
    <t>โฉนดที่ดินเลขที่ 29789</t>
  </si>
  <si>
    <t>จ3-34(3)-3/66ชบ</t>
  </si>
  <si>
    <t>20200099625669</t>
  </si>
  <si>
    <t>ผลิตผลิตภัณฑ์ไม้วีเนียร์</t>
  </si>
  <si>
    <t>23/06/2566</t>
  </si>
  <si>
    <t>3-34(3)-2/66สฎ</t>
  </si>
  <si>
    <t>10840068725669</t>
  </si>
  <si>
    <t>บริษัท เจ.เอ.ที. ทีมเบอะ จำกัด</t>
  </si>
  <si>
    <t>ผลิตแผ่นไม้อัดวีเนียร์</t>
  </si>
  <si>
    <t>โฉนดที่ดินเลขที่ 12974</t>
  </si>
  <si>
    <t>ศรีวิชัย</t>
  </si>
  <si>
    <t>062-0436454</t>
  </si>
  <si>
    <t>3-34(3)-1/66ลป</t>
  </si>
  <si>
    <t>10520051425663</t>
  </si>
  <si>
    <t>บริษัท เอ็น เอส เอ็นเนอร์ยี่ จำกัด</t>
  </si>
  <si>
    <t>ผลิตเชื้อเพลิงชีวมวลอัดแท่ง</t>
  </si>
  <si>
    <t>054324295</t>
  </si>
  <si>
    <t>3-34(4)-49/66อจ</t>
  </si>
  <si>
    <t>10370220325661</t>
  </si>
  <si>
    <t>สัญญา  จารุภาค</t>
  </si>
  <si>
    <t>โฉนดที่ดินเลขที่ 77764,76298,62274</t>
  </si>
  <si>
    <t>ดอนเมย</t>
  </si>
  <si>
    <t>เมืองอำนาจเจริญ</t>
  </si>
  <si>
    <t>3-34(4)-45/66อจ</t>
  </si>
  <si>
    <t>10370218825664</t>
  </si>
  <si>
    <t>สุพิณดา รักจิตร</t>
  </si>
  <si>
    <t>โฉดนกที่ดินเลขที่ 17897</t>
  </si>
  <si>
    <t>ลืออำนาจ</t>
  </si>
  <si>
    <t>3-34(4)-47/66สน</t>
  </si>
  <si>
    <t>10470219825661</t>
  </si>
  <si>
    <t>พุทธพงษ์ ใยวังหน้า</t>
  </si>
  <si>
    <t>ผลิตชิ้นไม้สับจากไม้ยางพารา และไม้ที่ปลูกขึ้นโดยเฉพาะ 13 ชนิด ตามมติคณะรัฐมนตรีเพื่อจำหน่าย</t>
  </si>
  <si>
    <t>บ้านโพน</t>
  </si>
  <si>
    <t>0987676189</t>
  </si>
  <si>
    <t>3-34(4)-46/66รอ</t>
  </si>
  <si>
    <t>10450218925662</t>
  </si>
  <si>
    <t>ห้างหุ้นส่วนจำกัด ยิ่งเจริญวู๊ดชิพ</t>
  </si>
  <si>
    <t>ทำชิ้นไม้สับจากไม้ยางพาราและไม้ที่ปลูกขึ้นโดยเฉพาะ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</si>
  <si>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3865,3980</t>
  </si>
  <si>
    <t>หนองผือ</t>
  </si>
  <si>
    <t>088-3099288</t>
  </si>
  <si>
    <t>3-34(4)-44/66ลป</t>
  </si>
  <si>
    <t>10520218325665</t>
  </si>
  <si>
    <t>บริษัท 95 ไบโอแมส เอ็นเนอร์จี จำกัด</t>
  </si>
  <si>
    <t>แปรรูปไม้โดยใช้เครื่องจักรผลิตชิ้นไม้สับจากไม้ยางพาราและไม้ที่ปลูกขึ้นโดยเฉพาะ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</si>
  <si>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4124</t>
  </si>
  <si>
    <t>ร่องเคาะ</t>
  </si>
  <si>
    <t>0846113231</t>
  </si>
  <si>
    <t>3-34(4)-48/66ยส</t>
  </si>
  <si>
    <t>10350220125667</t>
  </si>
  <si>
    <t>บริษัท เอ.เอ็น.วี. วู๊ดชิพอินดัสทรี จำกัด</t>
  </si>
  <si>
    <t>ผลิตชิ้นไม้สับจากไม้ยางพาราและไม้ที่ปลูกขึ้นโดยเฉพาะ ๑๓ ชนิด ตามมติคณะรัฐมนตรี เพื่อจำหน่าย</t>
  </si>
  <si>
    <t>ที่ดิน น.ส. 3ก. เลขที่ 1854</t>
  </si>
  <si>
    <t>สามแยก</t>
  </si>
  <si>
    <t>3-34(4)-43/66สน</t>
  </si>
  <si>
    <t>10470217925661</t>
  </si>
  <si>
    <t>นายดุรงค์ฤทธิ์ บุญสิงห์</t>
  </si>
  <si>
    <t>หนองกวั่ง</t>
  </si>
  <si>
    <t>0867706968</t>
  </si>
  <si>
    <t>3-34(4)-42/66สน</t>
  </si>
  <si>
    <t>10470217725665</t>
  </si>
  <si>
    <t>ห้างหุ้นส่วนจำกัด ช. นิมิตรการ</t>
  </si>
  <si>
    <t>บะหว้า</t>
  </si>
  <si>
    <t>อากาศอำนวย</t>
  </si>
  <si>
    <t>47170</t>
  </si>
  <si>
    <t>0914150096</t>
  </si>
  <si>
    <t>จ3-34(4)-41/66อด</t>
  </si>
  <si>
    <t>20410209925665</t>
  </si>
  <si>
    <t>ผลิตเชื้อเพลิงอัดเม็ดจากเศษวัสดุเหลือใช้จากไม้ เช่น ขี้เลื่อย ปีกไม้ หรือเศษไม้อื่น ๆ</t>
  </si>
  <si>
    <t>061-13654939</t>
  </si>
  <si>
    <t>3-34(4)-40/66พล</t>
  </si>
  <si>
    <t>10650206025660</t>
  </si>
  <si>
    <t>นายสราวุฒิ ภูมิผล</t>
  </si>
  <si>
    <t>ผลิตชิ้นไม้สับจากไม้ยางพาราและไม้ที่ปลูกขึ้นโดยเฉพาะ 13 ชนิด ตามมาตริคณะรัฐมนตรีเพื่อจำหน่าย</t>
  </si>
  <si>
    <t>โฉนดที่ดิน 61894 และ 58099</t>
  </si>
  <si>
    <t>3-34(4)-39/66สน</t>
  </si>
  <si>
    <t>10470205625661</t>
  </si>
  <si>
    <t>บริษัท ทรัคสเทชั่น789 จำกัด</t>
  </si>
  <si>
    <t>โฉนดที่ดินเลขที่ 30430 และ 30431</t>
  </si>
  <si>
    <t>0887895544</t>
  </si>
  <si>
    <t>3-34(4)-38/66ตง</t>
  </si>
  <si>
    <t>10920188325663</t>
  </si>
  <si>
    <t>บริษัท เอ็นทีซี วู้ด ชิปเปอร์ ไบโอแมส จำกัด</t>
  </si>
  <si>
    <t>ผลิตชิ้นไม้สับจากไม้ยางพารา และไม้ที่ปลูกขึ้นโดยเฉพาะ 13 ชนิด ตามมติคณะรัฐมนตรี</t>
  </si>
  <si>
    <t>085 4215838</t>
  </si>
  <si>
    <t>3-34(4)-36/66อต</t>
  </si>
  <si>
    <t>10530187125665</t>
  </si>
  <si>
    <t>ห้างหุ้นส่วนจำกัด พีเจ กรีน พาวเวอร์</t>
  </si>
  <si>
    <t>โรงงานแปรรูปไม้(โรงเลื่อย)และผลิตชิ้นไม้สับจากไม้ยางพารา หรือไม้ที่ปลูกขึ้นโดยเฉพาะ 13 ชนิด ตามมติคณะรัฐมนตรี เมื่อวันที่ 25 มกราคม 2537 เพื่อจำหน่าย</t>
  </si>
  <si>
    <t>โฉนดที่ดินเลขที่ 30817,27517</t>
  </si>
  <si>
    <t>ท่ามะเฟือง</t>
  </si>
  <si>
    <t>พิชัย</t>
  </si>
  <si>
    <t>53120</t>
  </si>
  <si>
    <t>092-8879906</t>
  </si>
  <si>
    <t>3-34(4)-37/66อบ</t>
  </si>
  <si>
    <t>10340188025660</t>
  </si>
  <si>
    <t>นายชาญชัย  ทะคำวงษ์</t>
  </si>
  <si>
    <t>น.ส.3ก.เลขที่ 2743</t>
  </si>
  <si>
    <t>กลาง</t>
  </si>
  <si>
    <t>0815494670</t>
  </si>
  <si>
    <t>จ3-34(4)-35/66นฐ</t>
  </si>
  <si>
    <t>20730160425664</t>
  </si>
  <si>
    <t>นางสาวธิดารัตน์  วงษ์ชมภู</t>
  </si>
  <si>
    <t>บดย่อยไม้อดเพื่อใช้เป็นเชื้อเพลิง</t>
  </si>
  <si>
    <t>3-34(4)-34/66ลป</t>
  </si>
  <si>
    <t>10520155025666</t>
  </si>
  <si>
    <t>ห้างหุ้นส่วนจำกัด เอ็นเนอร์จี บี กรีน</t>
  </si>
  <si>
    <t>โฉนดที่ดินเลขที่ 108184</t>
  </si>
  <si>
    <t>บ้านเสด็จ</t>
  </si>
  <si>
    <t>0866734004</t>
  </si>
  <si>
    <t>3-34(4)-32/66ขก</t>
  </si>
  <si>
    <t>10400126725662</t>
  </si>
  <si>
    <t>บริษัท ภัททรัตน์ อินเตอร์เทรด จำกัด</t>
  </si>
  <si>
    <t xml:space="preserve">ผลิตชิ้นไม้สับจากไม้ยางพาราและไม้ที่ปลูกขึ้นโดยเฉพาะ  13 ชนิด ตามมติคณะรัฐมนตรีเพื่อจำหน่าย </t>
  </si>
  <si>
    <t>ขอนแก่น-ชัยภูมิ</t>
  </si>
  <si>
    <t>โพธิ์ไชย</t>
  </si>
  <si>
    <t>โคกโพธิ์ไชย</t>
  </si>
  <si>
    <t>0817894514</t>
  </si>
  <si>
    <t>3-34(4)-33/66พช</t>
  </si>
  <si>
    <t>10670127225660</t>
  </si>
  <si>
    <t>นายณรงค์ศักดิ์ วังคีรี</t>
  </si>
  <si>
    <t>ผลิตชิ้นไม้สับ จากไม้ยางพารา และไม้ที่ปลูกขึ้นโดยเฉพาะ 13 ชนิด ตามมติคณะรัฐมนตรีเพื่อจำหน่าย</t>
  </si>
  <si>
    <t>0872104919</t>
  </si>
  <si>
    <t>3-34(4)-30/66สฎ</t>
  </si>
  <si>
    <t>10840126025664</t>
  </si>
  <si>
    <t>บริษัท นิวเวิร์ค เอนเนอยี่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</si>
  <si>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
</t>
  </si>
  <si>
    <t>โฉนดที่ดินเลขที่ 46173 เลขที่ดิน 397</t>
  </si>
  <si>
    <t>083-5919565</t>
  </si>
  <si>
    <t>3-34(4)-31/66อด</t>
  </si>
  <si>
    <t>10410126425668</t>
  </si>
  <si>
    <t>ห้างหุ้นส่วนจำกัด วิสาหกิจชุมชนยางพารา ต.โสมเยี่ยม</t>
  </si>
  <si>
    <t>แปรรูปไม้โยใช้เครื่องจักรเพื่อผลิตชิ้นไม้สับจากไม้ยางพาราและไม้ที่ปลูกขึ้นโดยเฉพาะ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</si>
  <si>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ที่ดิน น.ส. 3 ก. เลขที่ 374</t>
  </si>
  <si>
    <t>บ้านโนนบก</t>
  </si>
  <si>
    <t>ทางหลวงเทศบาล</t>
  </si>
  <si>
    <t>น้ำโสม</t>
  </si>
  <si>
    <t>41210</t>
  </si>
  <si>
    <t>081-4293955</t>
  </si>
  <si>
    <t>3-34(4)-29/66กส</t>
  </si>
  <si>
    <t>10460125825665</t>
  </si>
  <si>
    <t>บริษัท สยามพันธุ์ วู้ด โปรดักท์ จำกัด</t>
  </si>
  <si>
    <t>ผลิตชิ้นไม้สับจากไม้ยางพาราและไม้ที่ปลูกขึ้นโดยเฉพาะ 13 ชนิด ตามมติคณะรัฐมนตรี  เพื่อจำหน่าย</t>
  </si>
  <si>
    <t>โฉนดที่ดินเลขที่ 23142</t>
  </si>
  <si>
    <t>081-8743488</t>
  </si>
  <si>
    <t>จ3-34(4)-28/66ชบ</t>
  </si>
  <si>
    <t>20200120525664</t>
  </si>
  <si>
    <t>บริษัท ทัชช์ อินดัสทรี จำกัด</t>
  </si>
  <si>
    <t>154/5</t>
  </si>
  <si>
    <t>3-34(4)-27/66มห</t>
  </si>
  <si>
    <t>10490106925663</t>
  </si>
  <si>
    <t>บริษัท มหาอนันต์ วู๊ดชิพ จำกัด</t>
  </si>
  <si>
    <t>โฉนดที่ดินเลขที่ 23771</t>
  </si>
  <si>
    <t>กุดแข้</t>
  </si>
  <si>
    <t>085-1199945</t>
  </si>
  <si>
    <t>3-34(4)-26/66ขก</t>
  </si>
  <si>
    <t>10400092425669</t>
  </si>
  <si>
    <t>บริษัท สันติบุญมา จำกัด</t>
  </si>
  <si>
    <t xml:space="preserve">โฉนดที่ดินเลขที่ 10107 และ 15357 </t>
  </si>
  <si>
    <t>ขัวเรียง</t>
  </si>
  <si>
    <t>0643962829</t>
  </si>
  <si>
    <t>3-34(4)-25/66พร</t>
  </si>
  <si>
    <t>10540088825669</t>
  </si>
  <si>
    <t>บริษัท กรีนเทอมินัล จำกัด</t>
  </si>
  <si>
    <t xml:space="preserve">ผลิตชิ้นไม้สับ จากไม้ยางพาราและไม้ที่ปลูกขึ้นโดยเฉพาะ 13 ชนิด   ตามมติคณะรัฐมนตรีเพื่อจำหน่าย
</t>
  </si>
  <si>
    <t>โฉนดที่ดินเลขที่ 6893 เลขที่ดิน 293 หมู่ที่ 1 ตำบลปงป่าหวาย อำเภอเด่นชัย จังหวัดแพร่ และโฉนดที่ดินเลขที่ 24191 ,21299, 21300 เลขที่ดิน 292,230,231, หมู่ 6 ตำบลบ้านปง อำเภอสูงเม่น จังหวัดแพร่</t>
  </si>
  <si>
    <t>ปงป่าหวาย</t>
  </si>
  <si>
    <t>เด่นชัย</t>
  </si>
  <si>
    <t>54110</t>
  </si>
  <si>
    <t>0-22346-6737-8</t>
  </si>
  <si>
    <t>3-34(4)-23/66สท</t>
  </si>
  <si>
    <t>10640069125665</t>
  </si>
  <si>
    <t>นายสราวุธ  บุญภู่</t>
  </si>
  <si>
    <t>ผลิตชิ้นไม้สับจากไม้ยางพารา หรือไม้ที่ปลูกขึ้นโดยเฉพาะ ๑๓ ชนิด ตามมติคณะรัฐมนตรีเมื่อวันที่ 25 มกราคม 2537 เพื่อจำหน่าย</t>
  </si>
  <si>
    <t>โฉนดที่ดินเลขที่ 16135 เลขที่ดิน 37</t>
  </si>
  <si>
    <t>ไกรใน</t>
  </si>
  <si>
    <t>3-34(4)-22/66นม</t>
  </si>
  <si>
    <t>10300068825662</t>
  </si>
  <si>
    <t>นายกิติพงษ์ โชติรัตนตระกูล</t>
  </si>
  <si>
    <t>ผลิตชิ้นไม้สับจำหน่ายโดยใช้ไม้ที่ปลูกขึ้นโดยเฉพาะ 13 ชนิด ตามมติคณะรัฐมนตรี เมื่อวันที่ 25 มกราคม 2537 และไม้ยางพาราเป็นวัตถุดิบป้อนโรงงาน</t>
  </si>
  <si>
    <t>หนองหอย</t>
  </si>
  <si>
    <t>พระทองคำ</t>
  </si>
  <si>
    <t>จ3-34(4)-21/66ชบ</t>
  </si>
  <si>
    <t>20200059725665</t>
  </si>
  <si>
    <t>นางสาวสุนิตา สีที</t>
  </si>
  <si>
    <t>ทำเชื้อเพลิงอัดเม็ดจากขี้เลื่อย (Wood Pellet) เพื่อใช้เป็นเชื้อเพลิง</t>
  </si>
  <si>
    <t>199/6</t>
  </si>
  <si>
    <t>3-34(4)-24/66สข</t>
  </si>
  <si>
    <t>10900079425665</t>
  </si>
  <si>
    <t>ห้างหุ้นส่วนจำกัด คูหา กรีน</t>
  </si>
  <si>
    <t>ผลิตชิ้นไม้สับ จากไม้ยางพารา และไม้ที่ปลูกขึ้นโดยเฉพาะ 13 ชนิด ตามมติคณะรัฐมนตรี เพื่อจำหน่าย</t>
  </si>
  <si>
    <t>16/23</t>
  </si>
  <si>
    <t>095-4388033</t>
  </si>
  <si>
    <t>3-34(4)-20/66สฎ</t>
  </si>
  <si>
    <t>10840057425669</t>
  </si>
  <si>
    <t>บริษัท ศรีสุขพาราชิพ จำกัด</t>
  </si>
  <si>
    <t>โฉนดที่ดินเลขที่ 12774, 12775 เลขที่ดิน 19, 20</t>
  </si>
  <si>
    <t>3-34(4)-18/66พจ</t>
  </si>
  <si>
    <t>10660055725666</t>
  </si>
  <si>
    <t>บริษัท พีพี วู้ดชิพ จำกัด</t>
  </si>
  <si>
    <t>โฉนดที่ดินเลขที่ 3564,3565</t>
  </si>
  <si>
    <t>สำนักขุนเณร</t>
  </si>
  <si>
    <t>3-34(4)-15/66พล</t>
  </si>
  <si>
    <t>10650054625660</t>
  </si>
  <si>
    <t>บริษัท พิษณุโลก วู๊ดชิพ จำกัด</t>
  </si>
  <si>
    <t>ผลิตชิ้นไม้สับจากไม้ยางพาราและไม้ที่ปลูกขึ้นโดยเฉพาะ 13 ชนิดตามมติคณะรัฐมนตรีเพื่อจำหน่าย</t>
  </si>
  <si>
    <t>02/04/2566</t>
  </si>
  <si>
    <t>กกไม้แดง-เนินมะปราง</t>
  </si>
  <si>
    <t>ท่าหมื่นราม</t>
  </si>
  <si>
    <t>3-34(4)-19/66พบ</t>
  </si>
  <si>
    <t>10760055825662</t>
  </si>
  <si>
    <t>บริษัท หิรัญวงศ์ ไบโอแมส จำกัด</t>
  </si>
  <si>
    <t>ผลิตชิ้นไม้สับจากไม้ยางพารา และไม้ 13 ชนิด ตามมติคณะรัฐมนตรี เพื่อจำหน่าย</t>
  </si>
  <si>
    <t>204</t>
  </si>
  <si>
    <t>ยางน้ำกลัดใต้</t>
  </si>
  <si>
    <t>0922685777</t>
  </si>
  <si>
    <t>3-34(4)-17/66อบ</t>
  </si>
  <si>
    <t>10340054825664</t>
  </si>
  <si>
    <t>นางสาวอรธิรา  กวีนัฏธยานนท์</t>
  </si>
  <si>
    <t>โฉนดที่ดินเลขที่ 23357</t>
  </si>
  <si>
    <t>0993269193</t>
  </si>
  <si>
    <t>3-34(4)-16/66มห</t>
  </si>
  <si>
    <t>10490054725669</t>
  </si>
  <si>
    <t>บริษัท อิสาน ทิมเบอร์ จำกัด</t>
  </si>
  <si>
    <t>ผลิตชิ้นไม้สับที่ปลูกขึ้นโดยเฉพาะ 13 ชนิด ตามมติคณะรัฐมนตรี และไม้ยางพารา เพื่อจำหน่าย</t>
  </si>
  <si>
    <t>โฉนดที่ดินเลขที่  39468</t>
  </si>
  <si>
    <t>3-34(4)-14/66ลป</t>
  </si>
  <si>
    <t>10520054525667</t>
  </si>
  <si>
    <t>นายทนงศักดิ์  มณีกาศ</t>
  </si>
  <si>
    <t>แปรรูปไม้โดยใช้เครื่องจักรผลิตชิ้นไม้สับจากไม้ยางพาราและไม้ที่ปลูกขึ้นโดยเฉพาะ 13 ชนิด ตามมติคณะรัฐมนตรี</t>
  </si>
  <si>
    <t>โฉนดที่ดินเลขที่ 24193 เลขที่ดิน 23</t>
  </si>
  <si>
    <t>บ้านหวด</t>
  </si>
  <si>
    <t>3-34(4)-13/66ชม</t>
  </si>
  <si>
    <t>10500054425662</t>
  </si>
  <si>
    <t>นางไพลิน สมบูรณ์</t>
  </si>
  <si>
    <t>ผลิตชิ้นไม้สับจากไม้ที่ปลูกขึ้นโดยเฉพาะ 13 ชนิด ตามมติคณะรัฐมนตรีเพื่อจำหน่าย</t>
  </si>
  <si>
    <t>โฉนดที่ดินเลขที่ 17743</t>
  </si>
  <si>
    <t>ดอยหล่อ</t>
  </si>
  <si>
    <t>0820374644</t>
  </si>
  <si>
    <t>3-34(4)-12/66ลป</t>
  </si>
  <si>
    <t>10520054225664</t>
  </si>
  <si>
    <t>นางสาวอรวรรณ  เกษณา</t>
  </si>
  <si>
    <t>โฉนดที่ดินเลขที่ 52324</t>
  </si>
  <si>
    <t>ไหล่หิน</t>
  </si>
  <si>
    <t>0819260189</t>
  </si>
  <si>
    <t>จ3-34(4)-11/66สบ</t>
  </si>
  <si>
    <t>20190052225666</t>
  </si>
  <si>
    <t>นายศิริศักดิ์ ศรีเจริญศิลป์</t>
  </si>
  <si>
    <t xml:space="preserve">ทำเชื้อเพลิงอัดเม็ดจากขี้เลื่อย และเศษไม้ (Wood Pellet) เพื่อใช้เป็นเชื้อเพลิง และบด ป่น ย่อยส่วนต่างๆของพืช เพื่ออัดเม็ดเป็นเชื้อเพลิงเพื่อจำหน่าย </t>
  </si>
  <si>
    <t>3-34(4)-10/66ลป</t>
  </si>
  <si>
    <t>10520046625666</t>
  </si>
  <si>
    <t>แปรรูปไม้ เพื่อจำหน่ายจากไม้ยางพาราและไม้ที่ปลูกขึ้นโดยเฉพาะ 13 ชนิด ตามมติคณะรัฐมนตรี</t>
  </si>
  <si>
    <t>โฉนดที่ดินเลขที่ 26774,   50469</t>
  </si>
  <si>
    <t>3-34(4)-8/66ชพ</t>
  </si>
  <si>
    <t>10860027925663</t>
  </si>
  <si>
    <t xml:space="preserve">น.ส.3 ก เลขที่ 3034 </t>
  </si>
  <si>
    <t>3-34(4)-7/66นพ</t>
  </si>
  <si>
    <t>10480025225667</t>
  </si>
  <si>
    <t>นายกันตภณ อัตติยะ</t>
  </si>
  <si>
    <t>ผลิตชิ้นไม้สับจากไม้ยางพาราและไม้ที่ปลูกขึ้นโดยเฉพาะ ๑๓ ชนิด ตามมติคณะรัฐมนตรีเพื่อจำหน่าย และซอยไม้</t>
  </si>
  <si>
    <t>โฉนดที่ดินเลขที่ 90417 และ 89780</t>
  </si>
  <si>
    <t>วังตามัว</t>
  </si>
  <si>
    <t>3-34(4)-9/66พล</t>
  </si>
  <si>
    <t>10650030425664</t>
  </si>
  <si>
    <t>บริษัท  มุ่ยเฮง กรุ๊ป จำกัด</t>
  </si>
  <si>
    <t>โฉนดที่ดินเลขที่ 191486</t>
  </si>
  <si>
    <t>ไผ่ขอดอน</t>
  </si>
  <si>
    <t>3-34(4)-4/66พล</t>
  </si>
  <si>
    <t>10650023625668</t>
  </si>
  <si>
    <t>ประเนตร ประทุมทอง</t>
  </si>
  <si>
    <t>โฉนดที่ดินเลขที่ 13470</t>
  </si>
  <si>
    <t>หอกลอง</t>
  </si>
  <si>
    <t>3-34(4)-6/66สฎ</t>
  </si>
  <si>
    <t>10840024425669</t>
  </si>
  <si>
    <t>บริษัท บ้านห้วยวู้ดชิพ จำกัด</t>
  </si>
  <si>
    <t>โฉนดที่ดินเลขที่ 16240 เลขที่ดิน 166</t>
  </si>
  <si>
    <t>3-34(4)-5/66พร</t>
  </si>
  <si>
    <t>10540024025663</t>
  </si>
  <si>
    <t>นางสาวสุภัสสรา  ทองหลวง</t>
  </si>
  <si>
    <t>โฉนดที่ดินเลขที่ 36072 , 41117 เลขที่ดิน 103 , 114</t>
  </si>
  <si>
    <t>3-34(4)-2/66อด</t>
  </si>
  <si>
    <t>10410022925662</t>
  </si>
  <si>
    <t xml:space="preserve">บริษัท สยาม อะกริคัลเจอร์ เทรดดิ้ง กรุ๊ป จำกัด </t>
  </si>
  <si>
    <t>แปรรูปไม้โดยใช้เครื่องจักรเพื่อผลิตชิ้นไม้สับจากไม้ยางพาราและไม้ปลูกชึ้นโดยเฉพาะ 13 ชนิด ตามมติคณะรัฐมนตรี และสับเหง้ามันสำปะหลัง เพื่อจำหน่าย</t>
  </si>
  <si>
    <t xml:space="preserve">โฉนดที่ดินเลขที่ 1865 </t>
  </si>
  <si>
    <t>บ้านเหล่าสวนกล้วย</t>
  </si>
  <si>
    <t>โนนทองอินทร์</t>
  </si>
  <si>
    <t>กู่แก้ว</t>
  </si>
  <si>
    <t>41130</t>
  </si>
  <si>
    <t>3-34(4)-3/66ขก</t>
  </si>
  <si>
    <t>10400023225667</t>
  </si>
  <si>
    <t>นางมิ่งขวัญ  จันทร์หนองแวง</t>
  </si>
  <si>
    <t>โฉนดที่ดินเลขที่ 44512 เลขที่ดิน 151</t>
  </si>
  <si>
    <t>นาข่า</t>
  </si>
  <si>
    <t>3-34(4)-1/66พร</t>
  </si>
  <si>
    <t>10540004925668</t>
  </si>
  <si>
    <t>บริษัท เด่นชัย เพาเวอร์ จำกัด</t>
  </si>
  <si>
    <t>ผลิตชิ้นไม้สับ จากไม้ยางพาราและไม้ที่ปลูกขึ้นโดยเฉพาะ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</si>
  <si>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12696 ,12697 เลขที่ดิน 442 , 443</t>
  </si>
  <si>
    <t>แม่จั๊วะ</t>
  </si>
  <si>
    <t>จ3-34(5)-1/66สบ</t>
  </si>
  <si>
    <t>20190020825662</t>
  </si>
  <si>
    <t>การผลิตเชื้อเพลิงจากเศษไม้ โดยใช้ความร้อน</t>
  </si>
  <si>
    <t>16102</t>
  </si>
  <si>
    <t>โฉนดที่ดินเลขที่ 5156</t>
  </si>
  <si>
    <t>025863163</t>
  </si>
  <si>
    <t>จ3-34(6)-1/66รอ</t>
  </si>
  <si>
    <t>20450120625663</t>
  </si>
  <si>
    <t>นางสาว นริศรา ฤทธิ์น้ำคำ</t>
  </si>
  <si>
    <t>เผาถ่าน</t>
  </si>
  <si>
    <t>โฉนดที่ดินเลขที่ 23024,23027</t>
  </si>
  <si>
    <t>อุ่มเม้า</t>
  </si>
  <si>
    <t>0818737218</t>
  </si>
  <si>
    <t>จ3-20(2)-3/66สป</t>
  </si>
  <si>
    <t>20110203725661</t>
  </si>
  <si>
    <t xml:space="preserve">บริษัท เอ.เอ็ม.แลนด์ จำกัด </t>
  </si>
  <si>
    <t>ผลิตน้ำผลไม้ บรรจุขวดหรือกระป๋อง</t>
  </si>
  <si>
    <t>ข2-20(2)-1/67สป</t>
  </si>
  <si>
    <t>91590008125676</t>
  </si>
  <si>
    <t>บริษัท สปาชา บิวตี้ แอนด์ สลิม จำกัด</t>
  </si>
  <si>
    <t>ผลิตน้ำนมถั่วเหลืองพร้อมดื่ม</t>
  </si>
  <si>
    <t>55/60</t>
  </si>
  <si>
    <t>026199599</t>
  </si>
  <si>
    <t>3-20(2)-2/66นม</t>
  </si>
  <si>
    <t>10300092125667</t>
  </si>
  <si>
    <t>บริษัท เทรา ฟู้ด แอนด์ เบฟเวอเรจ จำกัด</t>
  </si>
  <si>
    <t>ผลิตเครื่องดื่มให้พลังงานรวมถึงเครื่องดื่มเกลือแร่ ผลิตภัณฑ์อาหารเสริม วิตามินต่างๆ เครื่องดื่มผลไม้พืชผล เครื่องดื่มสกัดจากผลไม้ พืชผักและสมุนไพร</t>
  </si>
  <si>
    <t>11044</t>
  </si>
  <si>
    <t>บึงอ้อ</t>
  </si>
  <si>
    <t>จ3-20(2)-1/66สบ</t>
  </si>
  <si>
    <t>20190069925662</t>
  </si>
  <si>
    <t>บริษัท ทีพีไอ รักษ์สุขภาพ จำกัด</t>
  </si>
  <si>
    <t>299/98</t>
  </si>
  <si>
    <t>จ3-23(4)-2/66สค</t>
  </si>
  <si>
    <t>20740151125660</t>
  </si>
  <si>
    <t>บริษัท เอสทอยส์ จำกัด</t>
  </si>
  <si>
    <t>ผลิตตุ๊กตา</t>
  </si>
  <si>
    <t>7/124</t>
  </si>
  <si>
    <t>จ3-23(4)-1/66สค</t>
  </si>
  <si>
    <t>20740062725665</t>
  </si>
  <si>
    <t>บริษัท เดชธนาเจริญทรัพย์ จำกัด</t>
  </si>
  <si>
    <t>รับจ้างทำตุ๊กตาทุกชนิด และของเล่นเด็กจากผ้า และขนสัตว์</t>
  </si>
  <si>
    <t>99/168-169</t>
  </si>
  <si>
    <t>จ3-26(1)-1/66สค</t>
  </si>
  <si>
    <t>20740173825669</t>
  </si>
  <si>
    <t>บริษัท เอ็น ซี สปินนิ่ง จำกัด</t>
  </si>
  <si>
    <t>ผลิตเชือกและแถบผ้า</t>
  </si>
  <si>
    <t>13940</t>
  </si>
  <si>
    <t>3-14-30/66ตง</t>
  </si>
  <si>
    <t>10920214125665</t>
  </si>
  <si>
    <t>ห้างหุ้นส่วนจำกัด เพชรวารี</t>
  </si>
  <si>
    <t>โฉนดที่ดินเลขที่ 62835 เล่ม 629 หน้า 35 เลขที่ดิน 178</t>
  </si>
  <si>
    <t>080 - 939 - 7899</t>
  </si>
  <si>
    <t>3-14-29/66กจ</t>
  </si>
  <si>
    <t>10710212725669</t>
  </si>
  <si>
    <t>นางสาวนุชจรี   ชินทะวัน</t>
  </si>
  <si>
    <t>ทำน้ำแข็งหลอดและน้ำดื่ม</t>
  </si>
  <si>
    <t>สระลงเรือ</t>
  </si>
  <si>
    <t>063-2128484</t>
  </si>
  <si>
    <t>จ3-14-28/66อด</t>
  </si>
  <si>
    <t>20410211325664</t>
  </si>
  <si>
    <t>บริษัท ขยันขันแข็งไอซ์ จำกัด</t>
  </si>
  <si>
    <t>บ้านหนองแวงเจริญ</t>
  </si>
  <si>
    <t>สายศรีธาตุ-วังสามหมอ</t>
  </si>
  <si>
    <t>วังสามหมอ</t>
  </si>
  <si>
    <t>41280</t>
  </si>
  <si>
    <t>042-387226</t>
  </si>
  <si>
    <t>3-14-27/66สบ</t>
  </si>
  <si>
    <t>10190208725660</t>
  </si>
  <si>
    <t xml:space="preserve">บริษัท เกรทไอซ์สระบุรี จำกัด </t>
  </si>
  <si>
    <t>ทำน้ำแข็งซอง , น้ำแข็งหลอดและน้ำดื่ม</t>
  </si>
  <si>
    <t>โฉนดที่ดินเลขที่ 6837</t>
  </si>
  <si>
    <t>หัวปลวก</t>
  </si>
  <si>
    <t>เสาไห้</t>
  </si>
  <si>
    <t>18160</t>
  </si>
  <si>
    <t>จ3-14-26/66รอ</t>
  </si>
  <si>
    <t>20450196925666</t>
  </si>
  <si>
    <t>ห้างหุ้นส่วนจำกัด ช.ชลิดา</t>
  </si>
  <si>
    <t>ผลิตน้ำแข็งก้อนเล็ก กำลังการผลิต 80 ตัน/วัน</t>
  </si>
  <si>
    <t>062-1589352</t>
  </si>
  <si>
    <t>จ3-14-23/66พย</t>
  </si>
  <si>
    <t>20560183325660</t>
  </si>
  <si>
    <t>นายณรงค์ จันต๊ะวงค์</t>
  </si>
  <si>
    <t>โฉนดที่ดินเลขที่ 24712</t>
  </si>
  <si>
    <t>081-3861964</t>
  </si>
  <si>
    <t>3-14-24/66อด</t>
  </si>
  <si>
    <t>10410183525665</t>
  </si>
  <si>
    <t xml:space="preserve">ห้างหุ้นส่วนจำกัด เอ็นเคซี กรุ๊ป </t>
  </si>
  <si>
    <t>ผลิตน้ำแข็งหลอดก้อนเล็ก</t>
  </si>
  <si>
    <t xml:space="preserve">น.ส.3 เลขที่ 355 เล่ม 14 </t>
  </si>
  <si>
    <t>แชแล</t>
  </si>
  <si>
    <t>081-5447011</t>
  </si>
  <si>
    <t>จ3-14-22/66สค</t>
  </si>
  <si>
    <t>20740173125664</t>
  </si>
  <si>
    <t>บริษัท น้ำเเข็งสะอาด จำกัด</t>
  </si>
  <si>
    <t>ผลิตน้ำเเข็งหลอด</t>
  </si>
  <si>
    <t>249/15</t>
  </si>
  <si>
    <t>จ3-14-21/66สค</t>
  </si>
  <si>
    <t>20740158525664</t>
  </si>
  <si>
    <t>นางสาววริษฐา ควรสถาพร</t>
  </si>
  <si>
    <t>ผลิตน้ำเเข็ง เเละน้ำดื่ม</t>
  </si>
  <si>
    <t>จ2-14-1/66ลย</t>
  </si>
  <si>
    <t>20420135625669</t>
  </si>
  <si>
    <t>นายอภิวัฒน์   ธิมาศ</t>
  </si>
  <si>
    <t>0942946399</t>
  </si>
  <si>
    <t>จ3-14-20/66บก</t>
  </si>
  <si>
    <t>20380124525660</t>
  </si>
  <si>
    <t>นางฐิติชญา ศิริพิน</t>
  </si>
  <si>
    <t>093-9619364</t>
  </si>
  <si>
    <t>จ3-14-25/66บก</t>
  </si>
  <si>
    <t>20380192025668</t>
  </si>
  <si>
    <t>3-14-19/66พช</t>
  </si>
  <si>
    <t>10670122125667</t>
  </si>
  <si>
    <t>บริษัท โรงน้ำแข็งหนองไผ่พัฒนา จำกัด</t>
  </si>
  <si>
    <t>เพชรละคร</t>
  </si>
  <si>
    <t>0841323322</t>
  </si>
  <si>
    <t>จ3-14-18/66พย</t>
  </si>
  <si>
    <t>20560118525665</t>
  </si>
  <si>
    <t>นางพิทักษ์ เหมยต่อม</t>
  </si>
  <si>
    <t>ป่าแฝก</t>
  </si>
  <si>
    <t>097-9868033</t>
  </si>
  <si>
    <t>จ3-14-17/66ชม</t>
  </si>
  <si>
    <t>20500116125662</t>
  </si>
  <si>
    <t>ห้างหุ้นส่วนจำกัด โรงน้ำแข็งดอยอินทนนท์</t>
  </si>
  <si>
    <t>ผลิตน้ำแข็งหลอด และน้ำแข็งซอง</t>
  </si>
  <si>
    <t>35301</t>
  </si>
  <si>
    <t>จ3-14-16/66กจ</t>
  </si>
  <si>
    <t>20710099925661</t>
  </si>
  <si>
    <t>นายปกรณ์   ปิยกิจการ</t>
  </si>
  <si>
    <t>ทำน้ำแข็งก้อนเล็กและน้ำดื่ม</t>
  </si>
  <si>
    <t>โฉนดที่ดินเลขที่ 10067 เลขที่ดิน 272</t>
  </si>
  <si>
    <t>สหกรณ์นิคม</t>
  </si>
  <si>
    <t>ทองผาภูมิ</t>
  </si>
  <si>
    <t>71180</t>
  </si>
  <si>
    <t>098-3150488</t>
  </si>
  <si>
    <t>3-14-15/66รน</t>
  </si>
  <si>
    <t>10850088625666</t>
  </si>
  <si>
    <t>บริษัท ล่ำซำโชคทวีคูณดี จำกัด</t>
  </si>
  <si>
    <t>15/6</t>
  </si>
  <si>
    <t>0646242356</t>
  </si>
  <si>
    <t>3-14-14/66นภ</t>
  </si>
  <si>
    <t>10390080725669</t>
  </si>
  <si>
    <t>บริษัท กิมชุนไอซ์ หนองบัวลำภู จำกัด</t>
  </si>
  <si>
    <t>ผลิตน้ำแข็งก้อนเล็ก (กำลังการผลิต 225 เมตริกตัน/วัน) และน้ำดื่ม</t>
  </si>
  <si>
    <t>จ3-14-13/66นฐ</t>
  </si>
  <si>
    <t>20730072425661</t>
  </si>
  <si>
    <t>นางสาวอัญญกาญจน์  พิชัยยุทธ</t>
  </si>
  <si>
    <t>โฉนดที่ดินเลขที่ 84186 , 84187 , 84188 , 84189</t>
  </si>
  <si>
    <t>จ3-14-12/66สฎ</t>
  </si>
  <si>
    <t>20840071625664</t>
  </si>
  <si>
    <t>นายสิทธิศักดิ์  สมสุข</t>
  </si>
  <si>
    <t>090-4913469</t>
  </si>
  <si>
    <t>3-14-11/66พช</t>
  </si>
  <si>
    <t>10670068525664</t>
  </si>
  <si>
    <t>ห้างหุ้นส่วนจำกัด วิเชียรไอซ์</t>
  </si>
  <si>
    <t>โฉนดที่ดินเลขที่ 41433,9701</t>
  </si>
  <si>
    <t>ท่าโรง</t>
  </si>
  <si>
    <t>วิเชียรบุรี</t>
  </si>
  <si>
    <t>67130</t>
  </si>
  <si>
    <t>081-8862425</t>
  </si>
  <si>
    <t>3-14-10/66พช</t>
  </si>
  <si>
    <t>10670068425667</t>
  </si>
  <si>
    <t xml:space="preserve">ห้างหุ้นส่วนจำกัด เขาค้อไอซ์ </t>
  </si>
  <si>
    <t>โฉนดที่ดินเลขที่ 2763</t>
  </si>
  <si>
    <t>3-14-9/66มห</t>
  </si>
  <si>
    <t>10490062525663</t>
  </si>
  <si>
    <t>บริษัท กิมชุนไอซ์ ดอนตาล จำกัด</t>
  </si>
  <si>
    <t>295</t>
  </si>
  <si>
    <t>จ3-14-8/66ชม</t>
  </si>
  <si>
    <t>20500057325669</t>
  </si>
  <si>
    <t>นางภัทรา โตไพบูลย์</t>
  </si>
  <si>
    <t>โฉนดที่ดินที่เลขที่ 5635,81278</t>
  </si>
  <si>
    <t>แม่แฝกใหม่</t>
  </si>
  <si>
    <t>จ3-14-7/66ชม</t>
  </si>
  <si>
    <t>20500057225661</t>
  </si>
  <si>
    <t>ห้างหุ้นส่วนจำกัด โรงน้ำแข็งแม่ริม</t>
  </si>
  <si>
    <t>424/2</t>
  </si>
  <si>
    <t>ริมใต้</t>
  </si>
  <si>
    <t>3-14-6/66สค</t>
  </si>
  <si>
    <t>10740051625662</t>
  </si>
  <si>
    <t>บริษัท น้ำแข็งสินชัย (1995) จำกัด</t>
  </si>
  <si>
    <t>ทำน้ำเเข็ง</t>
  </si>
  <si>
    <t>57/34</t>
  </si>
  <si>
    <t>3-14-5/66ปท</t>
  </si>
  <si>
    <t>10130045725663</t>
  </si>
  <si>
    <t>บริษัท ศรีโสธร ทิพย์วารี จำกัด</t>
  </si>
  <si>
    <t>74/7</t>
  </si>
  <si>
    <t>คลองควาย</t>
  </si>
  <si>
    <t>3-14-4/66ฉช</t>
  </si>
  <si>
    <t>10240040825663</t>
  </si>
  <si>
    <t>บริษัท วาย.เค.พรีเมี่ยมไอซ์ จำกัด</t>
  </si>
  <si>
    <t>ผลิตและจัดจำหน่ายน้ำแข็งซองและน้ำแข็งก้อนเล็ก</t>
  </si>
  <si>
    <t>โฉนดที่ดินเลขที่ 3277, 1193</t>
  </si>
  <si>
    <t>จ3-14-3/66ลป</t>
  </si>
  <si>
    <t>20520031725669</t>
  </si>
  <si>
    <t>นางเพ็ญจันทร์  กองแก้ว</t>
  </si>
  <si>
    <t>ทำน้ำแข็ง ก้อนเล็กได้วันละ 100 ตัน และน้ำแข็งซอง 300 ซอง</t>
  </si>
  <si>
    <t>0834349872</t>
  </si>
  <si>
    <t>จ3-14-2/66ตก</t>
  </si>
  <si>
    <t>20630019125665</t>
  </si>
  <si>
    <t>นายกฤษ จันทระ</t>
  </si>
  <si>
    <t>ผลิตน้ำแข็งซอง และน้ำแข็งก้อนเล็ก</t>
  </si>
  <si>
    <t>220</t>
  </si>
  <si>
    <t>แม่ปะ</t>
  </si>
  <si>
    <t>091-8439049</t>
  </si>
  <si>
    <t>3-14-1/66สท</t>
  </si>
  <si>
    <t>10640013025664</t>
  </si>
  <si>
    <t>บริษัท วารีเทพสุโขทัย จำกัด</t>
  </si>
  <si>
    <t>ผลิตน้ำแข็งก้อน</t>
  </si>
  <si>
    <t>27/01/2566</t>
  </si>
  <si>
    <t>เกาะตาเลี้ยง</t>
  </si>
  <si>
    <t>0616847878</t>
  </si>
  <si>
    <t>จ3-8(2)-5/66ชพ</t>
  </si>
  <si>
    <t>20860201825661</t>
  </si>
  <si>
    <t>บริษัท แอลซีวาย อินเตอร์เนชั่นแนล เทรดดิ้ง (ไทยแลนด์) จำกัด</t>
  </si>
  <si>
    <t>แปรรูปผลไม้และแช่แข็งผลไม้</t>
  </si>
  <si>
    <t>55/16</t>
  </si>
  <si>
    <t>0958857665</t>
  </si>
  <si>
    <t>จ3-8(2)-4/66สค</t>
  </si>
  <si>
    <t>20740166525664</t>
  </si>
  <si>
    <t>บริษัท เจริญอุตสาหกรรม จำกัด (มหาชน)</t>
  </si>
  <si>
    <t>แปรรูปเเละปรุงรส พืช ผัก ผลไม้</t>
  </si>
  <si>
    <t>อ2-8(2)-1/66ชม</t>
  </si>
  <si>
    <t>60500169725666</t>
  </si>
  <si>
    <t>บริษัท ดอกบัวฟู๊ดส์ จำกัด</t>
  </si>
  <si>
    <t>ท่ากว้าง</t>
  </si>
  <si>
    <t>053019638</t>
  </si>
  <si>
    <t>จ3-8(2)-3/66ชพ</t>
  </si>
  <si>
    <t>20860119425661</t>
  </si>
  <si>
    <t>บริษัท ไทย หัวเชิ่ง ฟู้ด (ไทยแลนด์) จำกัด</t>
  </si>
  <si>
    <t>โฉนดที่ดินเลขที่ 14930</t>
  </si>
  <si>
    <t>จ3-8(2)-2/66ชพ</t>
  </si>
  <si>
    <t>20860071825668</t>
  </si>
  <si>
    <t>นางสาวเอี่ยวเหลียน แซ่ปั่น</t>
  </si>
  <si>
    <t xml:space="preserve">โฉนดที่ดินเลขที่ 43033 </t>
  </si>
  <si>
    <t>นาขา</t>
  </si>
  <si>
    <t>จ3-8(2)-1/66นน</t>
  </si>
  <si>
    <t>20550061725669</t>
  </si>
  <si>
    <t>ตากแห้งพืชผลทางการเกษตร เช่น เมล็ดข้าวโพด มันเส้น</t>
  </si>
  <si>
    <t>โฉนดที่ดินเลขที่ 19511,19512</t>
  </si>
  <si>
    <t>089-6334495</t>
  </si>
  <si>
    <t>จ3-9(1)-16/66นค</t>
  </si>
  <si>
    <t>20430163025666</t>
  </si>
  <si>
    <t>นางสาววนิดา น้อยยะ</t>
  </si>
  <si>
    <t>สีข้าว ขัด คัด ร่อน และคัดคุณภาพข้าวสาร (กำลังสีสูงสุดของร้านสีข้าว 20 เกวียน/วัน)</t>
  </si>
  <si>
    <t>หนองนาง</t>
  </si>
  <si>
    <t>จ3-9(1)-15/66ลป</t>
  </si>
  <si>
    <t>20520155125662</t>
  </si>
  <si>
    <t>นางฉัตรชบา เตชะ</t>
  </si>
  <si>
    <t>สีข้าว กำลังสีสูงสุดของร้านสีข้าว 72 ตันข้าวเปลืองต่อวัน (24 ชั่วโมง), การเก็บรักษาเมล็ดพืชหรือผลิตผลจากพืชในโกดัง</t>
  </si>
  <si>
    <t>โฉนดที่ดินเลขที่ 17136 และ 17226</t>
  </si>
  <si>
    <t>0819805944</t>
  </si>
  <si>
    <t>3-9(1)-14/66ศก</t>
  </si>
  <si>
    <t>10330139125669</t>
  </si>
  <si>
    <t>บริษัท ยิ่งดี 99 จำกัด</t>
  </si>
  <si>
    <t>สีข้าวชนิดแยกแกลบแยกรำ กำลังการสีสูงสุด 500 เกวียน/วัน</t>
  </si>
  <si>
    <t>จิกสังข์ทอง</t>
  </si>
  <si>
    <t>0621986969</t>
  </si>
  <si>
    <t>จ3-9(1)-13/66ลป</t>
  </si>
  <si>
    <t>20520123325667</t>
  </si>
  <si>
    <t>นายมงคล มาธุระ</t>
  </si>
  <si>
    <t>สีข้าว กำลังสีสูงสุดของร้านสีข้าว 72 ตันข้าวเปลือกต่อวัน (24 ชั่วโมง), การอบเมล็ดพืช และการเก็บรักษาเมล็ดพืชหรือผลิตผลจากพืชในโกดัง</t>
  </si>
  <si>
    <t>ใหม่พัฒนา</t>
  </si>
  <si>
    <t>089-560-9831</t>
  </si>
  <si>
    <t>3-9(1)-11/66นฐ</t>
  </si>
  <si>
    <t>10730106525660</t>
  </si>
  <si>
    <t>บริษัท อนันต์ทวี 2021 จำกัด</t>
  </si>
  <si>
    <t>สีข้าว และปรับปรุงคุณภาพข้าว</t>
  </si>
  <si>
    <t>081-8235056</t>
  </si>
  <si>
    <t>3-9(1)-10/66รบ</t>
  </si>
  <si>
    <t>10700105125663</t>
  </si>
  <si>
    <t>นายประสงค์ วิจิตร์ปัญญารักษ์</t>
  </si>
  <si>
    <t>สีข้าวชนิดแยกแกลบแยกรำ กำลังสีสูงสุด 48 เกวียน/วัน</t>
  </si>
  <si>
    <t>081-5265684</t>
  </si>
  <si>
    <t>จ3-9(1)-12/66อด</t>
  </si>
  <si>
    <t>20410108025666</t>
  </si>
  <si>
    <t>ห้างหุ้นส่วนจำกัด โรงสีหมีเพิ่มพูนทรัพย์</t>
  </si>
  <si>
    <t>สีข้าว (กำลังสีสูงสุดของร้านสีข้าว 70 ตัน/วัน) ฝัด ขัดข้าว</t>
  </si>
  <si>
    <t>โฉนดที่ดินเลขที่ 62614, 62615, 64518</t>
  </si>
  <si>
    <t>087-2223379</t>
  </si>
  <si>
    <t>จ3-9(1)-9/66ลป</t>
  </si>
  <si>
    <t>20520096625663</t>
  </si>
  <si>
    <t>นายวิภู เทพสิงห์</t>
  </si>
  <si>
    <t>สีข้าว กำลังสีสูงสุดของร้านสีข้าว 72 ตันข้าวเปลือกต่อวัน ( 24 ชั่วโมง ), การอบเมล็ดพืช และ การเก็บรักษาเมล็ดพืชหรือผลิตผลจากพืชในโกดัง</t>
  </si>
  <si>
    <t>086 115 4326</t>
  </si>
  <si>
    <t>จ3-9(1)-8/66ลป</t>
  </si>
  <si>
    <t>20520088325660</t>
  </si>
  <si>
    <t>นายนครินทร์ ทำพิทำ</t>
  </si>
  <si>
    <t>สีข้าว กำลังสีสูงสุดของร้านสีข้าว 15 ตันข้าวเปลือกต่อวัน (24 ชั่วโมง),การอบเมล็ดพืชและเก็บรักษาเมล็ดพืชหรือผลิตผลจากพืชในโกดัง</t>
  </si>
  <si>
    <t>262/1</t>
  </si>
  <si>
    <t>089 560 1278</t>
  </si>
  <si>
    <t>จ3-9(1)-7/66กส</t>
  </si>
  <si>
    <t>20460082225667</t>
  </si>
  <si>
    <t>นายบุญจันทร์ จำปาศรี</t>
  </si>
  <si>
    <t>สีข้าวชนิดแยกแกลบแยกรำ กำลังสีสูงสุดของร้านสีข้าวรวม 10 เกวียนต่อวัน</t>
  </si>
  <si>
    <t>086-2201212</t>
  </si>
  <si>
    <t>จ3-9(1)-5/66รอ</t>
  </si>
  <si>
    <t>20450076125668</t>
  </si>
  <si>
    <t>นายทศพล เพียรวัทนกิจ</t>
  </si>
  <si>
    <t>โฉนดที่ดินเลขที่ 37144,นส.3ก เลขที่ 2102</t>
  </si>
  <si>
    <t>จ3-9(1)-6/66ชม</t>
  </si>
  <si>
    <t>20500077325665</t>
  </si>
  <si>
    <t>บริษัท สามแสน ไรซ์ จำกัด</t>
  </si>
  <si>
    <t>สีข้าว และอบพืชผลทางการเกษตร</t>
  </si>
  <si>
    <t>425</t>
  </si>
  <si>
    <t>0810265661</t>
  </si>
  <si>
    <t>จ3-9(1)-4/66ลป</t>
  </si>
  <si>
    <t>20520066125660</t>
  </si>
  <si>
    <t>นายจันทร์ดี คำอินต๊ะ</t>
  </si>
  <si>
    <t>สีข้าว กำลังสีสูงสุดของร้านสีข้าว 72 ตันข้าวเปลือก ต่อวัน(24 ชั่วโมง),การเก็บรักษาเมล็ดพืชหรือผลิตผลจากพืชในโกดัง</t>
  </si>
  <si>
    <t>200</t>
  </si>
  <si>
    <t>094 924 2987</t>
  </si>
  <si>
    <t>จ3-9(1)-3/66รอ</t>
  </si>
  <si>
    <t>20450052825661</t>
  </si>
  <si>
    <t>ห้างหุ้นส่วนจำกัด หลีเฮงพืชผล</t>
  </si>
  <si>
    <t>โฉนดที่ดินเลขที่ 2366</t>
  </si>
  <si>
    <t>0985865359</t>
  </si>
  <si>
    <t>จ3-9(1)-2/66ชร</t>
  </si>
  <si>
    <t>20570045225669</t>
  </si>
  <si>
    <t>บริษัท เอ็มเอส เฮอร์ริเทจ กรุ๊ป จำกัด</t>
  </si>
  <si>
    <t>สีข้าวและปรับปรุงคุณภาพข้าว (ขัดขาว)</t>
  </si>
  <si>
    <t>โฉนดที่ดินเลขที่ 24717</t>
  </si>
  <si>
    <t>สันติสุข</t>
  </si>
  <si>
    <t>0932289977</t>
  </si>
  <si>
    <t>จ3-9(1)-1/66พย</t>
  </si>
  <si>
    <t>20560029725669</t>
  </si>
  <si>
    <t>นางสาวศรินรัตน์ วองอิสริยะกุล</t>
  </si>
  <si>
    <t>095-9362982</t>
  </si>
  <si>
    <t>จ3-9(3)-2/66นฐ</t>
  </si>
  <si>
    <t>20730125325660</t>
  </si>
  <si>
    <t>บริษัท กิจเรืองชัยพืชผล จำกัด</t>
  </si>
  <si>
    <t>โม่เมล็ดข้าวโพดและพืชผลทางการเกษตร</t>
  </si>
  <si>
    <t>081-8144704</t>
  </si>
  <si>
    <t>จ3-9(3)-1/66นฐ</t>
  </si>
  <si>
    <t>20730086925664</t>
  </si>
  <si>
    <t>บริษัท ไพบูลย์ โปรดักส์ จำกัด</t>
  </si>
  <si>
    <t>การบ่นหรือบดเมล็ดพืชหรือหัวพืช</t>
  </si>
  <si>
    <t>โฉนดที่ดินเลขที่ 24174</t>
  </si>
  <si>
    <t>จ3-10(1)-9/66ชบ</t>
  </si>
  <si>
    <t>20200215125669</t>
  </si>
  <si>
    <t>บริษัท เถ้าแก่เนี้ย จำกัด</t>
  </si>
  <si>
    <t>ผลิตอาหารจากแป้ง ขนมปัง ขนมปังกรอบ ขนมขบเคี้ยว</t>
  </si>
  <si>
    <t>9/16</t>
  </si>
  <si>
    <t>จ3-10(1)-8/66รย</t>
  </si>
  <si>
    <t>20210212925664</t>
  </si>
  <si>
    <t>บริษัท เอ็น.ซี.เอส. โกลด์เบรด จำกัด</t>
  </si>
  <si>
    <t>ทำผลิตภัณฑ์อาหารจากแป้ง เช่น ขนมปัง ขนมเค้ก</t>
  </si>
  <si>
    <t>โฉนดที่ดินเลขที่ 6814</t>
  </si>
  <si>
    <t>จ2-10(1)-3/66ปท</t>
  </si>
  <si>
    <t>20130210725660</t>
  </si>
  <si>
    <t xml:space="preserve">นายชนินทร์ ชิ้นอินมนู </t>
  </si>
  <si>
    <t xml:space="preserve">ผลิตขนมปัง ขนมเค้ก คุ้กกี้ และขนมเบเกอรี่ทุกชนิด </t>
  </si>
  <si>
    <t>จ2-10(1)-2/66ปท</t>
  </si>
  <si>
    <t>20130210625662</t>
  </si>
  <si>
    <t xml:space="preserve">นางสาวรัชฎา ชิ้นอินมนู </t>
  </si>
  <si>
    <t>จ3-10(1)-7/66ชม</t>
  </si>
  <si>
    <t>20500184025661</t>
  </si>
  <si>
    <t>บริษัท เดอะ โวลคาโน่ จำกัด</t>
  </si>
  <si>
    <t>ทำขนมปังหรือขนมเค้ก ไอศกรีม และห้องเย็น</t>
  </si>
  <si>
    <t>โฉนดที่ดินเลขที่ 37664,37666,37667</t>
  </si>
  <si>
    <t>เพชรริมปิง</t>
  </si>
  <si>
    <t>รอบเมืองเชียงใหม่</t>
  </si>
  <si>
    <t>ดอนแก้ว</t>
  </si>
  <si>
    <t>062 2928288</t>
  </si>
  <si>
    <t>จ3-10(1)-6/66สบ</t>
  </si>
  <si>
    <t>20190178325663</t>
  </si>
  <si>
    <t>บริษัท อิศรานุวัฒน์อินดัสทรี่ จำกัด</t>
  </si>
  <si>
    <t>ผลิตขนมปังป่น</t>
  </si>
  <si>
    <t>จ3-10(1)-5/66ชม</t>
  </si>
  <si>
    <t>20500128125668</t>
  </si>
  <si>
    <t>บริษัท นานาฟูดส์เอ็นเตอร์ไพรส์ จำกัด</t>
  </si>
  <si>
    <t>ผลิตขนมปัง</t>
  </si>
  <si>
    <t>337</t>
  </si>
  <si>
    <t>จ3-10(1)-4/66ปท</t>
  </si>
  <si>
    <t>20130121125661</t>
  </si>
  <si>
    <t>บริษัท เอ็น.ซี.เอส โกลด์เบรด จำกัด</t>
  </si>
  <si>
    <t>ผลิตผลิตภัณฑ์อาหารจากแป้ง เช่น ขนมปัง ขนมเค้ก ขนมปังกรอบ ขนมปังอบแห้ง</t>
  </si>
  <si>
    <t>โฉนดที่ดินเลขที่ 31696, 31697, 31698, 204334, 2639, 2642</t>
  </si>
  <si>
    <t>จ3-10(1)-3/66อย</t>
  </si>
  <si>
    <t>20140109725663</t>
  </si>
  <si>
    <t>บริษัท โรงงาน เอ็นพี ออโต้พาร์ท จำกัด</t>
  </si>
  <si>
    <t>ผลิตขนมที่ทำจากแป้ง, เบเกอรี่ทุกประเภท, อาหารสำเร็จรูปที่พร้อมบริโภคทันที การผสมและแบ่งบรรจุอาหาร</t>
  </si>
  <si>
    <t>อยุธยา-พินทอง</t>
  </si>
  <si>
    <t>คลองสะแก</t>
  </si>
  <si>
    <t>081-868-3901</t>
  </si>
  <si>
    <t>จ3-10(1)-2/66บร</t>
  </si>
  <si>
    <t>20310095225669</t>
  </si>
  <si>
    <t>บริษัท คิดถึงเบเกอรี่ จำกัด</t>
  </si>
  <si>
    <t>ผลิตและจำหน่ายสินค้า คุกกี้ ขนมปัง เกล็ดขนมปัง และสินค้าประเภทเบเกอรี่ต่างๆทุกชนิด</t>
  </si>
  <si>
    <t>15/06/2566</t>
  </si>
  <si>
    <t>โฉนดที่ดินเลขที่ 11584 และ 82649</t>
  </si>
  <si>
    <t>0963626596</t>
  </si>
  <si>
    <t>จ3-10(1)-1/66สค</t>
  </si>
  <si>
    <t>20740080925669</t>
  </si>
  <si>
    <t>บริษัท เจิ้นเหอ ฟู้ด แอนด์ เบรด จำกัด</t>
  </si>
  <si>
    <t>ผลิตอาหารจากแป้ง การทำขนมปังหรือขนมเค้ก ขนมปังกรอบ ขนมอบแห้งและอื่น ๆ</t>
  </si>
  <si>
    <t>19/59</t>
  </si>
  <si>
    <t>จ3-11(1)-6/66ชบ</t>
  </si>
  <si>
    <t>20200192725663</t>
  </si>
  <si>
    <t>บริษัท เฮฟตี้ ฟูด (ประเทศไทย) จำกัด</t>
  </si>
  <si>
    <t>ทำน้ำเชื่อม</t>
  </si>
  <si>
    <t>309/6 309/7 309/8</t>
  </si>
  <si>
    <t>จ3-11(1)-5/66ชบ</t>
  </si>
  <si>
    <t>20200180225668</t>
  </si>
  <si>
    <t>บริษัท เอทีที ซูการ์ อินดัสทรี ฟูด (ประเทศไทย) จำกัด</t>
  </si>
  <si>
    <t>398/4</t>
  </si>
  <si>
    <t>จ3-11(1)-4/66ชบ</t>
  </si>
  <si>
    <t>20200134125667</t>
  </si>
  <si>
    <t>บริษัท ไทยโฮ เทรดดิ้ง จำกัด</t>
  </si>
  <si>
    <t>172/17</t>
  </si>
  <si>
    <t>จ3-11(1)-3/66ลบ</t>
  </si>
  <si>
    <t>20160036325668</t>
  </si>
  <si>
    <t>บริษัท โกล์เด้น แอปเปิ้ล ไบโอเทค จำกัด</t>
  </si>
  <si>
    <t>โฉนดเลขที่ 1085,12534</t>
  </si>
  <si>
    <t>0819365288</t>
  </si>
  <si>
    <t>จ3-11(1)-1/66ชบ</t>
  </si>
  <si>
    <t>20200005525664</t>
  </si>
  <si>
    <t>บริษัท เอ็มเอ็ชซี กรุ๊ป ฟรีโซน จำกัด</t>
  </si>
  <si>
    <t>โฉนดที่ดินเลขที่ 15987</t>
  </si>
  <si>
    <t>3-11(3)-2/66นค</t>
  </si>
  <si>
    <t>10430130225664</t>
  </si>
  <si>
    <t>บริษัท  วิวรรธน์การเกษตร จำกัด</t>
  </si>
  <si>
    <t xml:space="preserve">ผลิตน้ำตาลทรายดิบ น้ำตาลทรายขาว น้ำตาลทรายขาวบริสุทธิ์  กำลังการผลิต 20,000 ตันอ้อยต่อวัน ผลิตกระแสไฟฟ้าจากเชื้อเพลิงชีวมวล </t>
  </si>
  <si>
    <t>ณ น.ส.3ก. เลขที่ 102, 103, 104, 105, 106, 107, 108, 109, 110, 113, 114, 393 โฉนดเลขที่ 36688, 17590, 36689, 17591, 17592, 17589, 41052, 17587</t>
  </si>
  <si>
    <t>หลานหลวง</t>
  </si>
  <si>
    <t>026280408</t>
  </si>
  <si>
    <t>3-11(3)-1/66ชย</t>
  </si>
  <si>
    <t>10360020925661</t>
  </si>
  <si>
    <t>บริษัท น้ำตาลมิตรผล จำกัด</t>
  </si>
  <si>
    <t>ผลิตน้ำตาลทรายดิบ น้ำตาลทรายขาว</t>
  </si>
  <si>
    <t>จ3-11(5)-4/66ฉช</t>
  </si>
  <si>
    <t>20240221325663</t>
  </si>
  <si>
    <t>บริษัท ฮันนี่บี ฟู้ด (ประเทศไทย) จำกัด</t>
  </si>
  <si>
    <t>ผลิตน้ำตาลผสม เช่น น้ำตาลผสมกลูโคส</t>
  </si>
  <si>
    <t>88/24-26</t>
  </si>
  <si>
    <t>จ3-11(5)-3/66ฉช</t>
  </si>
  <si>
    <t>20240189925660</t>
  </si>
  <si>
    <t>บริษัท จูด้า ฟู้ด อินดัสทรี จำกัด</t>
  </si>
  <si>
    <t>88/19, 88/20, 88/21</t>
  </si>
  <si>
    <t>096-7301974</t>
  </si>
  <si>
    <t>ข3-11(5)-2/66สป</t>
  </si>
  <si>
    <t>91590182725663</t>
  </si>
  <si>
    <t>999/32-33</t>
  </si>
  <si>
    <t>021366710</t>
  </si>
  <si>
    <t>จ3-11(5)-1/66ฉช</t>
  </si>
  <si>
    <t>20240145925663</t>
  </si>
  <si>
    <t>บริษัท จูลี่ ฟู้ด อินดัสทรี จำกัด</t>
  </si>
  <si>
    <t>15/09/2566</t>
  </si>
  <si>
    <t>88/16, 17, 18</t>
  </si>
  <si>
    <t>จ2-12(5)-2/66ปท</t>
  </si>
  <si>
    <t>20130105825666</t>
  </si>
  <si>
    <t xml:space="preserve">บริษัท นูทริน่า อินเตอร์ฟู้ดส์ จำกัด </t>
  </si>
  <si>
    <t>การทำเก๊กฮวยผง    ขิงผง หรือเครื่องดื่มชนิดผงจากพืชอื่นๆ ชา กาแฟผงสำเร็จรูป</t>
  </si>
  <si>
    <t>จ2-12(5)-1/66ปท</t>
  </si>
  <si>
    <t>20130105725668</t>
  </si>
  <si>
    <t>จ3-12(9)-1/66สป</t>
  </si>
  <si>
    <t>20110093625666</t>
  </si>
  <si>
    <t xml:space="preserve">บริษัท อินเตอร์เนชั่นแนล แลบบอราทอรี่ส์ จำกัด </t>
  </si>
  <si>
    <t>การทำหมากฝรั่ง ลูกอม วุ้นสำเร็จรูป เยลลี่ และผลิตภัณฑ์เสริมอาหาร</t>
  </si>
  <si>
    <t>10733</t>
  </si>
  <si>
    <t>จ3-12(11)-1/66สค</t>
  </si>
  <si>
    <t>20740148025668</t>
  </si>
  <si>
    <t>บริษัท เจ เอ็น เค ฟู้ดส์ จำกัด</t>
  </si>
  <si>
    <t>98/12</t>
  </si>
  <si>
    <t>เพชรเกษม 120</t>
  </si>
  <si>
    <t xml:space="preserve">เพชรเกษม </t>
  </si>
  <si>
    <t>จ2-12(11)-1/66นบ</t>
  </si>
  <si>
    <t>20120074725666</t>
  </si>
  <si>
    <t>บริษัท เนเจอร์ ซีเล็คชั่น จำกัด</t>
  </si>
  <si>
    <t>17/1</t>
  </si>
  <si>
    <t>020428167</t>
  </si>
  <si>
    <t>จ3-13(2)-6/66ปท</t>
  </si>
  <si>
    <t>20130221225668</t>
  </si>
  <si>
    <t>บริษัท เคมมิน จำกัด</t>
  </si>
  <si>
    <t>ผลิตเครื่องปรุงอาหาร, ผลิตภัณฑ์อาหารเสริม, เครื่องดื่มในภาชนะบรรจุปิดสนิท, ชา, กาแฟ</t>
  </si>
  <si>
    <t>โฉนดที่ดินเลขที่ 183139</t>
  </si>
  <si>
    <t>จ3-13(2)-5/66สค</t>
  </si>
  <si>
    <t>20740202225667</t>
  </si>
  <si>
    <t>บริษัท ที.พี.ฟู้ดส์ เทค จำกัด</t>
  </si>
  <si>
    <t>ผลิตเครื่องปรุงรส เช่น เครื่องปรุงรสกลิ่นไก่</t>
  </si>
  <si>
    <t>99/45</t>
  </si>
  <si>
    <t>089-9244766</t>
  </si>
  <si>
    <t>จ3-13(2)-3/66สค</t>
  </si>
  <si>
    <t>20740198425669</t>
  </si>
  <si>
    <t>บริษัท เบสท์ ซัพพลาย 2015 จำกัด</t>
  </si>
  <si>
    <t>ผลิตเครื่องปรุงรส แป้งชุบทอด วัตถุเจือปนชนิดผสม ผงปรุงรส แป้งผสมสำเร็จรูป วัตถุเจือปนอาหาร ซอสและชีส</t>
  </si>
  <si>
    <t>65/9</t>
  </si>
  <si>
    <t>ข3-13(2)-4/66สป</t>
  </si>
  <si>
    <t>91590199725664</t>
  </si>
  <si>
    <t>บริษัท โพรวา เอเชีย จำกัด</t>
  </si>
  <si>
    <t>ผลิต สารเติมแต่งกลิ่นอาหาร หัวเชื้อในการผลิตอาหาร และสารสกัดจากอาหาร</t>
  </si>
  <si>
    <t>จ3-13(2)-2/66สป</t>
  </si>
  <si>
    <t>20110069225665</t>
  </si>
  <si>
    <t xml:space="preserve">บริษัท สหไทย พรอพเพอร์ตี้ แอนด์ ดีเวลลอปเมนท์ จำกัด </t>
  </si>
  <si>
    <t>ผลิต เครื่องปรุงรสอาหาร เครื่องแกง</t>
  </si>
  <si>
    <t>88/80,81,82</t>
  </si>
  <si>
    <t>จ3-13(2)-1/66ปท</t>
  </si>
  <si>
    <t>20130031525661</t>
  </si>
  <si>
    <t xml:space="preserve">บริษัท เมคเทสต์ จำกัด </t>
  </si>
  <si>
    <t xml:space="preserve">ผลิตเครื่องปรุงแต่งกลิ่น และรสของอาหาร </t>
  </si>
  <si>
    <t>339</t>
  </si>
  <si>
    <t>จ3-13(3)-1/66สป</t>
  </si>
  <si>
    <t>20110194325661</t>
  </si>
  <si>
    <t>ห้างหุ้นส่วนจำกัด เค.พี. กรัณย์เพชร</t>
  </si>
  <si>
    <t>การทำแป้งเชื้อ ผลิตข้าวหมาก</t>
  </si>
  <si>
    <t>22/68</t>
  </si>
  <si>
    <t>จ3-7(1)-7/66ปท</t>
  </si>
  <si>
    <t>20130167825661</t>
  </si>
  <si>
    <t xml:space="preserve">สกัดน้ำมันสมุนไพร, ผงบดบรรจุแคปซูล, ยาหม่องสมุนไพร, ยาแก้ไอสมุนไพร, ยาดมสมุนไพร, ยาลูกกลอนสมุนไพร, แคปซูลนิ่มสมุนไพร </t>
  </si>
  <si>
    <t>97/27</t>
  </si>
  <si>
    <t>02-1509657</t>
  </si>
  <si>
    <t>จ3-7(1)-6/66ปท</t>
  </si>
  <si>
    <t>20130132025660</t>
  </si>
  <si>
    <t>นางสาววันวิสา  ลมพัทธยา</t>
  </si>
  <si>
    <t xml:space="preserve">ผลิตน้ำมันมะพร้าวสกัดเย็น </t>
  </si>
  <si>
    <t>39/27</t>
  </si>
  <si>
    <t>3-7(1)-5/66ชม</t>
  </si>
  <si>
    <t>10500104125668</t>
  </si>
  <si>
    <t>บริษัท ไฟน์ ไบโอ เทคโนโลยี จำกัด</t>
  </si>
  <si>
    <t>โฉนดที่ดิน เลขที่ 12797,5839,13602</t>
  </si>
  <si>
    <t>0659301865</t>
  </si>
  <si>
    <t>ข3-7(1)-4/66ชบ</t>
  </si>
  <si>
    <t>91650096025665</t>
  </si>
  <si>
    <t>บริษัท ไทยอีสเทิร์น ท้อปซีดส์ ออยล์ จำกัด</t>
  </si>
  <si>
    <t>สกัดน้ำมันจากเมล็ดพืช โดยใช้สาร Hexane เป็นตัวทำละลาย ซึ่งมีขนาดกำลังการผลิต 1,000 ตันต่อวัน</t>
  </si>
  <si>
    <t>0-3816-85555</t>
  </si>
  <si>
    <t>จ3-7(1)-3/66ชพ</t>
  </si>
  <si>
    <t>20860082625669</t>
  </si>
  <si>
    <t>บริษัท บลู ไดนามิคส์ คอร์ปอเรชั่น จำกัด</t>
  </si>
  <si>
    <t xml:space="preserve">ผลิตน้ำมันเมล็ดในปาล์มดิบจากเมล็ดในปาล์ม </t>
  </si>
  <si>
    <t>24/05/2566</t>
  </si>
  <si>
    <t>077559046</t>
  </si>
  <si>
    <t>3-7(1)-2/66สต</t>
  </si>
  <si>
    <t>10910022225666</t>
  </si>
  <si>
    <t>บริษัท สตูลอุตสาหกรรมน้ำมันปาล์ม จำกัด</t>
  </si>
  <si>
    <t>สกัดน้ำมันปาล์มดิบ โดยวิธีหีบหรือบีบอัด</t>
  </si>
  <si>
    <t>โฉนดที่ดินเลขที่ 29004 เลขที่ดิน 46 และโฉนดที่ดินเลขที่ 29005 เลขที่ดิน 47</t>
  </si>
  <si>
    <t>081-8969607</t>
  </si>
  <si>
    <t>จ3-7(1)-1/66ปท</t>
  </si>
  <si>
    <t>20130009325664</t>
  </si>
  <si>
    <t>นายไชยพันธ์ุ ธนทรัพย์รุ่ง</t>
  </si>
  <si>
    <t>การสกัดน้ำมันจากพืช หรือสัตว์ หรือไขมันจากสัตว์ การอัดหรือป่นกากพืชหรือสัตว์ที่สกัดน้ำมันออกแล้ว การทำน้ำมันจากพืชหรือสัตว์ให้บริสุทธิ์</t>
  </si>
  <si>
    <t>20/01/2566</t>
  </si>
  <si>
    <t>12/45</t>
  </si>
  <si>
    <t>ดูยยา</t>
  </si>
  <si>
    <t>3-7(4)-1/66ฉช</t>
  </si>
  <si>
    <t>10240082325663</t>
  </si>
  <si>
    <t>บริษัท สยาม คริสตัล ไรซ์ จำกัด</t>
  </si>
  <si>
    <t>ทำน้ำมันจากรำข้าวให้บริสุทธิ์</t>
  </si>
  <si>
    <t>10412</t>
  </si>
  <si>
    <t>36/2</t>
  </si>
  <si>
    <t>081-781-1704</t>
  </si>
  <si>
    <t>3-2(1)-22/66ลป</t>
  </si>
  <si>
    <t>10520216025663</t>
  </si>
  <si>
    <t>สหกรณ์การเกษตรเพื่อการตลาดลูกค้า ธ.ก.ส. ลำปาง จำกัด</t>
  </si>
  <si>
    <t>อบพืชหรือเมล็ดพืช เก็บรักษาหรือลำเลียงพืช เมล็ดพืช หรือผลิตผลจากพืชในไซโล โกดังหรือคลังสินค้า</t>
  </si>
  <si>
    <t>23/12/2566</t>
  </si>
  <si>
    <t>โฉนดที่ดินเลขที่ 17945  17946  64720 และ 64721</t>
  </si>
  <si>
    <t>089-557-8883</t>
  </si>
  <si>
    <t>จ3-2(1)-21/66ลป</t>
  </si>
  <si>
    <t>20520205325668</t>
  </si>
  <si>
    <t>ห้างหุ้นส่วนจำกัด พี เค การเกษตร 2016</t>
  </si>
  <si>
    <t>อบพืชหรือเมล็ดพืช เก็บรักษาหรือลำเลียงพืช เมล็ดพืช หรือผลิตผลจากพืช ในไซโล โกดังหรือคลังสินค้า</t>
  </si>
  <si>
    <t>65/3</t>
  </si>
  <si>
    <t>นาครัว</t>
  </si>
  <si>
    <t>0821808600</t>
  </si>
  <si>
    <t>จ3-2(1)-20/66ชบ</t>
  </si>
  <si>
    <t>20200203625662</t>
  </si>
  <si>
    <t xml:space="preserve">บริษัท โรงสีวัชราภรณ์ธัญญา จำกัด </t>
  </si>
  <si>
    <t>โรงอบเมล็ดข้าว คัดเมล็ดพันธ์ข้าว และสีข้าว</t>
  </si>
  <si>
    <t>3-2(1)-19/66ลป</t>
  </si>
  <si>
    <t>10520195725663</t>
  </si>
  <si>
    <t>บริษัท เอ็นที ไบโอแมส โปรดักส์ จำกัด</t>
  </si>
  <si>
    <t>บด ป่น ย่อย อัดเม็ด และอบคั่ว เชื้อเพลิงชีวมวลอัดเม็ดจากเศษวัสดุเหลือใช้ทางการเกษตร เช่น ข้าวโพด (ลำต้น เปลือก ซัง ใบ) เหง้ามันสำปะหลัง และอื่นๆ เป็นต้น</t>
  </si>
  <si>
    <t>โฉนดที่ดินเลขที่ 13968, 7235, 7232 และ 32301 เลขที่ดิน 94, 95, 96 และ 1080</t>
  </si>
  <si>
    <t>0892026069</t>
  </si>
  <si>
    <t>จ3-2(1)-18/66พช</t>
  </si>
  <si>
    <t>20670191925664</t>
  </si>
  <si>
    <t>นายกิตติศักดิ์ แวงชัยภูมิ</t>
  </si>
  <si>
    <t>อบพืชหรือเมล็ดพืช กะเทาะเมล็ดหรือเปลือกเมล็ดพืช และเก็บรักษาหรือลำเลียงพืช เมล็ดพืชหรือผลผลิตจากพืชในไซโล โกดังหรือคลังสินค้า</t>
  </si>
  <si>
    <t>โฉนดที่ดิน 24444,24451 เลขที่ดิน 115,116</t>
  </si>
  <si>
    <t>คลองกระจัง</t>
  </si>
  <si>
    <t>ศรีเทพ</t>
  </si>
  <si>
    <t>67170</t>
  </si>
  <si>
    <t>0823990923</t>
  </si>
  <si>
    <t>จ3-2(1)-16/66ลป</t>
  </si>
  <si>
    <t>20520155225660</t>
  </si>
  <si>
    <t>อบเมล็ดพืชและการเก็บรักษาเมล็ดพืชหรือผลิตผลจากพืชในโกดัง</t>
  </si>
  <si>
    <t>โฉนดที่ดินเลขที่ 9475 และ 9476</t>
  </si>
  <si>
    <t>จ3-2(1)-17/66สค</t>
  </si>
  <si>
    <t>20740157325660</t>
  </si>
  <si>
    <t>ผลิตเเละแปรรูปอาหาร</t>
  </si>
  <si>
    <t>จ3-2(1)-15/66ยส</t>
  </si>
  <si>
    <t>20350111225665</t>
  </si>
  <si>
    <t>ห้างหุ้นส่วนจำกัด โรงสีชัยประเสริฐ (ป่าติ้ว)</t>
  </si>
  <si>
    <t>อบข้าว</t>
  </si>
  <si>
    <t>โฉนดที่ดินเลขที่ 6453 , 6460</t>
  </si>
  <si>
    <t>จ3-2(1)-14/66ชร</t>
  </si>
  <si>
    <t>20570078125661</t>
  </si>
  <si>
    <t>นางอำนวย ภิญโญ</t>
  </si>
  <si>
    <t>สีข้าวโพด</t>
  </si>
  <si>
    <t>18/05/2566</t>
  </si>
  <si>
    <t>โฉนดที่ดินเลขที่ 54476,51116,51114,51115,54477</t>
  </si>
  <si>
    <t>แม่ยาว</t>
  </si>
  <si>
    <t>57100</t>
  </si>
  <si>
    <t>0861833647</t>
  </si>
  <si>
    <t>จ3-2(1)-13/66ชม</t>
  </si>
  <si>
    <t>20500077525660</t>
  </si>
  <si>
    <t>บริษัท สมชายค้าข้าว จำกัด</t>
  </si>
  <si>
    <t>โฉนดที่ดินเลขที่ 5928</t>
  </si>
  <si>
    <t>0800330662</t>
  </si>
  <si>
    <t>จ3-2(1)-12/66พล</t>
  </si>
  <si>
    <t>20650064025669</t>
  </si>
  <si>
    <t>ห้างหุ้นส่วนจำกัด จุ้ยเจริญกิจ</t>
  </si>
  <si>
    <t>อบเมล็ดพืช เช่น ข้าวโพด ข้าวเปลือก และทำมันเส้น</t>
  </si>
  <si>
    <t>ดงประคำ</t>
  </si>
  <si>
    <t>0871943421</t>
  </si>
  <si>
    <t>จ3-2(1)-11/66ชร</t>
  </si>
  <si>
    <t>20570061825665</t>
  </si>
  <si>
    <t>ห้างหุ้นส่วนจำกัด ดีดี มงคล เวิลด์ มาร์เก็ตติ้ง</t>
  </si>
  <si>
    <t>อบพืชหรือเมล็ดพืช และสีข้าวโพด</t>
  </si>
  <si>
    <t>โฉนดที่ดินเลขที่ 34153, 34337</t>
  </si>
  <si>
    <t>เวียงกาหลง</t>
  </si>
  <si>
    <t>เวียงป่าเป้า</t>
  </si>
  <si>
    <t>57260</t>
  </si>
  <si>
    <t>0808584198</t>
  </si>
  <si>
    <t>จ3-2(1)-10/66ลบ</t>
  </si>
  <si>
    <t>20160060625660</t>
  </si>
  <si>
    <t>นายชานนท์ ศรีมั่น</t>
  </si>
  <si>
    <t>อบเมล็ดพันธุ์พืช</t>
  </si>
  <si>
    <t>12/04/2566</t>
  </si>
  <si>
    <t>15/2</t>
  </si>
  <si>
    <t>0819471414</t>
  </si>
  <si>
    <t>จ3-2(1)-9/66พย</t>
  </si>
  <si>
    <t>20560056225666</t>
  </si>
  <si>
    <t>นายนิคม แก้วเลื่อมใส</t>
  </si>
  <si>
    <t>อบพืชผลทางการเกษตร และเก็บรักษาหรือลำเลียงพืช เมล็ดพืช หรือผลิตผลจากพืชในไซโล โกดัง หรือคลังสินค้า</t>
  </si>
  <si>
    <t>280</t>
  </si>
  <si>
    <t>094-6092115</t>
  </si>
  <si>
    <t>จ3-2(1)-8/66สท</t>
  </si>
  <si>
    <t>20640040625666</t>
  </si>
  <si>
    <t>สหกรณ์นิคมศรีสำโรง จำกัด</t>
  </si>
  <si>
    <t>อบลดความชื้นผลิตผลทางการเกษตร</t>
  </si>
  <si>
    <t>055615304</t>
  </si>
  <si>
    <t>จ3-2(1)-7/66สป</t>
  </si>
  <si>
    <t>20110035825663</t>
  </si>
  <si>
    <t>บริษัท ฮอกไกโด ฟู้ด แอนด์ เบฟเวอเรจ จำกัด</t>
  </si>
  <si>
    <t>ผลิตถั่วอบกรอบ ถั่วทอดเกลือ เม็ดมะม่วงหิมพานต์ปรุงรส และถั่วเคลือบกะทิ</t>
  </si>
  <si>
    <t>118</t>
  </si>
  <si>
    <t>จ3-2(1)-6/66นว</t>
  </si>
  <si>
    <t>20600028825662</t>
  </si>
  <si>
    <t>ห้างหุ้นส่วนจำกัด โรงสีไฟอึ้งเลี่ยงเส็ง</t>
  </si>
  <si>
    <t>20/2</t>
  </si>
  <si>
    <t>ห้วยถั่วเหนือ</t>
  </si>
  <si>
    <t>056-878548</t>
  </si>
  <si>
    <t>3-2(1)-4/66นฐ</t>
  </si>
  <si>
    <t>10730021825666</t>
  </si>
  <si>
    <t>วินตรา  บุญธนาพิบูลย์</t>
  </si>
  <si>
    <t>อบกล้วยไม้และพืชผลทางการเกษตรเป็นวัตถุดิบเพื่อทำสมุนไพรทั้งแบบหั่นและแบบเส้น</t>
  </si>
  <si>
    <t>จ3-2(1)-5/66อต</t>
  </si>
  <si>
    <t>20530023025663</t>
  </si>
  <si>
    <t>สหกรณ์การเกษตรบ้านหม้อ จำกัด</t>
  </si>
  <si>
    <t>อบพืชหรืออบเมล็ดพืช เช่น อบเมล็ดข้าวเปลือก อบเมล็ดข้าวโพด</t>
  </si>
  <si>
    <t>062-419-3929</t>
  </si>
  <si>
    <t>จ3-2(1)-3/66ลพ</t>
  </si>
  <si>
    <t>20510018225668</t>
  </si>
  <si>
    <t>บริษัท ทรอปิคคอลพรีเมียร์ฟูดส์ จำกัด</t>
  </si>
  <si>
    <t>อบพืชหรือเมล็ดพืช</t>
  </si>
  <si>
    <t>1/3</t>
  </si>
  <si>
    <t>053-597121</t>
  </si>
  <si>
    <t>จ3-2(1)-2/66สป</t>
  </si>
  <si>
    <t>20110014425667</t>
  </si>
  <si>
    <t>แปรรูปผลผลิตทางการเกษตรได้แก่ การอบ เก็บรักษา คัดแยก ถนอมและแบ่งบรรจุผักและผลไม้</t>
  </si>
  <si>
    <t>209/16</t>
  </si>
  <si>
    <t>02-3825090</t>
  </si>
  <si>
    <t>จ3-2(1)-1/66สบ</t>
  </si>
  <si>
    <t>20190012725664</t>
  </si>
  <si>
    <t>นายสุชาติ กล้วยน้ำ</t>
  </si>
  <si>
    <t>อบเมล็ดพืช ร่อนเมล็ดพืช และเก็บรักษาเมล็ดพืช</t>
  </si>
  <si>
    <t>จ3-2(2)-2/66อบ</t>
  </si>
  <si>
    <t>20340219025661</t>
  </si>
  <si>
    <t>บริษัท หมูเจริญพืชผลพาณิชย์ จำกัด</t>
  </si>
  <si>
    <t>การกะเทาะเมล็ด หรือเปลือกเมล็ดพืช (กะเทาะเมล็ดมะม่วงหิมะพานต์)</t>
  </si>
  <si>
    <t>575</t>
  </si>
  <si>
    <t>0815545377</t>
  </si>
  <si>
    <t>จ2-2(2)-1/66รบ</t>
  </si>
  <si>
    <t>20700191825661</t>
  </si>
  <si>
    <t>บริษัท วาโย เอเชียฟรุ๊ต จำกัด</t>
  </si>
  <si>
    <t>ควั่นเจียร มะพร้าว, คัด แยกคุณภาพของผลิตผลเกษตรกรรม, ผลิตน้ำผลไม้ บรรจุในภาชนะที่ผนึกแน่น</t>
  </si>
  <si>
    <t>ดอนคา</t>
  </si>
  <si>
    <t>จ3-2(2)-1/66ชม</t>
  </si>
  <si>
    <t>20500188225663</t>
  </si>
  <si>
    <t>โรงกะเทาะเปลือกกาแฟกะลา</t>
  </si>
  <si>
    <t>ทุ่งรวงทอง</t>
  </si>
  <si>
    <t>แม่วาง</t>
  </si>
  <si>
    <t>50360</t>
  </si>
  <si>
    <t>จ3-2(6)-3/66นว</t>
  </si>
  <si>
    <t>20600144925669</t>
  </si>
  <si>
    <t>บริษัท เจพี เพาเวอร์ไดร์ฟซิสเต็ม จำกัด</t>
  </si>
  <si>
    <t>บด ป่น หรือย่อยส่วนต่างๆ ของพืชซึ่งมิใช่เมล็ดพืช หรือหัวพืชเพื่อใช้ผลิตเป็นชีวมวลอัดเม็ด</t>
  </si>
  <si>
    <t>13/09/2566</t>
  </si>
  <si>
    <t>889</t>
  </si>
  <si>
    <t>จ3-2(6)-2/66ขก</t>
  </si>
  <si>
    <t>20400132225663</t>
  </si>
  <si>
    <t>บริษัท ดีกรี คอนสตรัคชั่น แอนด์ เซอร์วิส จำกัด</t>
  </si>
  <si>
    <t>บด หรือป่น ย่อยส่วนต่างๆ ของพืชที่ไม่ใช่เมล็ดพืชหรือหัวพืช สำหรับเป็นเชื้อเพลิงเพื่อจำหน่าย</t>
  </si>
  <si>
    <t>โฉนดที่ดินเลขที่ 76701</t>
  </si>
  <si>
    <t>บัวเงิน</t>
  </si>
  <si>
    <t>081-1606128</t>
  </si>
  <si>
    <t>3-2(6)-1/66นว</t>
  </si>
  <si>
    <t>10600086425662</t>
  </si>
  <si>
    <t>บริษัท เคพีดับเบิลยู เอนเนอร์จี จำกัด</t>
  </si>
  <si>
    <t>การบดป่นหรือย่อยส่วนต่าง ๆ ของพืช เพื่อทำชีวมวลอัดเม็ด</t>
  </si>
  <si>
    <t>โฉนดที่ดินเลขที่ 5723</t>
  </si>
  <si>
    <t>0812818945</t>
  </si>
  <si>
    <t>จ3-2(9)-9/66ชม</t>
  </si>
  <si>
    <t>20500212425669</t>
  </si>
  <si>
    <t>ร่อน ล้าง คัด หรือแยกขนาดหรือคุณภาพของผลิตผลเกษตรกรรม</t>
  </si>
  <si>
    <t>207/6</t>
  </si>
  <si>
    <t>จ3-2(9)-8/66ปท</t>
  </si>
  <si>
    <t>20130206125669</t>
  </si>
  <si>
    <t>บริษัท แอส กรีน จำกัด</t>
  </si>
  <si>
    <t>โรงงานคัดบรรจุผักและผลไม้สด</t>
  </si>
  <si>
    <t>62/33,62/34</t>
  </si>
  <si>
    <t>จ3-2(9)-7/66ชน</t>
  </si>
  <si>
    <t>20180148725662</t>
  </si>
  <si>
    <t>บริษัท เบส เอกซ์พอร์ต จำกัด</t>
  </si>
  <si>
    <t>ปรับปรุงคุณภาพข้าวและการเก็บรักษาหรือลำเลียงพืช เมล็ดพืชหรือผลิตผลจากพืช      ในไซโล โกดังหรือคลังสินค้า</t>
  </si>
  <si>
    <t>โฉนดที่ดินเลขที่ 22041</t>
  </si>
  <si>
    <t>อ2-2(9)-3/66รบ</t>
  </si>
  <si>
    <t>60700147025664</t>
  </si>
  <si>
    <t>นายปรีดา พรหมมา</t>
  </si>
  <si>
    <t>โรงคัดแยกผลไม้</t>
  </si>
  <si>
    <t>บัวงาม</t>
  </si>
  <si>
    <t>70210</t>
  </si>
  <si>
    <t>จ3-2(9)-6/66ฉช</t>
  </si>
  <si>
    <t>20240122925660</t>
  </si>
  <si>
    <t>บริษัท อารี ฟู้ดส์ (ประเทศไทย) จำกัด</t>
  </si>
  <si>
    <t>คลองนครเนื่องเขต</t>
  </si>
  <si>
    <t>038-088-098-9</t>
  </si>
  <si>
    <t>จ3-2(9)-5/66ขก</t>
  </si>
  <si>
    <t>20400117625663</t>
  </si>
  <si>
    <t>คัดขนาดและบรรจุไข่</t>
  </si>
  <si>
    <t>25/07/2566</t>
  </si>
  <si>
    <t>หนองเรือ</t>
  </si>
  <si>
    <t>40210</t>
  </si>
  <si>
    <t>จ3-2(9)-4/66นฐ</t>
  </si>
  <si>
    <t>20730075125664</t>
  </si>
  <si>
    <t>บริษัท ลานนา ฮาเวสท์ จำกัด</t>
  </si>
  <si>
    <t>ร่อน ล้าง คัด หรือแยกขนาด หรือคุณภาพของผลิตผลทางการเกษตรทุกชนิด</t>
  </si>
  <si>
    <t>99/35</t>
  </si>
  <si>
    <t>จ2-2(9)-2/66รบ</t>
  </si>
  <si>
    <t>20700052425668</t>
  </si>
  <si>
    <t>บริษัท ไทย เอซี อินเตอร์เฟรช จำกัด</t>
  </si>
  <si>
    <t>22/4</t>
  </si>
  <si>
    <t>064-6599789</t>
  </si>
  <si>
    <t>จ3-2(9)-3/66ปจ</t>
  </si>
  <si>
    <t>20250021225666</t>
  </si>
  <si>
    <t xml:space="preserve">บริษัท ไร่ดอนฟลาวมิลล์ จำกัด </t>
  </si>
  <si>
    <t>โฉนดที่ดินเลขที่ 14761 เลขที่ดิน 66</t>
  </si>
  <si>
    <t>จ3-2(9)-2/66สห</t>
  </si>
  <si>
    <t>20170011825665</t>
  </si>
  <si>
    <t>นางสาวอารี ใจมั่น</t>
  </si>
  <si>
    <t>คัดเมล็ดพันธ์ุข้าว และอบข้าวเปลือก</t>
  </si>
  <si>
    <t>35/6</t>
  </si>
  <si>
    <t>บ้านจ่า</t>
  </si>
  <si>
    <t>0819917964</t>
  </si>
  <si>
    <t>จ3-2(9)-1/66สห</t>
  </si>
  <si>
    <t>20170011225668</t>
  </si>
  <si>
    <t>ห้างหุ้นสวนจำกัด ดารารัตน์เจริญ ไรซ์ 168</t>
  </si>
  <si>
    <t>คัดเมล็ดพันธ์ข้าว และอบข้าวเปลือก</t>
  </si>
  <si>
    <t>28/1</t>
  </si>
  <si>
    <t>คอทราย</t>
  </si>
  <si>
    <t>0817506192</t>
  </si>
  <si>
    <t>จ2-2(9)-1/66รบ</t>
  </si>
  <si>
    <t>20700003325660</t>
  </si>
  <si>
    <t xml:space="preserve">บริษัท ทีเจ โคโค่ นัทส ฟรุ๊ต จำกัด </t>
  </si>
  <si>
    <t>พิกุลทอง</t>
  </si>
  <si>
    <t>061-0981188</t>
  </si>
  <si>
    <t>จ3-3(2)-207/66ชพ</t>
  </si>
  <si>
    <t>20860221725669</t>
  </si>
  <si>
    <t>นายทวีศักดิ์ เผือกเนียร</t>
  </si>
  <si>
    <t>โฉนดที่ดินเลขที่ 9418</t>
  </si>
  <si>
    <t>ทรัพย์อนันต์</t>
  </si>
  <si>
    <t>จ3-3(2)-206/66นศ</t>
  </si>
  <si>
    <t>20800221425662</t>
  </si>
  <si>
    <t>ห้างหุ้นส่วนจำกัด อุดมพันธุ์ กรุ๊ป 2019</t>
  </si>
  <si>
    <t>ขุดตักดิน ทราย คัดแยกขนาดทราย สำหรับใช้ในการก่อสร้าง</t>
  </si>
  <si>
    <t>โฉนดที่ดินเลขที่ 6238,6243,6242,6241 เลขที่ดิน 63,61,65,66</t>
  </si>
  <si>
    <t>นบพิตำ</t>
  </si>
  <si>
    <t>จ3-3(2)-205/66สบ</t>
  </si>
  <si>
    <t>20190216725668</t>
  </si>
  <si>
    <t>นายพัฒนพงษ์ โฉมวัฒนา</t>
  </si>
  <si>
    <t>ขุดดินเพื่อจำหน่าย</t>
  </si>
  <si>
    <t>โฉนดที่ิดินเลขที่ 39370,39373,39374,39441,25607,25604</t>
  </si>
  <si>
    <t>หนองแก</t>
  </si>
  <si>
    <t>จ3-3(2)-204/66สบ</t>
  </si>
  <si>
    <t>20190216425665</t>
  </si>
  <si>
    <t>โฉนดที่ดินเลขที่ 24516</t>
  </si>
  <si>
    <t>จ3-3(2)-203/66กพ</t>
  </si>
  <si>
    <t>20620215525669</t>
  </si>
  <si>
    <t>นายสงกรานต์ สุยะราช</t>
  </si>
  <si>
    <t>โฉนดที่ดินเลขที่ 45431</t>
  </si>
  <si>
    <t>จ3-3(2)-202/66สท</t>
  </si>
  <si>
    <t>20640215225664</t>
  </si>
  <si>
    <t>นางสาวจีรวรรณ ศรีวิชัยลำพัน</t>
  </si>
  <si>
    <t xml:space="preserve">ขุดดินในที่ดินกรรมสิทธิ์ใช้เพื่อการก่อสร้างและจำหน่าย </t>
  </si>
  <si>
    <t xml:space="preserve">น.ส.3 ก. เลขที่1702 เลขที่ดิน 76 </t>
  </si>
  <si>
    <t>097-9212904</t>
  </si>
  <si>
    <t>จ3-3(2)-200/66รบ</t>
  </si>
  <si>
    <t>20700208425661</t>
  </si>
  <si>
    <t>นายธนภณ  ถาวรชัยโชค</t>
  </si>
  <si>
    <t>13/12/2566</t>
  </si>
  <si>
    <t xml:space="preserve">โฉนดที่ดินเลขที่ 86404, 86406 และ น.ส. 3 ก. เลขที่ 909 </t>
  </si>
  <si>
    <t>หินกอง</t>
  </si>
  <si>
    <t>จ3-3(2)-201/66สฎ</t>
  </si>
  <si>
    <t>20840210425661</t>
  </si>
  <si>
    <t>นางสำเนียง  นาควิลัย</t>
  </si>
  <si>
    <t>โฉนดที่ดินเลขที่ 21783</t>
  </si>
  <si>
    <t>คลองฉนวน</t>
  </si>
  <si>
    <t>098-0158269</t>
  </si>
  <si>
    <t>จ3-3(2)-199/66สบ</t>
  </si>
  <si>
    <t>20190205025666</t>
  </si>
  <si>
    <t>นายวุฒิชัย นิลชาติ</t>
  </si>
  <si>
    <t>โฉนดที่ดินเลขที่ 7998 , 8001</t>
  </si>
  <si>
    <t>จ3-3(2)-198/66ชย</t>
  </si>
  <si>
    <t>20360204225662</t>
  </si>
  <si>
    <t>นายอุดม ไร่ดี</t>
  </si>
  <si>
    <t>ขุดตักดิน กรวด ลูกรัง ทราย สำหรับก่อสร้าง เพื่อจำหน่าย</t>
  </si>
  <si>
    <t>นส. 3ก. เลขที่ 5402</t>
  </si>
  <si>
    <t>ตลาดแร้ง</t>
  </si>
  <si>
    <t>บ้านเขว้า</t>
  </si>
  <si>
    <t>36170</t>
  </si>
  <si>
    <t>0818440852</t>
  </si>
  <si>
    <t>จ3-3(2)-197/66ตร</t>
  </si>
  <si>
    <t>20230202425665</t>
  </si>
  <si>
    <t>นายโกมล งาเจือ</t>
  </si>
  <si>
    <t xml:space="preserve">โฉนดที่ดินเลขที่ 45724 เลขที่ดิน 4 หน้าสำรวจ 3418 </t>
  </si>
  <si>
    <t>099-7569980</t>
  </si>
  <si>
    <t>จ3-3(2)-195/66รบ</t>
  </si>
  <si>
    <t>20700200525666</t>
  </si>
  <si>
    <t>บริษัท อาร์.เอส.เค มารีนแอนด์ไมนิ่ง จำกัด</t>
  </si>
  <si>
    <t>ขุดตักดิน ทราย ในที่ดินกรรมสิทธิ์</t>
  </si>
  <si>
    <t>โฉนดที่ดิน (น.ส.4จ.) เลขที่ 79618 และหนังสือรับรองการทำประโยชน์ (น.ส.3) เลขที่ 102, 342/121 และ (น.ส.3ก.) เลขที่ 274, 2815, 2816, 2812</t>
  </si>
  <si>
    <t>0649959856</t>
  </si>
  <si>
    <t>จ3-3(2)-196/66สข</t>
  </si>
  <si>
    <t>20900202125669</t>
  </si>
  <si>
    <t>นายอาคม เพ็งแก้ว</t>
  </si>
  <si>
    <t>26/11/2566</t>
  </si>
  <si>
    <t>โฉนดที่ดินเลขที่ 29551,29568 เลขที่ดิน 64,113</t>
  </si>
  <si>
    <t>093-5805487</t>
  </si>
  <si>
    <t>จ3-3(2)-194/66สข</t>
  </si>
  <si>
    <t>20900200125661</t>
  </si>
  <si>
    <t>นางบัวทิพย์ ขุนโหร</t>
  </si>
  <si>
    <t>ที่ดิน น.ส. 3ก. เลขที่ 928,922 เลขที่ดิน 15,8</t>
  </si>
  <si>
    <t>080-8925308</t>
  </si>
  <si>
    <t>จ3-3(2)-193/66ชพ</t>
  </si>
  <si>
    <t>20860198625660</t>
  </si>
  <si>
    <t>นางจิดาภา วรวิสุทธิสารกุล</t>
  </si>
  <si>
    <t xml:space="preserve">โฉนดที่ดินเลขที่ 18640 , 18664 </t>
  </si>
  <si>
    <t>จ3-3(2)-192/66พท</t>
  </si>
  <si>
    <t>20930197725660</t>
  </si>
  <si>
    <t>นางมณีวรรณ แป๊ะดำ</t>
  </si>
  <si>
    <t>โฉนดที่ดินเลขที่ 19366</t>
  </si>
  <si>
    <t>สมหวัง</t>
  </si>
  <si>
    <t>0904932201</t>
  </si>
  <si>
    <t>จ3-3(2)-190/66ปท</t>
  </si>
  <si>
    <t>20130195925665</t>
  </si>
  <si>
    <t xml:space="preserve">ขุดดินสำหรับใช้ในการก่อสร้าง </t>
  </si>
  <si>
    <t>โฉนดที่ดินเลขที่ 893 และ 30452</t>
  </si>
  <si>
    <t>จ3-3(2)-189/66นว</t>
  </si>
  <si>
    <t>20600191725665</t>
  </si>
  <si>
    <t>ขุด ตัก ดินและทราย ในที่ดินกรรมสิทธิ์ สำหรับใช้ในการก่อสร้าง</t>
  </si>
  <si>
    <t>โฉนดที่ดินเลขที่ 75671 75699 75700</t>
  </si>
  <si>
    <t>จ3-3(2)-188/66กจ</t>
  </si>
  <si>
    <t>20710191025667</t>
  </si>
  <si>
    <t>บริษัท บ่อดิน ออโดร่า จำกัด</t>
  </si>
  <si>
    <t>น.ส.3 เล่ม 8 หน้า 137 สารบบเล่ม 4 หน้า 187 และน.ส.3 เล่ม 9 หน้า 73 เลขที่ 370</t>
  </si>
  <si>
    <t>061-1628999</t>
  </si>
  <si>
    <t>จ3-3(2)-191/66สข</t>
  </si>
  <si>
    <t>20900196425661</t>
  </si>
  <si>
    <t>นางอรัญญา พรหมจรรย์</t>
  </si>
  <si>
    <t>โฉนดที่ดินเลขที่ 10171,10188,10189 เลขที่ดิน 31,32,33</t>
  </si>
  <si>
    <t>086-0505132</t>
  </si>
  <si>
    <t>จ3-3(2)-187/66กจ</t>
  </si>
  <si>
    <t>20710187725668</t>
  </si>
  <si>
    <t>นายพงศ์ภรณ์  ธนวิโรจน์กุล</t>
  </si>
  <si>
    <t>โฉนดที่ดินเลขที่ 60479,60480,60481 และ60482</t>
  </si>
  <si>
    <t>086-8833740</t>
  </si>
  <si>
    <t>จ3-3(2)-186/66สฎ</t>
  </si>
  <si>
    <t>20840186325663</t>
  </si>
  <si>
    <t>นายทนงชัย  แสงเพชร</t>
  </si>
  <si>
    <t>โฉนดที่ดินเลขที่ 17716 เลขที่ดิน 42</t>
  </si>
  <si>
    <t>095-0651889</t>
  </si>
  <si>
    <t>จ3-3(2)-184/66สท</t>
  </si>
  <si>
    <t>20640184125663</t>
  </si>
  <si>
    <t>นางสาวจันจิรา สำราญ</t>
  </si>
  <si>
    <t xml:space="preserve">ขุดดินในที่ดินกรรมสิทธิ์ใช้เพื่อการก่อสร้างและจำหน่าย 	</t>
  </si>
  <si>
    <t>โฉนดที่ดินเลขที่ 1775 เลขที่ดิน 37</t>
  </si>
  <si>
    <t>เขาแก้วศรีสมบูรณ์</t>
  </si>
  <si>
    <t>64230</t>
  </si>
  <si>
    <t>085-5270667</t>
  </si>
  <si>
    <t>จ3-3(2)-181/66สข</t>
  </si>
  <si>
    <t>20900181325660</t>
  </si>
  <si>
    <t>นางสาวพวงเพชร แก้วเรืองศรี</t>
  </si>
  <si>
    <t>โฉนดที่ดินเลขที่ 29546,29548,29571,29549 เลขที่ดิน 59,61,62,63</t>
  </si>
  <si>
    <t>094-4757981</t>
  </si>
  <si>
    <t>จ3-3(2)-180/66นศ</t>
  </si>
  <si>
    <t>20800181125666</t>
  </si>
  <si>
    <t>นายไสว ธรรมเนียม</t>
  </si>
  <si>
    <t>ขุดตักดิน ทราย สำหรับใช้ในการก่อสร้าง</t>
  </si>
  <si>
    <t>โฉนดที่ดินเลขที่ 5402 เลขที่ดิน 1</t>
  </si>
  <si>
    <t>ถ้ำพรรณรา</t>
  </si>
  <si>
    <t>จ3-3(2)-182/66จบ</t>
  </si>
  <si>
    <t>20220181625666</t>
  </si>
  <si>
    <t>นายปัญญา เย็นวัฒนา</t>
  </si>
  <si>
    <t>ขุดดิน เพื่อจำหน่าย</t>
  </si>
  <si>
    <t>โฉนดที่ดินเลขที่ 9832</t>
  </si>
  <si>
    <t>089-5453883</t>
  </si>
  <si>
    <t>จ3-3(2)-185/66สท</t>
  </si>
  <si>
    <t>20640185225660</t>
  </si>
  <si>
    <t>นายวิพากย์ ศรีขจร</t>
  </si>
  <si>
    <t>น.ส.3 ก เลขที่ 4760 เลขที่ดิน 75</t>
  </si>
  <si>
    <t>0864312040</t>
  </si>
  <si>
    <t>จ3-3(2)-179/66ตง</t>
  </si>
  <si>
    <t>20920180025665</t>
  </si>
  <si>
    <t>ห้างหุ้นส่วนจำกัด ตรังประสิทธิ์ยนตร์</t>
  </si>
  <si>
    <t xml:space="preserve">โฉนดที่ดินเลขที่ 15428 </t>
  </si>
  <si>
    <t>ป่าเตียว - ทุ่งค่าย</t>
  </si>
  <si>
    <t>คลองชีล้อม</t>
  </si>
  <si>
    <t>081 0856969</t>
  </si>
  <si>
    <t>จ3-3(2)-178/66ฉช</t>
  </si>
  <si>
    <t>20240179925662</t>
  </si>
  <si>
    <t>ร่อนและขุดทราย</t>
  </si>
  <si>
    <t>น.ส.3 ก. เลขที่ 2173</t>
  </si>
  <si>
    <t>089-2432692</t>
  </si>
  <si>
    <t>จ3-3(2)-183/66สห</t>
  </si>
  <si>
    <t>20170182225661</t>
  </si>
  <si>
    <t xml:space="preserve">ขุด ตัก ดิน                                  </t>
  </si>
  <si>
    <t>โฉนดที่ดิน เลขที่1662</t>
  </si>
  <si>
    <t>ทองเอน</t>
  </si>
  <si>
    <t>จ3-3(2)-177/66ฉช</t>
  </si>
  <si>
    <t>20240176925665</t>
  </si>
  <si>
    <t>นางสาววรัทชยา มะหิรัญ</t>
  </si>
  <si>
    <t>โฉนดที่ดินเลขที่ 24446, 24447, 24448</t>
  </si>
  <si>
    <t>จ3-3(2)-176/66สห</t>
  </si>
  <si>
    <t>20170176425665</t>
  </si>
  <si>
    <t>นายกิตติ ชูเนตร</t>
  </si>
  <si>
    <t>โฉนดที่ดิน 1036</t>
  </si>
  <si>
    <t>บางกระบือ</t>
  </si>
  <si>
    <t>0863373699</t>
  </si>
  <si>
    <t>จ3-3(2)-175/66ชพ</t>
  </si>
  <si>
    <t>20860172925664</t>
  </si>
  <si>
    <t>ห้างหุ้นส่วนจำกัด ธนวิชญ์ ก่อสร้าง</t>
  </si>
  <si>
    <t xml:space="preserve">โฉนดที่ดินเลขที่ 8930 </t>
  </si>
  <si>
    <t>จ3-3(2)-174/66ชย</t>
  </si>
  <si>
    <t>20360171225661</t>
  </si>
  <si>
    <t>นายบุญช่วย สถิตย์ธรรม</t>
  </si>
  <si>
    <t>ขุดดิน กรวด ลูกรัง เพื่อจำหน่าย เพื่อการก่อสร้าง</t>
  </si>
  <si>
    <t>โฉนดที่ดินเลขที่ 69550</t>
  </si>
  <si>
    <t>ส้มป่อย</t>
  </si>
  <si>
    <t>0817905614</t>
  </si>
  <si>
    <t>จ3-3(2)-173/66สข</t>
  </si>
  <si>
    <t>20900170925660</t>
  </si>
  <si>
    <t>นายไพโรจน์ พิมจันทร์</t>
  </si>
  <si>
    <t>ที่ดิน น.ส. 3ก. เลขที่ 2830 เลขที่ดิน 26</t>
  </si>
  <si>
    <t>ฉาง</t>
  </si>
  <si>
    <t>085-5515978</t>
  </si>
  <si>
    <t>จ3-3(2)-172/66สบ</t>
  </si>
  <si>
    <t>20190169625667</t>
  </si>
  <si>
    <t xml:space="preserve"> อภิชาติ ลมูลเกตุ</t>
  </si>
  <si>
    <t>โฉนดที่ดินเลขที่ 11836</t>
  </si>
  <si>
    <t>จ3-3(2)-171/66ชพ</t>
  </si>
  <si>
    <t>20860167325664</t>
  </si>
  <si>
    <t>นายสมหวัง แก้วชฎา</t>
  </si>
  <si>
    <t xml:space="preserve">ขุดตักดินและทรายในที่ดินกรรมสิทธิ์
</t>
  </si>
  <si>
    <t>โฉนดที่ดินเลขที่ 2127</t>
  </si>
  <si>
    <t>จ3-3(2)-169/66นศ</t>
  </si>
  <si>
    <t>20800163725665</t>
  </si>
  <si>
    <t>นางเพ็ญศรี จิตต์เส้ง</t>
  </si>
  <si>
    <t>โฉนดที่ดินเลขที่ 31820,47771 เลขที่ดิน 59,132</t>
  </si>
  <si>
    <t>เขาน้อย</t>
  </si>
  <si>
    <t>สิชล</t>
  </si>
  <si>
    <t>80120</t>
  </si>
  <si>
    <t>จ3-3(2)-170/66นศ</t>
  </si>
  <si>
    <t>20800165525667</t>
  </si>
  <si>
    <t>นายธีรวุฒิ ชนูดหอม</t>
  </si>
  <si>
    <t>โฉนดที่ดินเลขที่ 52648 เลขที่ดิน 41</t>
  </si>
  <si>
    <t>นาหลวงเสน</t>
  </si>
  <si>
    <t>0848500666</t>
  </si>
  <si>
    <t>จ3-3(2)-168/66สข</t>
  </si>
  <si>
    <t>20900162725664</t>
  </si>
  <si>
    <t>ที่ดิน น.ส.3ก. เลขที่ 3072 เลขที่ดิน 73</t>
  </si>
  <si>
    <t>0855515978</t>
  </si>
  <si>
    <t>จ3-3(2)-167/66พท</t>
  </si>
  <si>
    <t>20930162125664</t>
  </si>
  <si>
    <t>ห้างหุ้นส่วนจำกัด สุวรรณพร้อม</t>
  </si>
  <si>
    <t>น.ส.3ก. เลขที่ 351 และ 1771</t>
  </si>
  <si>
    <t>เกาะหมาก</t>
  </si>
  <si>
    <t>0936717494</t>
  </si>
  <si>
    <t>จ3-3(2)-166/66พท</t>
  </si>
  <si>
    <t>20930161825660</t>
  </si>
  <si>
    <t>นางสาธิกา ส่งมา</t>
  </si>
  <si>
    <t>โฉนดที่ดินเลขที่ 7645</t>
  </si>
  <si>
    <t>ตะโหมด</t>
  </si>
  <si>
    <t>93160</t>
  </si>
  <si>
    <t>0862973447</t>
  </si>
  <si>
    <t>จ3-3(2)-165/66พท</t>
  </si>
  <si>
    <t>20930161525666</t>
  </si>
  <si>
    <t>นายพันธ์เพชร์ ชูช่วย</t>
  </si>
  <si>
    <t>โฉนดที่ดินเลขที่ 12294</t>
  </si>
  <si>
    <t>0885059640</t>
  </si>
  <si>
    <t>จ3-3(2)-160/66ชพ</t>
  </si>
  <si>
    <t>20860153825669</t>
  </si>
  <si>
    <t>นายภานุวัตร ชุมเกษียร</t>
  </si>
  <si>
    <t xml:space="preserve">ขุดตักดิน กรวดและทรายเพื่อจำหน่าย </t>
  </si>
  <si>
    <t>น.ส.3ก เลขที่ 2084</t>
  </si>
  <si>
    <t>จ3-3(2)-164/66สฎ</t>
  </si>
  <si>
    <t>20840159625669</t>
  </si>
  <si>
    <t>นางสาวศรีสุดา  ชูศรี</t>
  </si>
  <si>
    <t>โฉนดที่ดินเลขที่ 35038</t>
  </si>
  <si>
    <t>ควนสุบรรณ</t>
  </si>
  <si>
    <t>093-6743706</t>
  </si>
  <si>
    <t>จ3-3(2)-163/66สฎ</t>
  </si>
  <si>
    <t>20840159325666</t>
  </si>
  <si>
    <t>นางสงวน  เพชรพิฆาต</t>
  </si>
  <si>
    <t>น.ส. 3ก. เลขที่ 1102 เล่ม 12ก. หน้า 2 เลขที่ดิน 25</t>
  </si>
  <si>
    <t>099-8928798</t>
  </si>
  <si>
    <t>จ3-3(2)-159/66จบ</t>
  </si>
  <si>
    <t>20220152725669</t>
  </si>
  <si>
    <t>นายสิทธิโชค ศรีประสม</t>
  </si>
  <si>
    <t>โฉนดที่ดินเลขที่ น.ส.3ก เลขที่ 1731 หน้า 123</t>
  </si>
  <si>
    <t>061-5857071</t>
  </si>
  <si>
    <t>จ3-3(2)-158/66ยล</t>
  </si>
  <si>
    <t>20950150325662</t>
  </si>
  <si>
    <t>นายสุพรรณ อัครพันธุ์</t>
  </si>
  <si>
    <t>โฉนดที่ดิน 2217,1989,19990,2213เลขที่ดิน564,565,566,558ตามลำดับ</t>
  </si>
  <si>
    <t>พร่อน</t>
  </si>
  <si>
    <t>073211111</t>
  </si>
  <si>
    <t>จ3-3(2)-162/66สฎ</t>
  </si>
  <si>
    <t>20840157625661</t>
  </si>
  <si>
    <t>นายอรุณ  หนูเยาว์</t>
  </si>
  <si>
    <t>ขุดตักทราย เพื่อการพาณิชย์</t>
  </si>
  <si>
    <t>โฉนดที่ดินเลขที่ 6916 เลขที่ดิน 108</t>
  </si>
  <si>
    <t>086-2727878</t>
  </si>
  <si>
    <t>จ3-3(2)-161/66สฎ</t>
  </si>
  <si>
    <t>20840157225660</t>
  </si>
  <si>
    <t>ขุดตักทราย เพื่อการพาณิชย์ และจำหน่าย</t>
  </si>
  <si>
    <t>โฉนดที่ดินเลขที่ 6921 เลขที่ดิน 113</t>
  </si>
  <si>
    <t>จ3-3(2)-155/66นศ</t>
  </si>
  <si>
    <t>20800147625668</t>
  </si>
  <si>
    <t>นางสุมาลี นราอาจ</t>
  </si>
  <si>
    <t>โฉนดที่ดินเลขที่ 7939 เลขที่ดิน 28</t>
  </si>
  <si>
    <t>จ3-3(2)-157/66ตง</t>
  </si>
  <si>
    <t>20920149225661</t>
  </si>
  <si>
    <t>นางอุไร จรคงสี</t>
  </si>
  <si>
    <t>น.ส.3ก. เลขที่ 1171 เล่ม 12ข. หน้า 21 เลขที่ดิน 103</t>
  </si>
  <si>
    <t>095 962 5797</t>
  </si>
  <si>
    <t>3-3(2)-156/66นม</t>
  </si>
  <si>
    <t>10300148625660</t>
  </si>
  <si>
    <t>นายปราโมทย์ ริมใหม่</t>
  </si>
  <si>
    <t>ขุดดิน และดูดทรายในที่ดินกรรมสิทธิ์</t>
  </si>
  <si>
    <t>โฉนดที่ดินเลขที่ 87387, 87405, 87385, 87403, 87370, 87369, 87367, 87366, 87365, 87364, 91722, 87386</t>
  </si>
  <si>
    <t>จ3-3(2)-153/66ชพ</t>
  </si>
  <si>
    <t>20860146125664</t>
  </si>
  <si>
    <t>โฉนดที่ดินเลขที่ 35465</t>
  </si>
  <si>
    <t>08004028026</t>
  </si>
  <si>
    <t>จ3-3(2)-152/66สข</t>
  </si>
  <si>
    <t>20900146025660</t>
  </si>
  <si>
    <t>นายพงศ์ศักดิ์ ดำอยู่</t>
  </si>
  <si>
    <t xml:space="preserve">โฉนดที่ดินเลขที่ 52518 เลขที่ดิน 66 </t>
  </si>
  <si>
    <t>099-1989129</t>
  </si>
  <si>
    <t>จ3-3(2)-154/66ชพ</t>
  </si>
  <si>
    <t>20860146325660</t>
  </si>
  <si>
    <t>โฉนดที่ดินเลขที่ 9712</t>
  </si>
  <si>
    <t>จ3-3(2)-151/66สท</t>
  </si>
  <si>
    <t>20640144625661</t>
  </si>
  <si>
    <t>นายวิเชียร ชาวเวียงจันทร์</t>
  </si>
  <si>
    <t>น.ส.3 ก. เลขที่ 5028 เลขที่ดิน 380</t>
  </si>
  <si>
    <t>097-9348270</t>
  </si>
  <si>
    <t>จ3-3(2)-150/66พบ</t>
  </si>
  <si>
    <t>20760144225666</t>
  </si>
  <si>
    <t>นายสุขุม องอาจ</t>
  </si>
  <si>
    <t>นส.กเลขที่ 2098</t>
  </si>
  <si>
    <t>ห้วยทรายเหนือ</t>
  </si>
  <si>
    <t>0895273781</t>
  </si>
  <si>
    <t>จ3-3(2)-149/66กจ</t>
  </si>
  <si>
    <t>20710143925667</t>
  </si>
  <si>
    <t>นายธรรมนูญ  ปลาทอง</t>
  </si>
  <si>
    <t>โฉนดที่ดินเลขที่ 37500,49776,37505,49778,59187และ37483</t>
  </si>
  <si>
    <t>จ3-3(2)-148/66สห</t>
  </si>
  <si>
    <t>20170142825667</t>
  </si>
  <si>
    <t>นางวิไลพร สวาพิม</t>
  </si>
  <si>
    <t xml:space="preserve">ตั้งอยู่โฉนดที่ดินเลขที่ 2941,2942,2943 </t>
  </si>
  <si>
    <t>จ3-3(2)-147/66กพ</t>
  </si>
  <si>
    <t>20620139625660</t>
  </si>
  <si>
    <t>นายวิทยา บางดี</t>
  </si>
  <si>
    <t>น.ส. 3 ก. เลขที่ 832 และ 1778</t>
  </si>
  <si>
    <t>ป่าพุทรา</t>
  </si>
  <si>
    <t>จ3-3(2)-146/66ตง</t>
  </si>
  <si>
    <t>20920139425669</t>
  </si>
  <si>
    <t>นายสมพงษ์  เครือเตียว</t>
  </si>
  <si>
    <t>น.ส. 3ก. เลขที่ 281 เล่ม 3ข หน้า 31 เลขที่ดิน 33, น.ส. 3ก. เลขที่ 285 เล่ม 3ข หน้า 35 เลขที่ดิน 34</t>
  </si>
  <si>
    <t>081 -476 -0656</t>
  </si>
  <si>
    <t>จ3-3(2)-144/66ลป</t>
  </si>
  <si>
    <t>20520137325661</t>
  </si>
  <si>
    <t>ห้างหุ้นส่วนจำกัด ท่าทรายบ้านหนองร่อง</t>
  </si>
  <si>
    <t>ขุดทรายหรือดินในที่ดินกรรมสิทธิ์</t>
  </si>
  <si>
    <t>โฉนดที่ดินเลขที่ 77104  77105  77106  77107 77118  77119  113183 และที่ดิน น.ส. 3 เลขที่ 2356  2357  2358  2359  2360  2363  2364  2351  2350</t>
  </si>
  <si>
    <t>บ้านเป้า</t>
  </si>
  <si>
    <t>0897004069</t>
  </si>
  <si>
    <t>จ3-3(2)-145/66ชม</t>
  </si>
  <si>
    <t>20500138925669</t>
  </si>
  <si>
    <t>นางมณเฑียร เก่งกาจ</t>
  </si>
  <si>
    <t>โฉนดที่ดินเลขที่ 114534 เลขที่ดิน 586</t>
  </si>
  <si>
    <t>0896349666</t>
  </si>
  <si>
    <t>จ3-3(2)-143/66สข</t>
  </si>
  <si>
    <t>20900135725668</t>
  </si>
  <si>
    <t>นางสาวเสาวณีย์ ชายมะ</t>
  </si>
  <si>
    <t xml:space="preserve">ขุดตักดินสำหรับใช้ในการก่อสร้าง </t>
  </si>
  <si>
    <t>โฉนดที่ดินเลขที่ 25664 เลขที่ดิน 65</t>
  </si>
  <si>
    <t>บ้านโหนด</t>
  </si>
  <si>
    <t>089-2972753</t>
  </si>
  <si>
    <t>จ3-3(2)-142/66อท</t>
  </si>
  <si>
    <t>20150133725662</t>
  </si>
  <si>
    <t>นายสุขโชคภินันต์ บุญราช</t>
  </si>
  <si>
    <t>ขุดตักดินหรือทราย</t>
  </si>
  <si>
    <t>โคกพุทรา</t>
  </si>
  <si>
    <t>089-0141595</t>
  </si>
  <si>
    <t>จ3-3(2)-141/66สข</t>
  </si>
  <si>
    <t>20900133325669</t>
  </si>
  <si>
    <t>นางจิรวรรณ พิรุณ</t>
  </si>
  <si>
    <t xml:space="preserve">ที่ดิน น.ส.3ก เลขที่ 5678,5679 เลขที่ดิน 50,51 </t>
  </si>
  <si>
    <t>0943406170</t>
  </si>
  <si>
    <t>จ3-3(2)-139/66ชพ</t>
  </si>
  <si>
    <t>20860132725667</t>
  </si>
  <si>
    <t>นายธนกร จันทร์ประนต</t>
  </si>
  <si>
    <t>ขุดตักดิน กรวดและทรายเพื่อใช้ในการก่อสร้าง</t>
  </si>
  <si>
    <t>28/08/2566</t>
  </si>
  <si>
    <t>น.ส.3ก เลขที่ 958</t>
  </si>
  <si>
    <t>จ3-3(2)-138/66สข</t>
  </si>
  <si>
    <t>20900132525665</t>
  </si>
  <si>
    <t>นายอดุลย์ หมันเหม</t>
  </si>
  <si>
    <t>โฉนดที่ดินเลขที่ 60088,60089,60091</t>
  </si>
  <si>
    <t>081-7670448</t>
  </si>
  <si>
    <t>จ3-3(2)-137/66ชพ</t>
  </si>
  <si>
    <t>20860131525662</t>
  </si>
  <si>
    <t>โฉนดที่ดินเลขที่ 1533 และ 3482</t>
  </si>
  <si>
    <t>0848397824</t>
  </si>
  <si>
    <t>จ3-3(2)-140/66รบ</t>
  </si>
  <si>
    <t>20700132825663</t>
  </si>
  <si>
    <t>นายไชยวัฒน์ โอฬารสกุลวงศ์</t>
  </si>
  <si>
    <t>โฉนดที่ดินเลขที่ 14903,14911,14912,14913,14914,14915,14916,14917</t>
  </si>
  <si>
    <t>ดอนใหญ่</t>
  </si>
  <si>
    <t>จ3-3(2)-136/66พท</t>
  </si>
  <si>
    <t>20930131425666</t>
  </si>
  <si>
    <t>นายวิทย์ พรหมศรี</t>
  </si>
  <si>
    <t>โฉนดที่ดินเลขที่ 18192</t>
  </si>
  <si>
    <t>โคกทราย</t>
  </si>
  <si>
    <t>0899829530</t>
  </si>
  <si>
    <t>จ3-3(2)-135/66อย</t>
  </si>
  <si>
    <t>20140130525660</t>
  </si>
  <si>
    <t>ขุดตักดินในที่ดินกรรมสิทธิ์เพื่อการก่อสร้าง</t>
  </si>
  <si>
    <t>โฉนดที่ดินเลขที่ 6664, 6665, 6677, 7746, 22409, 10526</t>
  </si>
  <si>
    <t>035-612782</t>
  </si>
  <si>
    <t>จ3-3(2)-134/66นศ</t>
  </si>
  <si>
    <t>20800129625660</t>
  </si>
  <si>
    <t>นายพงษ์ศักดิ์ ชูชาติ</t>
  </si>
  <si>
    <t>โฉนดที่ดินเลขที่ 2279 เลขที่ดิน 1</t>
  </si>
  <si>
    <t>จ3-3(2)-133/66พบ</t>
  </si>
  <si>
    <t>20760128725665</t>
  </si>
  <si>
    <t xml:space="preserve">นายแรม อาจอ่อนศรี </t>
  </si>
  <si>
    <t>ป.84-4 เล่มที่ 021 ฉบับที่ 75 ลงวันที่ 15 มีนาคม 2566</t>
  </si>
  <si>
    <t>0812990063</t>
  </si>
  <si>
    <t>จ3-3(2)-130/66ตง</t>
  </si>
  <si>
    <t>20920127825664</t>
  </si>
  <si>
    <t>นางสาวทัศน์ดาวัลย์  ศรีผล</t>
  </si>
  <si>
    <t>ขุดตักดินและทรายในที่ดินกรรมสิทธิ์</t>
  </si>
  <si>
    <t>น.ส.3ก. เลขที่ 850 เล่ม 9ก. หน้า 50 เลขที่ดิน 10</t>
  </si>
  <si>
    <t>091 - 527 - 9685</t>
  </si>
  <si>
    <t>จ3-3(2)-132/66สฎ</t>
  </si>
  <si>
    <t>20840128525669</t>
  </si>
  <si>
    <t>นายจิรศักดิ์  รอดเป็นไทย</t>
  </si>
  <si>
    <t>โฉนดที่ดินเลขที่ 35038 (บางส่วน)</t>
  </si>
  <si>
    <t>095-0727569</t>
  </si>
  <si>
    <t>จ3-3(2)-131/66สฎ</t>
  </si>
  <si>
    <t>20840128425662</t>
  </si>
  <si>
    <t>นายศุภกร  ชูศรี</t>
  </si>
  <si>
    <t>098-7136395</t>
  </si>
  <si>
    <t>จ3-3(2)-129/66สต</t>
  </si>
  <si>
    <t>20910125225660</t>
  </si>
  <si>
    <t>นายรอเสด ตาเดอิน</t>
  </si>
  <si>
    <t>น.ส.3ก เลขที่ 3835 เลขที่ดิน 461</t>
  </si>
  <si>
    <t>0949784941</t>
  </si>
  <si>
    <t>จ3-3(2)-127/66พท</t>
  </si>
  <si>
    <t>20930123825667</t>
  </si>
  <si>
    <t>บริษัท เฉลิมยศพัฒนา จำกัด</t>
  </si>
  <si>
    <t>โฉนดที่ดินเลขที่ 16667</t>
  </si>
  <si>
    <t>0857683099</t>
  </si>
  <si>
    <t>จ3-3(2)-126/66ยล</t>
  </si>
  <si>
    <t>20950122825666</t>
  </si>
  <si>
    <t>นางต่วนซูรียานิง ต่วนกอแต</t>
  </si>
  <si>
    <t>โฉนดที่ดินเลขที่ 105407,105409 เลขที่ดิน 14,16 ตามลำดับ</t>
  </si>
  <si>
    <t>0872930002</t>
  </si>
  <si>
    <t>จ3-3(2)-128/66นศ</t>
  </si>
  <si>
    <t>20800124425660</t>
  </si>
  <si>
    <t>นายทรงวุฒิ ช่วยชาตรี</t>
  </si>
  <si>
    <t>โฉนดที่ดินเลขที่ 9244 เลขที่ดิน 20</t>
  </si>
  <si>
    <t>จ3-3(2)-125/66สบ</t>
  </si>
  <si>
    <t>20190120725663</t>
  </si>
  <si>
    <t>นางสาวกนกนภา เดชเพิ่มเพียร</t>
  </si>
  <si>
    <t>โฉนดที่ดินเลขที่ 40884</t>
  </si>
  <si>
    <t>จ3-3(2)-124/66ชบ</t>
  </si>
  <si>
    <t>20200119725663</t>
  </si>
  <si>
    <t>บริษัท เอส.เจ.ซี. คอนกรีต จำกัด</t>
  </si>
  <si>
    <t>โฉนดที่ดินเลขที่ 53671, 53675, 66316</t>
  </si>
  <si>
    <t>จ3-3(2)-123/66สข</t>
  </si>
  <si>
    <t>20900119125661</t>
  </si>
  <si>
    <t>นายอภิชาติ  จันทฤทธิ์</t>
  </si>
  <si>
    <t>โฉนดที่ดินเลขที่ 23027,23028 เลขที่ดิน 84,85</t>
  </si>
  <si>
    <t>081-8963328</t>
  </si>
  <si>
    <t>จ3-3(2)-120/66สข</t>
  </si>
  <si>
    <t>20900115725662</t>
  </si>
  <si>
    <t>นางสาวอัจจิมา  วิศพันธุ์</t>
  </si>
  <si>
    <t xml:space="preserve">โฉนดที่ดินเลขที่ 21300 เลขที่ดิน 16 </t>
  </si>
  <si>
    <t>สะท้อน</t>
  </si>
  <si>
    <t>061-8789460</t>
  </si>
  <si>
    <t>จ3-3(2)-121/66พจ</t>
  </si>
  <si>
    <t>20660116425668</t>
  </si>
  <si>
    <t>นางสาวศิริลักษณ์ แก่นวิทย์</t>
  </si>
  <si>
    <t>โฉนดที่ดินเลขที่ 4599,18616,2291</t>
  </si>
  <si>
    <t>เนินสว่าง</t>
  </si>
  <si>
    <t>โพธิ์ประทับช้าง</t>
  </si>
  <si>
    <t>66190</t>
  </si>
  <si>
    <t>จ3-3(2)-122/66รย</t>
  </si>
  <si>
    <t>20210117325663</t>
  </si>
  <si>
    <t>นายไกรเลิศ เลิศหทัยดี</t>
  </si>
  <si>
    <t>ขุดหรือลอก กรวด ทราย หรือดิน</t>
  </si>
  <si>
    <t>โฉนดที่ดินเลขที่ 134332 เลขที่ ดิน 375</t>
  </si>
  <si>
    <t>กะเฉด</t>
  </si>
  <si>
    <t>จ3-3(2)-119/66พจ</t>
  </si>
  <si>
    <t>20660111025661</t>
  </si>
  <si>
    <t>โฉนดที่ดินเลขที่ 4513</t>
  </si>
  <si>
    <t>ไผ่ท่าโพ</t>
  </si>
  <si>
    <t>06-4287-8227</t>
  </si>
  <si>
    <t>จ3-3(2)-118/66ชพ</t>
  </si>
  <si>
    <t>20860110925669</t>
  </si>
  <si>
    <t>น.ส.3ก เลขที่ 917 และ918</t>
  </si>
  <si>
    <t>จ3-3(2)-117/66ชพ</t>
  </si>
  <si>
    <t>20860110425660</t>
  </si>
  <si>
    <t>นายสิทธิเดช แสงสุวรรณ</t>
  </si>
  <si>
    <t>โฉนดที่ดินเลขที่ 47231</t>
  </si>
  <si>
    <t>แหลมทราย</t>
  </si>
  <si>
    <t>0635475991</t>
  </si>
  <si>
    <t>จ3-3(2)-115/66สท</t>
  </si>
  <si>
    <t>20640108725663</t>
  </si>
  <si>
    <t>ฤทธิชัย อินต๊ะวิชัย</t>
  </si>
  <si>
    <t>น.ส.3 ก เลขที่ 1334</t>
  </si>
  <si>
    <t>08584715781</t>
  </si>
  <si>
    <t>จ3-3(2)-114/66สท</t>
  </si>
  <si>
    <t>20640108625665</t>
  </si>
  <si>
    <t>นายฤทธิชัย อินต๊ะวิชัย</t>
  </si>
  <si>
    <t>น.ส.3 ก เลขที่ 2231</t>
  </si>
  <si>
    <t>จ3-3(2)-113/66ชพ</t>
  </si>
  <si>
    <t>20860107325667</t>
  </si>
  <si>
    <t>นายสุวิทย์ กลางนุรักษ์</t>
  </si>
  <si>
    <t>โฉนดที่ดินเลขที่ 39863</t>
  </si>
  <si>
    <t>0644014447</t>
  </si>
  <si>
    <t>จ3-3(2)-112/66สข</t>
  </si>
  <si>
    <t>20900105225665</t>
  </si>
  <si>
    <t>นางเสาวลักษณ์ สังธรรมรอด</t>
  </si>
  <si>
    <t xml:space="preserve">โฉนดที่ดินเลขที่ 39594 เลขที่ดิน 38 </t>
  </si>
  <si>
    <t>082-1419715</t>
  </si>
  <si>
    <t>จ3-3(2)-110/66สข</t>
  </si>
  <si>
    <t>20900103725666</t>
  </si>
  <si>
    <t>สุทัศ แก้วสามสี</t>
  </si>
  <si>
    <t>ที่ดิน น.ส.3 ก. เลขที่ 3990 เลขที่ดิน 97</t>
  </si>
  <si>
    <t>087-2589838</t>
  </si>
  <si>
    <t>จ3-3(2)-111/66กพ</t>
  </si>
  <si>
    <t>20620104425666</t>
  </si>
  <si>
    <t>นายสมยศ สร้อยสุวรรณ</t>
  </si>
  <si>
    <t>ขุดดินและดินลูกรังในที่ดินกรรมสิทธิ์เพื่อใช้ในการก่อสร้างและจำหน่าย</t>
  </si>
  <si>
    <t>โฉนดที่ดินเลขที่ 26489</t>
  </si>
  <si>
    <t>จ3-3(2)-108/66พท</t>
  </si>
  <si>
    <t>20930102725664</t>
  </si>
  <si>
    <t>นายสุชิน สุวรรณศิริ</t>
  </si>
  <si>
    <t>น.ส.3ก. เลขที่ 2479</t>
  </si>
  <si>
    <t>0872975048</t>
  </si>
  <si>
    <t>จ3-3(2)-107/66พบ</t>
  </si>
  <si>
    <t>20760102625667</t>
  </si>
  <si>
    <t>ชุติมณฑน์ ยั่งยืน</t>
  </si>
  <si>
    <t>โฉนดที่ดินเลขที่ น.ส.3ก. 1788</t>
  </si>
  <si>
    <t>จ3-3(2)-106/66พท</t>
  </si>
  <si>
    <t>20930102525668</t>
  </si>
  <si>
    <t>นางสาวประไพพัตร พุ่มพูล</t>
  </si>
  <si>
    <t>โฉนดที่ดินเลขที่ 86669 และ 86670</t>
  </si>
  <si>
    <t>0950392961</t>
  </si>
  <si>
    <t>จ3-3(2)-105/66พท</t>
  </si>
  <si>
    <t>20930102225665</t>
  </si>
  <si>
    <t>ขุดตักดิน ทราย และล้างทรายสำหรับใช้ในการก่อสร้าง</t>
  </si>
  <si>
    <t>โฉนดที่ดินเลขที่ 57888, 54227 และ 54226</t>
  </si>
  <si>
    <t>จ3-3(2)-103/66พท</t>
  </si>
  <si>
    <t>20930099825667</t>
  </si>
  <si>
    <t>นายสมบูรณ์ ชุมวิโรจน์</t>
  </si>
  <si>
    <t>26/06/2566</t>
  </si>
  <si>
    <t>โฉนดที่ดินเลขที่ 17</t>
  </si>
  <si>
    <t>0899928199</t>
  </si>
  <si>
    <t>จ3-3(2)-104/66ชบ</t>
  </si>
  <si>
    <t>20200100525668</t>
  </si>
  <si>
    <t>บริษัท ธนะทรัพย์ 2564 จำกัด</t>
  </si>
  <si>
    <t>โฉนดที่ดินเลขที่ 8429</t>
  </si>
  <si>
    <t>จ3-3(2)-116/66สข</t>
  </si>
  <si>
    <t>20900110125660</t>
  </si>
  <si>
    <t>นายนิยม แซ่อิ้ว</t>
  </si>
  <si>
    <t>โฉนดที่ดินเลขที่ 9515,9472,10275 เลขที่ดิน 11,12,25</t>
  </si>
  <si>
    <t>088-4895495</t>
  </si>
  <si>
    <t>จ3-3(2)-109/66ชม</t>
  </si>
  <si>
    <t>20500103525668</t>
  </si>
  <si>
    <t>นายธนทรัพย์ เดชมนต์</t>
  </si>
  <si>
    <t>โฉนดที่ดินเลขที่ 5415</t>
  </si>
  <si>
    <t>จ3-3(2)-101/66พท</t>
  </si>
  <si>
    <t>20930097125664</t>
  </si>
  <si>
    <t>นางสาวธัญชนก บุญวัน</t>
  </si>
  <si>
    <t>โฉนดที่ดินเลขที่ 25209</t>
  </si>
  <si>
    <t>064-357-7196</t>
  </si>
  <si>
    <t>จ3-3(2)-100/66ตร</t>
  </si>
  <si>
    <t>20230097025661</t>
  </si>
  <si>
    <t>นายวสันต์ เฟื่องสุข</t>
  </si>
  <si>
    <t>โฉนดที่ดินเลขที่ 19297 เลขที่ดิน 15 หน้าสำรวจ 10146</t>
  </si>
  <si>
    <t>081-2693529</t>
  </si>
  <si>
    <t>จ3-3(2)-99/66พท</t>
  </si>
  <si>
    <t>20930096925668</t>
  </si>
  <si>
    <t>นางสาวธมณภัณฐ์ สิริจ์สมหวัง</t>
  </si>
  <si>
    <t>โฉนดที่ดินเลขที่ 86654 และ 105013</t>
  </si>
  <si>
    <t>จ3-3(2)-97/66พบ</t>
  </si>
  <si>
    <t>20760094525669</t>
  </si>
  <si>
    <t>นายเยื่อ ใช่ทอง</t>
  </si>
  <si>
    <t>น.ส.3 เลขที่ 156 เล่ม(1)14 หน้า 32</t>
  </si>
  <si>
    <t>ไร่โคก</t>
  </si>
  <si>
    <t>จ3-3(2)-95/66พล</t>
  </si>
  <si>
    <t>20650093025664</t>
  </si>
  <si>
    <t>มานัส พลอยครุฑ</t>
  </si>
  <si>
    <t>ขุดตักดินและดูดทรายในที่ดินกรรมสสิทธิ์</t>
  </si>
  <si>
    <t>โฉนดที่ดินเลขที่ 65653</t>
  </si>
  <si>
    <t>หนองกุลา</t>
  </si>
  <si>
    <t>จ3-3(2)-94/66สข</t>
  </si>
  <si>
    <t>20900092925665</t>
  </si>
  <si>
    <t>นายทัศน์ธนัช กังแฮ</t>
  </si>
  <si>
    <t>น.ส.3 เลขที่ 527</t>
  </si>
  <si>
    <t>0993919941</t>
  </si>
  <si>
    <t>จ3-3(2)-93/66ฉช</t>
  </si>
  <si>
    <t>20240092025665</t>
  </si>
  <si>
    <t>ห้างหุ้นส่วนจำกัด นพเกตุ วิศวกรรม</t>
  </si>
  <si>
    <t>โฉนดที่ดินเลขที่ 11043, 11044, 11045, 15746, 15777, 24059</t>
  </si>
  <si>
    <t>จ3-3(2)-96/66สข</t>
  </si>
  <si>
    <t>20900093525662</t>
  </si>
  <si>
    <t>นายอนุรักษ์ ทวีรัตน์</t>
  </si>
  <si>
    <t xml:space="preserve">ที่ดิน น.ส.3ก. เลขที่ 5761 เลขที่ดิน 114 </t>
  </si>
  <si>
    <t>0819592488</t>
  </si>
  <si>
    <t>จ3-3(2)-98/66สข</t>
  </si>
  <si>
    <t>20900095125669</t>
  </si>
  <si>
    <t>ที่ดิน น.ส.3ก. เลขที่ 2630 เลขที่ดิน 87</t>
  </si>
  <si>
    <t>จ3-3(2)-92/66นพ</t>
  </si>
  <si>
    <t>20480091625665</t>
  </si>
  <si>
    <t>นายถาวรีย์ สานุเทศน์</t>
  </si>
  <si>
    <t>โฉนดที่ดินเลขที่ 20710 เล่ม 208 หน้า 10 เลขที่ดิน 104</t>
  </si>
  <si>
    <t>พนอม</t>
  </si>
  <si>
    <t>จ3-3(2)-91/66สข</t>
  </si>
  <si>
    <t>20900091525664</t>
  </si>
  <si>
    <t>นางนงค์นุช อุดมสุด</t>
  </si>
  <si>
    <t>ขุดตักดินทรายสำหรับใช้ในการก่อสร้าง</t>
  </si>
  <si>
    <t>โฉนดที่ดินเลขที่ 30295,30267 เลขที่ดิน 3,4</t>
  </si>
  <si>
    <t>ท่าหมอไทร</t>
  </si>
  <si>
    <t>0818982579</t>
  </si>
  <si>
    <t>จ3-3(2)-90/66พท</t>
  </si>
  <si>
    <t>20930090725668</t>
  </si>
  <si>
    <t>นางสุวณี วงศ์วชิรา</t>
  </si>
  <si>
    <t>โฉนดที่ดินเลขที่ 9930</t>
  </si>
  <si>
    <t>0847484520</t>
  </si>
  <si>
    <t>จ3-3(2)-88/66ยล</t>
  </si>
  <si>
    <t>20950090025661</t>
  </si>
  <si>
    <t xml:space="preserve">ที่ดิน นส.4 จ  เลขที่ 20800 , 64109 , 20232 เลขที่ดิน 3 , 4 , 5 ตามลำดับ </t>
  </si>
  <si>
    <t>073211898</t>
  </si>
  <si>
    <t>จ3-3(2)-87/66สต</t>
  </si>
  <si>
    <t>20910089225664</t>
  </si>
  <si>
    <t>นายพัฒนา หลังปูเต๊ะ</t>
  </si>
  <si>
    <t>ขุดตักดินปรับพื้นที่และเพื่อใช้ในการก่อสร้าง</t>
  </si>
  <si>
    <t>โฉนดที่ดินเลขที่ 15852 เลขที่ดิน 3</t>
  </si>
  <si>
    <t>093-0582796</t>
  </si>
  <si>
    <t>จ3-3(2)-86/66พท</t>
  </si>
  <si>
    <t>20930088725662</t>
  </si>
  <si>
    <t>โฉนดทที่ดินเลขที่ 51033</t>
  </si>
  <si>
    <t>0815995630</t>
  </si>
  <si>
    <t>จ3-3(2)-89/66พท</t>
  </si>
  <si>
    <t>20930090225669</t>
  </si>
  <si>
    <t>นายพงศ์พัชรา เครือวรโชติโภคิน</t>
  </si>
  <si>
    <t>โฉนดที่ดินเลขที่ 18039</t>
  </si>
  <si>
    <t>0636132763</t>
  </si>
  <si>
    <t>จ3-3(2)-85/66อย</t>
  </si>
  <si>
    <t>20140087325668</t>
  </si>
  <si>
    <t>วัฒน์ ถนอมวงษ์</t>
  </si>
  <si>
    <t xml:space="preserve">ขุดตักดินและทรายในที่ดินกรรมสิทธิ์เพื่อใช้ในการก่อสร้าง </t>
  </si>
  <si>
    <t>02/06/2566</t>
  </si>
  <si>
    <t>โฉนดที่ดินเลขที่ 103</t>
  </si>
  <si>
    <t>081-8493572</t>
  </si>
  <si>
    <t>จ3-3(2)-102/66สฎ</t>
  </si>
  <si>
    <t>20840098025666</t>
  </si>
  <si>
    <t>นางสาวทัศนีย์  คงรินทร์</t>
  </si>
  <si>
    <t>01/06/2566</t>
  </si>
  <si>
    <t>น.ส. 4จ. เลขที่ 18953 เลขที่ดิน 12</t>
  </si>
  <si>
    <t>084-4411211</t>
  </si>
  <si>
    <t>จ3-3(2)-84/66ลพ</t>
  </si>
  <si>
    <t>20510085725665</t>
  </si>
  <si>
    <t>ห้างหุ้นส่วนจำกัด บุญมาทัน การโยธา</t>
  </si>
  <si>
    <t>โฉนดที่ดิน เลขที่ 64301</t>
  </si>
  <si>
    <t>เหมืองจี้</t>
  </si>
  <si>
    <t>053-093317</t>
  </si>
  <si>
    <t>จ3-3(2)-83/66กพ</t>
  </si>
  <si>
    <t>20620083625666</t>
  </si>
  <si>
    <t>บริษัท พรานกระต่าย ไมนิ่ง จำกัด</t>
  </si>
  <si>
    <t>ขุดดินและดินลูกรังในที่ดินกรรมสิทธิ์เพื่อใช้ในการก่อสร้า่งและจำหน่าย</t>
  </si>
  <si>
    <t>โฉนดที่ดินเลขที่ 31556 และ 18285</t>
  </si>
  <si>
    <t>ถ้ำกระต่ายทอง</t>
  </si>
  <si>
    <t>จ3-3(2)-81/66สต</t>
  </si>
  <si>
    <t>20910082525664</t>
  </si>
  <si>
    <t>นางสาวประกายดาว รัตนเนนย์</t>
  </si>
  <si>
    <t>โฉนดที่ดินเลขที่ 130 และ11151 เลขที่ดิน 510 และ 509</t>
  </si>
  <si>
    <t>089-1339832</t>
  </si>
  <si>
    <t>จ3-3(2)-82/66สต</t>
  </si>
  <si>
    <t>20910082925666</t>
  </si>
  <si>
    <t>นายวิสุทธิ์ มาลินี</t>
  </si>
  <si>
    <t>น.ส.3ก เลขที่ 4486 เลขที่ดิน 445</t>
  </si>
  <si>
    <t>จ3-3(2)-80/66กจ</t>
  </si>
  <si>
    <t>20710081625667</t>
  </si>
  <si>
    <t>ขุดตักดินและทราย</t>
  </si>
  <si>
    <t>ตามเอกสารสิทธิ์ลำดับที่ 7</t>
  </si>
  <si>
    <t>ดอนขมิ้น</t>
  </si>
  <si>
    <t>064-9959856</t>
  </si>
  <si>
    <t>จ3-3(2)-79/66ลพ</t>
  </si>
  <si>
    <t>20510080025665</t>
  </si>
  <si>
    <t>นายวิเชียร ดิลกวุฒิสิทธิ์</t>
  </si>
  <si>
    <t>โฉนดที่ดินเลขที่ 19882,25614 และ 28655</t>
  </si>
  <si>
    <t>053-426687</t>
  </si>
  <si>
    <t>จ3-3(2)-78/66นศ</t>
  </si>
  <si>
    <t>20800079625660</t>
  </si>
  <si>
    <t>นางวรรณิศา ประดับพจน์</t>
  </si>
  <si>
    <t>น.ส.3ข. เลขที่ 10 เล่ม 31 หน้า 2</t>
  </si>
  <si>
    <t>ทอนหงส์</t>
  </si>
  <si>
    <t>พรหมคีรี</t>
  </si>
  <si>
    <t>80320</t>
  </si>
  <si>
    <t>จ3-3(2)-77/66รน</t>
  </si>
  <si>
    <t>20850077125668</t>
  </si>
  <si>
    <t>13/05/2566</t>
  </si>
  <si>
    <t>น.ส.3 ก. เลขที่ 408 เลขที่ดิน 78</t>
  </si>
  <si>
    <t>0899726407</t>
  </si>
  <si>
    <t>จ3-3(2)-76/66กจ</t>
  </si>
  <si>
    <t>20710072625668</t>
  </si>
  <si>
    <t>นายเฉลิมชัย   เพชรสน</t>
  </si>
  <si>
    <t>โฉนดที่ดินเลขที่ 32174</t>
  </si>
  <si>
    <t>จ3-3(2)-75/66นศ</t>
  </si>
  <si>
    <t>20800070525661</t>
  </si>
  <si>
    <t>นางมณีรัตน์ เอี่ยมเซี่ยม</t>
  </si>
  <si>
    <t>โฉนดที่ดินเลขที่ 22483,6089 เลขที่ดิน 110,102</t>
  </si>
  <si>
    <t>ควนชุม</t>
  </si>
  <si>
    <t>จ3-3(2)-74/66สฎ</t>
  </si>
  <si>
    <t>20840070425660</t>
  </si>
  <si>
    <t>นายประกิจ  วัชรพินธุ์</t>
  </si>
  <si>
    <t>น.ส. 3ก. เลขที่ 2133 เลขที่ดิน 85 และ น.ส. 3ก. เลขที่ 2136 เลขที่ดิน 88</t>
  </si>
  <si>
    <t>080-1437800</t>
  </si>
  <si>
    <t>จ3-3(2)-72/66ชพ</t>
  </si>
  <si>
    <t>20860069425661</t>
  </si>
  <si>
    <t>นางจงจิตร รอดไผ่ล้อม</t>
  </si>
  <si>
    <t>โฉนดที่ดินเลขที่ 40967</t>
  </si>
  <si>
    <t>จ3-3(2)-69/66พจ</t>
  </si>
  <si>
    <t>20660068025664</t>
  </si>
  <si>
    <t>โฉนดที่ดินเลขที่ 8133,8134,6721,7484,8157,8166,8750,8751,8753,น.ส.3 ก.1535</t>
  </si>
  <si>
    <t>จ3-3(2)-68/66ตร</t>
  </si>
  <si>
    <t>20230067625664</t>
  </si>
  <si>
    <t>นางปณิชา พวงมะเดื่อ</t>
  </si>
  <si>
    <t xml:space="preserve">โฉนดที่ดินเลขที่ 622 เลขที่ดิน 10 หน้าสำรวจ 493 </t>
  </si>
  <si>
    <t>แหลมงอบ</t>
  </si>
  <si>
    <t>23120</t>
  </si>
  <si>
    <t>083-6123239</t>
  </si>
  <si>
    <t>จ3-3(2)-73/66สฎ</t>
  </si>
  <si>
    <t>20840070225664</t>
  </si>
  <si>
    <t>นายประทีป  ละม้าย</t>
  </si>
  <si>
    <t>น.ส. 4จ. เลขที่ 14203 เลขที่ดิน 57 และ น.ส. 4จ. เลขที่ 14204 เลขที่ดิน 29</t>
  </si>
  <si>
    <t>093-6289498</t>
  </si>
  <si>
    <t>จ3-3(2)-67/66พบ</t>
  </si>
  <si>
    <t>20760067425665</t>
  </si>
  <si>
    <t>บริษัท โชคสุริยะ การค้า จำกัด</t>
  </si>
  <si>
    <t>โฉนดที่ดินเลขที่ 53563,61734,73108,61733</t>
  </si>
  <si>
    <t>จ3-3(2)-65/66พล</t>
  </si>
  <si>
    <t>20650065925669</t>
  </si>
  <si>
    <t>สายไหม มั่งมี</t>
  </si>
  <si>
    <t>ขุดตักดินและดูดทรายในที่ดินกรรมสิทธิ์</t>
  </si>
  <si>
    <t>โฉนดที่ดินเลขที่ 61133</t>
  </si>
  <si>
    <t>จ3-3(2)-66/66สข</t>
  </si>
  <si>
    <t>20900066325660</t>
  </si>
  <si>
    <t>นายวรชาติ มโนมัยสันติภาพ</t>
  </si>
  <si>
    <t>26/04/2566</t>
  </si>
  <si>
    <t xml:space="preserve">โฉนดที่ดินเลขที่ 15635,15995 เลขที่ดิน 65,10 และ น.ส.3ก เลขที่ 9334,9311 เลขที่ดิน 80,77 </t>
  </si>
  <si>
    <t>081-6980745</t>
  </si>
  <si>
    <t>จ3-3(2)-64/66รย</t>
  </si>
  <si>
    <t>20210065725666</t>
  </si>
  <si>
    <t>นางสาวศุภกัญญา พัฒนะพิชัย</t>
  </si>
  <si>
    <t>โฉนดที่ดินเลขที่ 201615</t>
  </si>
  <si>
    <t>จ3-3(2)-63/66นว</t>
  </si>
  <si>
    <t>20600063825668</t>
  </si>
  <si>
    <t>นางสาวรุ่งทิวา อุ่นแทน</t>
  </si>
  <si>
    <t>น.ส.3 ก. เลขที่ 1504 เลขที่ดิน 8</t>
  </si>
  <si>
    <t>ตาขีด</t>
  </si>
  <si>
    <t>บรรพตพิสัย</t>
  </si>
  <si>
    <t>60180</t>
  </si>
  <si>
    <t>0821772762</t>
  </si>
  <si>
    <t>จ3-3(2)-62/66ตง</t>
  </si>
  <si>
    <t>20920063725662</t>
  </si>
  <si>
    <t>นายบัฏ ธนศรีสุด</t>
  </si>
  <si>
    <t>น.ส.3 เล่ม 1 หน้า 137 สารบบเลขที่ 185</t>
  </si>
  <si>
    <t>ละมอ</t>
  </si>
  <si>
    <t>061-524-4587</t>
  </si>
  <si>
    <t>จ3-3(2)-71/66สฎ</t>
  </si>
  <si>
    <t>20840068625669</t>
  </si>
  <si>
    <t>นายไกรพบ  พลหาญ</t>
  </si>
  <si>
    <t>น.ส. 3ก. เลขที่ 2547 เลขที่ดิน 87</t>
  </si>
  <si>
    <t>093-6295655</t>
  </si>
  <si>
    <t>จ3-3(2)-70/66สฎ</t>
  </si>
  <si>
    <t>20840068325666</t>
  </si>
  <si>
    <t>น.ส. 3ก. เลขที่ 2546 เลขที่ดิน 86</t>
  </si>
  <si>
    <t>จ3-3(2)-61/66พล</t>
  </si>
  <si>
    <t>20650062325665</t>
  </si>
  <si>
    <t>บริษัท ทราย ชัยประเสริฐ จำกัด</t>
  </si>
  <si>
    <t>โฉนดที่ดินเลขที่ 61131</t>
  </si>
  <si>
    <t>จ3-3(2)-60/66พล</t>
  </si>
  <si>
    <t>20650061625669</t>
  </si>
  <si>
    <t>จิรนุช ขุนศรี</t>
  </si>
  <si>
    <t>ขุดตัดดินและดูดทรายในที่ดินกรรมสิทธิ์</t>
  </si>
  <si>
    <t>โฉนดที่ดินเลขที่ 571227 และ 568540</t>
  </si>
  <si>
    <t>0966657799</t>
  </si>
  <si>
    <t>จ3-3(2)-58/66กพ</t>
  </si>
  <si>
    <t>20620057925662</t>
  </si>
  <si>
    <t xml:space="preserve">นายเชาวเลิศ  เลาสุขศรี </t>
  </si>
  <si>
    <t>น.ส.3ก. เลขที่ 1247 เลขที่ดิน 79 และ น.ส.3ก. เลขที่ 136 เลขที่ดิน 43</t>
  </si>
  <si>
    <t>จ3-3(2)-59/66พท</t>
  </si>
  <si>
    <t>20930058125661</t>
  </si>
  <si>
    <t>โฉนดที่ดินเลขที่ 18315, 18316 และ 18317</t>
  </si>
  <si>
    <t>0967499140</t>
  </si>
  <si>
    <t>จ3-3(2)-57/66ลป</t>
  </si>
  <si>
    <t>20520056625661</t>
  </si>
  <si>
    <t>ห้างหุ้นส่วนจำกัด ศิลาแม่ทะ</t>
  </si>
  <si>
    <t>โฉนดที่ดินเลขที่ 16448  16449</t>
  </si>
  <si>
    <t>ทุ่งกว๋าว</t>
  </si>
  <si>
    <t>เมืองปาน</t>
  </si>
  <si>
    <t>52240</t>
  </si>
  <si>
    <t>054226333</t>
  </si>
  <si>
    <t>จ3-3(2)-56/66ชพ</t>
  </si>
  <si>
    <t>20860053125665</t>
  </si>
  <si>
    <t>นายวิสุทธิ์ สังข์สม</t>
  </si>
  <si>
    <t>โฉนดที่ดินเลขที่ 44795</t>
  </si>
  <si>
    <t>จ3-3(2)-55/66ชพ</t>
  </si>
  <si>
    <t>20860051525668</t>
  </si>
  <si>
    <t>นายธงชัย วิริยะประเสริฐ</t>
  </si>
  <si>
    <t xml:space="preserve">น.ส. 3 ก.เลขที่ 2036 และ 2078 </t>
  </si>
  <si>
    <t>จ3-3(2)-54/66ชพ</t>
  </si>
  <si>
    <t>20860051325663</t>
  </si>
  <si>
    <t>นางจงกล เอี่ยมยิ่งพานิช</t>
  </si>
  <si>
    <t>น.ส.3ก.เลขที่ 2036 และ 2078</t>
  </si>
  <si>
    <t>สะพลี</t>
  </si>
  <si>
    <t>86230</t>
  </si>
  <si>
    <t>จ3-3(2)-53/66ชบ</t>
  </si>
  <si>
    <t>20200049525662</t>
  </si>
  <si>
    <t>บริษัท ชลบุรี หินสวย จำกัด</t>
  </si>
  <si>
    <t>โฉนดที่ดินเลขที่ 10490 61170 61169 61167 นส.3 ก เบขที่ 425 426</t>
  </si>
  <si>
    <t>จ3-3(2)-51/66ชพ</t>
  </si>
  <si>
    <t>20860048425667</t>
  </si>
  <si>
    <t>นายศรชัย ศรีสงคราม</t>
  </si>
  <si>
    <t>โฉนดที่ดินเลขที่ 1038</t>
  </si>
  <si>
    <t>จ3-3(2)-52/66พล</t>
  </si>
  <si>
    <t>20650049125667</t>
  </si>
  <si>
    <t>นางขวัญดาว แดนราชรัมย์</t>
  </si>
  <si>
    <t>โฉนดที่ดินเลขที่ 66369</t>
  </si>
  <si>
    <t>บึงกอก</t>
  </si>
  <si>
    <t>0888154903</t>
  </si>
  <si>
    <t>จ3-3(2)-50/66ตง</t>
  </si>
  <si>
    <t>20920047825661</t>
  </si>
  <si>
    <t>นายประกอบ ยนต์อยู่</t>
  </si>
  <si>
    <t>โฉนดที่ดินเลขที่ 41402</t>
  </si>
  <si>
    <t>ปากแจ่ม</t>
  </si>
  <si>
    <t>089-8747972</t>
  </si>
  <si>
    <t>จ3-3(2)-49/66สบ</t>
  </si>
  <si>
    <t>20190047325662</t>
  </si>
  <si>
    <t>นางสาวสายบัว ศรีวิชัย</t>
  </si>
  <si>
    <t>โฉนดที่ดินเลขที่ 64004</t>
  </si>
  <si>
    <t>จ3-3(2)-46/66สฎ</t>
  </si>
  <si>
    <t>20840045825663</t>
  </si>
  <si>
    <t>นายมานะ  เมืองเกิด</t>
  </si>
  <si>
    <t>น.ส. 4จ. เลขที่ 12130 เล่มที่ 122 หน้า 30 เลขที่ดิน 40</t>
  </si>
  <si>
    <t>ไชยคราม</t>
  </si>
  <si>
    <t>ดอนสัก</t>
  </si>
  <si>
    <t>84220</t>
  </si>
  <si>
    <t>063-6010877</t>
  </si>
  <si>
    <t>จ3-3(2)-48/66ลป</t>
  </si>
  <si>
    <t>20520047125664</t>
  </si>
  <si>
    <t>นางบัวซอน  ทองฟู</t>
  </si>
  <si>
    <t>โฉนดที่ดินเลขที่ 7241  7285  7286  7287</t>
  </si>
  <si>
    <t>แม่กัวะ</t>
  </si>
  <si>
    <t>0613926260</t>
  </si>
  <si>
    <t>จ3-3(2)-47/66ลป</t>
  </si>
  <si>
    <t>20520047025666</t>
  </si>
  <si>
    <t>โฉนดที่ดินเลขที่ 29559  29560</t>
  </si>
  <si>
    <t>จ3-3(2)-45/66นศ</t>
  </si>
  <si>
    <t>20800044725660</t>
  </si>
  <si>
    <t>น.ส.3ข.เล่ม1เลขที่1</t>
  </si>
  <si>
    <t>จ3-3(2)-44/66พท</t>
  </si>
  <si>
    <t>20930044525669</t>
  </si>
  <si>
    <t>นางกนกอร จูดจันทร์</t>
  </si>
  <si>
    <t>โฉนดที่ดินเลขที่ 3123 และ 3124</t>
  </si>
  <si>
    <t>0882644785</t>
  </si>
  <si>
    <t>จ3-3(2)-42/66สท</t>
  </si>
  <si>
    <t>20640044025665</t>
  </si>
  <si>
    <t>โฉนดที่ดินเลขที่ 11770</t>
  </si>
  <si>
    <t>คลองมะพลับ</t>
  </si>
  <si>
    <t>ศรีนคร</t>
  </si>
  <si>
    <t>64180</t>
  </si>
  <si>
    <t>จ3-3(2)-43/66พท</t>
  </si>
  <si>
    <t>20930044125668</t>
  </si>
  <si>
    <t>นายเกริกพันธ์ กาญชนะพันธ์</t>
  </si>
  <si>
    <t>น.ส.3ก. เลขที่ 413, 414, 2154 และ 2155</t>
  </si>
  <si>
    <t>จ3-3(2)-41/66อย</t>
  </si>
  <si>
    <t>20140043325661</t>
  </si>
  <si>
    <t>นายสมชัย กลั่นกลาย</t>
  </si>
  <si>
    <t>ขุดดินในที่กรรมสิทธิ์ใช้เพื่อการก่อสร้าง</t>
  </si>
  <si>
    <t>โฉนดที่ดินเลขที่ 12498, 6825, 12499, 21254 และ 22333</t>
  </si>
  <si>
    <t>มารวิชัย</t>
  </si>
  <si>
    <t>จ3-3(2)-39/66สฎ</t>
  </si>
  <si>
    <t>20840042325667</t>
  </si>
  <si>
    <t>นายจักรพันธ์  นิยกิจ</t>
  </si>
  <si>
    <t>091-8259842</t>
  </si>
  <si>
    <t>จ3-3(2)-38/66พล</t>
  </si>
  <si>
    <t>20650038825665</t>
  </si>
  <si>
    <t>นายทนง สุรนารถ</t>
  </si>
  <si>
    <t>ขุดตักดิน และทราย สำหรับใช้ในการก่อสร้างในที่ดินกรรมสิทธิ</t>
  </si>
  <si>
    <t>โฉนดที่ดินเลขที่ 1735</t>
  </si>
  <si>
    <t>094-5199515</t>
  </si>
  <si>
    <t>จ3-3(2)-37/66ชบ</t>
  </si>
  <si>
    <t>20200037325661</t>
  </si>
  <si>
    <t>นายไพฑูรย์ กังวลกิจ</t>
  </si>
  <si>
    <t>โฉนดที่ดินเลขที่ 32873, 30012</t>
  </si>
  <si>
    <t>จ3-3(2)-40/66สข</t>
  </si>
  <si>
    <t>20900042825668</t>
  </si>
  <si>
    <t>นายจิตรกร สุขเกลี้ยง</t>
  </si>
  <si>
    <t>โฉนดที่ดินเลขที่ 215284 เลขที่ดิน 24</t>
  </si>
  <si>
    <t>098-7187495</t>
  </si>
  <si>
    <t>จ3-3(2)-33/66สท</t>
  </si>
  <si>
    <t>20640034225663</t>
  </si>
  <si>
    <t>โฉนดที่ดินเลขที่ 44170</t>
  </si>
  <si>
    <t>ป่ากุมเกาะ</t>
  </si>
  <si>
    <t>055681214</t>
  </si>
  <si>
    <t>จ3-3(2)-31/66ตง</t>
  </si>
  <si>
    <t>20920034025663</t>
  </si>
  <si>
    <t>นายคล่อง แก้วเกิด</t>
  </si>
  <si>
    <t>โฉนดที่ดินเลขที่ 45676</t>
  </si>
  <si>
    <t>081 088 6191</t>
  </si>
  <si>
    <t>จ3-3(2)-30/66รย</t>
  </si>
  <si>
    <t>20210033325664</t>
  </si>
  <si>
    <t>บริษัท ไตรมิตร ธุรกิจ (2021) จำกัด</t>
  </si>
  <si>
    <t>ขุดดิน ขุดทราย ล้างและคัดขนาดทรายบก</t>
  </si>
  <si>
    <t>622</t>
  </si>
  <si>
    <t>จ3-3(2)-32/66ลป</t>
  </si>
  <si>
    <t>20520034125669</t>
  </si>
  <si>
    <t>นายพิเชฐ  ทินอยู่</t>
  </si>
  <si>
    <t>ขุด ล้าง ร่อน คัดแยกกรวด ทรายหรือดิน ในที่ดินกรรมสิทธิ์</t>
  </si>
  <si>
    <t>โฉนดที่ดินเลขที่ 31029  31030  31033 และ 31035</t>
  </si>
  <si>
    <t>0647894255</t>
  </si>
  <si>
    <t>จ3-3(2)-29/66พท</t>
  </si>
  <si>
    <t>20930032925665</t>
  </si>
  <si>
    <t>บริษัท บ่อกรวดล้างพัทลุง จำกัด</t>
  </si>
  <si>
    <t>น.ส.3ก. เลขที่ 477</t>
  </si>
  <si>
    <t>สายท่าตีน-เกาะโคบ</t>
  </si>
  <si>
    <t>0804626628</t>
  </si>
  <si>
    <t>จ3-3(2)-34/66สท</t>
  </si>
  <si>
    <t>20640034425669</t>
  </si>
  <si>
    <t>โฉนดที่ดินเลขที่ 19759,19760,19761,19762,19763</t>
  </si>
  <si>
    <t>จ3-3(2)-28/66อย</t>
  </si>
  <si>
    <t>20140030025662</t>
  </si>
  <si>
    <t>นริศ ถนอมวงษ์</t>
  </si>
  <si>
    <t>ขุดตักดินและทรายในที่ดินกรรมสิทธิ์เพื่อใช้ในการก่อสร้าง</t>
  </si>
  <si>
    <t>โฉนดที่ดินเลขที่23037 และ 8496</t>
  </si>
  <si>
    <t>087-8091806</t>
  </si>
  <si>
    <t>จ3-3(2)-26/66ชพ</t>
  </si>
  <si>
    <t>20860029425660</t>
  </si>
  <si>
    <t>นายทรงชัย อินทร์น้อย</t>
  </si>
  <si>
    <t>น.ส.3ก.เลขที่ 292</t>
  </si>
  <si>
    <t>0862835412</t>
  </si>
  <si>
    <t>จ3-3(2)-36/66สข</t>
  </si>
  <si>
    <t>20900036525662</t>
  </si>
  <si>
    <t>นายดนรอเฉท ขะเดหรี</t>
  </si>
  <si>
    <t>หนังสือรับรองการทำประโยชน์ (น.ส.3ก.) เลขที่ 2867 เลขที่ดิน 5</t>
  </si>
  <si>
    <t>081-9599593</t>
  </si>
  <si>
    <t>จ3-3(2)-27/66กพ</t>
  </si>
  <si>
    <t>20620029525665</t>
  </si>
  <si>
    <t>ห้างหุ้นส่วนจำกัด ส.พรประเสริฐการโยธา</t>
  </si>
  <si>
    <t>โฉนดที่ดินเลขที่ 34922</t>
  </si>
  <si>
    <t>จ3-3(2)-35/66สข</t>
  </si>
  <si>
    <t>20900036025663</t>
  </si>
  <si>
    <t>นายปฐมฤกษ์  อุไรรัตน์</t>
  </si>
  <si>
    <t>โฉนดที่ดินเลขที่ 122459 เลขที่ดิน 227</t>
  </si>
  <si>
    <t>คอหงส์</t>
  </si>
  <si>
    <t>0897896291</t>
  </si>
  <si>
    <t>จ3-3(2)-25/66นศ</t>
  </si>
  <si>
    <t>20800028225661</t>
  </si>
  <si>
    <t>บริษัท สุวรรณภักดี คอนสทรัคชั่น จำกัด</t>
  </si>
  <si>
    <t>น.ส. 3ก. เลขที่ 1508 เลขที่ดิน 288</t>
  </si>
  <si>
    <t>จ3-3(2)-24/66ยล</t>
  </si>
  <si>
    <t>20950026925661</t>
  </si>
  <si>
    <t xml:space="preserve">นายปรีชา หละเขียว </t>
  </si>
  <si>
    <t>น.ส.3ก. ทะเบียนเลขที่ 2422 , 2423 เลขที่ดิน 566 , 567 ตามลำดับ</t>
  </si>
  <si>
    <t>ละแอ</t>
  </si>
  <si>
    <t>0819573788</t>
  </si>
  <si>
    <t>จ3-3(2)-22/66ชน</t>
  </si>
  <si>
    <t>20180024225662</t>
  </si>
  <si>
    <t>โฉนดที่ดินเลขที่ 44503,44504,44508,44510,44511</t>
  </si>
  <si>
    <t>ธรรมามูล</t>
  </si>
  <si>
    <t>เมืองชัยนาท</t>
  </si>
  <si>
    <t>17000</t>
  </si>
  <si>
    <t>จ3-3(2)-21/66นว</t>
  </si>
  <si>
    <t>20600023825667</t>
  </si>
  <si>
    <t>โฉนดที่ดินเลขที่ 24674, 26297, 26431, 22588</t>
  </si>
  <si>
    <t>029589925</t>
  </si>
  <si>
    <t>จ3-3(2)-19/66สข</t>
  </si>
  <si>
    <t>20900022625666</t>
  </si>
  <si>
    <t>นางจุรีรัตน์  มูลติไชย</t>
  </si>
  <si>
    <t>โฉนดที่ดินเลขที่ 16660,16661,16662,16663 เลขที่ดิน 13,14,15,16</t>
  </si>
  <si>
    <t>089-2932751</t>
  </si>
  <si>
    <t>จ3-3(2)-20/66รน</t>
  </si>
  <si>
    <t>20850023425667</t>
  </si>
  <si>
    <t>นายนัดนวุทธิ์ รัชนิพนธ์</t>
  </si>
  <si>
    <t>โฉนดที่ดินเลขที่ 5351 เลขที่ดิน 13</t>
  </si>
  <si>
    <t>081-7979196</t>
  </si>
  <si>
    <t>จ3-3(2)-23/66พท</t>
  </si>
  <si>
    <t>20930025025663</t>
  </si>
  <si>
    <t>น.ส.3ก. เลขที่ 395, 126 และ 402</t>
  </si>
  <si>
    <t>จ3-3(2)-17/66สข</t>
  </si>
  <si>
    <t>20900021125668</t>
  </si>
  <si>
    <t>นายประเสริฐ  ดอเลาะ</t>
  </si>
  <si>
    <t>โฉนดที่ดินเลขที่ 24498 เลขที่ดิน 15</t>
  </si>
  <si>
    <t>เปียน</t>
  </si>
  <si>
    <t>0828223463</t>
  </si>
  <si>
    <t>จ3-3(2)-16/66ชบ</t>
  </si>
  <si>
    <t>20200021025665</t>
  </si>
  <si>
    <t>บริษัท วังทอง คอนสตรัคชั่น จำกัด</t>
  </si>
  <si>
    <t>โฉนดที่ดินเลขที่ 36045, 36046</t>
  </si>
  <si>
    <t>จ3-3(2)-18/66สฎ</t>
  </si>
  <si>
    <t>20840022125665</t>
  </si>
  <si>
    <t>นางสาววันทา  แซ่ฮู้</t>
  </si>
  <si>
    <t>น.ส. 3ก. เลขที่ 2594 เล่มที่ 26ข หน้า 44 เลขที่ดิน 99</t>
  </si>
  <si>
    <t>084-8385993</t>
  </si>
  <si>
    <t>จ3-3(2)-15/66ชบ</t>
  </si>
  <si>
    <t>20200019625666</t>
  </si>
  <si>
    <t>นางสาวรัตนา สง่างาม</t>
  </si>
  <si>
    <t>ขุดดินและร่อนคัดขนาดทราย</t>
  </si>
  <si>
    <t>โฉนดที่ดินเลขที่ 20310</t>
  </si>
  <si>
    <t>จ3-3(2)-14/66พท</t>
  </si>
  <si>
    <t>20930014625663</t>
  </si>
  <si>
    <t>นางสาวใหมทิพย์ ไพรเนียม</t>
  </si>
  <si>
    <t>น.ส.3ก. เลขที่ 803</t>
  </si>
  <si>
    <t>แม่ขรี</t>
  </si>
  <si>
    <t>0822073154</t>
  </si>
  <si>
    <t>จ3-3(2)-13/66ชน</t>
  </si>
  <si>
    <t>20180013425661</t>
  </si>
  <si>
    <t>นางสาวขนิษฐา ปาลวัฒน์</t>
  </si>
  <si>
    <t>โฉนดที่ดินเลขที่ 44518</t>
  </si>
  <si>
    <t>จ3-3(2)-12/66พท</t>
  </si>
  <si>
    <t>20930012125666</t>
  </si>
  <si>
    <t>นายหร่อหีม พรรณราย</t>
  </si>
  <si>
    <t>น.ส.3ก. เลขที่ 2212, 2213 และ 334</t>
  </si>
  <si>
    <t>0817486576</t>
  </si>
  <si>
    <t>จ3-3(2)-8/66ชพ</t>
  </si>
  <si>
    <t>20860007825667</t>
  </si>
  <si>
    <t>นางประยงค์ จวบนก</t>
  </si>
  <si>
    <t>น.ส.3ก เลขที่ 805</t>
  </si>
  <si>
    <t>0817972829</t>
  </si>
  <si>
    <t>จ3-3(2)-10/66ตง</t>
  </si>
  <si>
    <t>20920009225660</t>
  </si>
  <si>
    <t>นายมนัส ก้องสุวรรณคีรี</t>
  </si>
  <si>
    <t>โฉนดที่ดิน น.ส. 4 จ. เลขที่ 37568</t>
  </si>
  <si>
    <t>จ3-3(2)-7/66สต</t>
  </si>
  <si>
    <t>20910007125665</t>
  </si>
  <si>
    <t>นายมนตรี สันหลี</t>
  </si>
  <si>
    <t>โฉนดที่ดินเลขที่ 3699,35546,35547,35548</t>
  </si>
  <si>
    <t>กำแพง</t>
  </si>
  <si>
    <t>จ3-3(2)-11/66พท</t>
  </si>
  <si>
    <t>20930010525669</t>
  </si>
  <si>
    <t>นายสืบพงษ์ หนูทอง</t>
  </si>
  <si>
    <t>โฉนดที่ดินเลขที่ 18329</t>
  </si>
  <si>
    <t>พนมวังก์</t>
  </si>
  <si>
    <t>0987852068</t>
  </si>
  <si>
    <t>จ3-3(2)-5/66สต</t>
  </si>
  <si>
    <t>20910005725664</t>
  </si>
  <si>
    <t>นางละมัย จันทรมณี</t>
  </si>
  <si>
    <t>โฉนดที่ดินเลขที่ 3087 และ 3256 เลขที่ดิน 144 และ 154</t>
  </si>
  <si>
    <t>จ3-3(2)-6/66จบ</t>
  </si>
  <si>
    <t>20220007025661</t>
  </si>
  <si>
    <t>นางภาวิณี วิสุทธิรัตน์</t>
  </si>
  <si>
    <t>ขุดตักดินในที่ดินกรรมสิทธิ์ โฉนดที่ดินเลขที่ 17309</t>
  </si>
  <si>
    <t>โฉนดที่ดินเลขที่ 17309</t>
  </si>
  <si>
    <t>จ3-3(2)-4/66นว</t>
  </si>
  <si>
    <t>20600004225663</t>
  </si>
  <si>
    <t>บริษัท ดอนเมือง การช่าง จำกัด</t>
  </si>
  <si>
    <t>โฉนดที่ดินเลขที่ 3823</t>
  </si>
  <si>
    <t>จ3-3(2)-9/66สข</t>
  </si>
  <si>
    <t>20900008225663</t>
  </si>
  <si>
    <t>นายธนวัฒน์  เกิดอะโณ</t>
  </si>
  <si>
    <t>โฉนดที่ดินเลขที่ 80565 เลขที่ดิน 5</t>
  </si>
  <si>
    <t>0961816575</t>
  </si>
  <si>
    <t>จ3-3(2)-3/66พบ</t>
  </si>
  <si>
    <t>20760001825665</t>
  </si>
  <si>
    <t>นายธนกฤติ คำเวียง</t>
  </si>
  <si>
    <t>โฉนดที่ดินเลขที่ 16952 และ 19740</t>
  </si>
  <si>
    <t>0927751117</t>
  </si>
  <si>
    <t>จ3-3(2)-2/66ชพ</t>
  </si>
  <si>
    <t>20860001025660</t>
  </si>
  <si>
    <t>เลิศพร พงษ์พิพัฒน์</t>
  </si>
  <si>
    <t>โฉนดที่ดินเลขที่ 36905</t>
  </si>
  <si>
    <t>จ3-3(2)-1/66สข</t>
  </si>
  <si>
    <t>20900000925666</t>
  </si>
  <si>
    <t>นายสำเนา  ซ่วนเซ่ง</t>
  </si>
  <si>
    <t>โฉนดที่ดินเลขที่ 50560 เลขที่ดิน 109</t>
  </si>
  <si>
    <t>089-0774441</t>
  </si>
  <si>
    <t>จ3-4(6)-1/67อย</t>
  </si>
  <si>
    <t>20140000225672</t>
  </si>
  <si>
    <t>บริษัท เกษลดา มีท ช็อป จำกัด</t>
  </si>
  <si>
    <t>ชำแหละ ตัดแต่งเนื้อสัตว์ และผลิตอาหารสำเร็จรูปจากเนื้อสัตว์ เช่น ลูกชิ้น ไส้กรอก</t>
  </si>
  <si>
    <t>168/1</t>
  </si>
  <si>
    <t>ชะแมบ</t>
  </si>
  <si>
    <t>085-1360983</t>
  </si>
  <si>
    <t>จ3-4(6)-4/66สค</t>
  </si>
  <si>
    <t>20740208525664</t>
  </si>
  <si>
    <t>ห้างหุ้นส่วนจำกัด อัจฉริยาภรณ์พาณิชย์</t>
  </si>
  <si>
    <t>แปรรูปเนื้อสัตว์และอาหารทะเล</t>
  </si>
  <si>
    <t>71/17</t>
  </si>
  <si>
    <t>จ3-4(6)-3/66พท</t>
  </si>
  <si>
    <t>20930137125666</t>
  </si>
  <si>
    <t>บริษัท หมูคุณยิ้มมาร์เก็ต2565 จำกัด</t>
  </si>
  <si>
    <t>ล้าง ชำแหละ แกะ ต้ม หรือบดสัตว์</t>
  </si>
  <si>
    <t>074822215</t>
  </si>
  <si>
    <t>จ3-4(6)-2/66อด</t>
  </si>
  <si>
    <t>20410072525667</t>
  </si>
  <si>
    <t>บริษัท หงส์หยก พาณิชย์ จำกัด</t>
  </si>
  <si>
    <t>การล้างทำความสะอาด ถนอมเนื้อสัตว์ และแช่แข็งเนื้อสัตว์</t>
  </si>
  <si>
    <t>09/05/2566</t>
  </si>
  <si>
    <t>571</t>
  </si>
  <si>
    <t>เชียงพิณ</t>
  </si>
  <si>
    <t>083-4566602</t>
  </si>
  <si>
    <t>จ3-4(6)-1/66นฐ</t>
  </si>
  <si>
    <t>20730064825662</t>
  </si>
  <si>
    <t>นายวัชรพล  ไวยศิริ</t>
  </si>
  <si>
    <t>ชำแหละเนื้อจากโครงกระดูกเป็ดเพื่อจำหน่าย และบดโครงกระดูกเป็ดเพื่อส่งทำอาหารสัตว์</t>
  </si>
  <si>
    <t>โฉนดที่ดินเลขที่ 94023</t>
  </si>
  <si>
    <t>085-4292220</t>
  </si>
  <si>
    <t>จ3-6(2)-2/66สค</t>
  </si>
  <si>
    <t>20740114125666</t>
  </si>
  <si>
    <t>บริษัท อันลี่ จำกัด</t>
  </si>
  <si>
    <t>ประกอบกิจการเกี่ยวกับการถนอมสัตว์น้ำโดยวิธีการอบ ใส่เกลือ รมควัน ดอง ตากแห้ง และทำการผลิตภัณฑ์อาหารสำเร็จรูปจากสัตว์น้ำ</t>
  </si>
  <si>
    <t>89/107-109</t>
  </si>
  <si>
    <t>0891174646</t>
  </si>
  <si>
    <t>จ3-6(2)-1/66นบ</t>
  </si>
  <si>
    <t>20120036125666</t>
  </si>
  <si>
    <t>บริษัท นีโอ สุกี้ไทยเรสเทอรองส์ จำกัด</t>
  </si>
  <si>
    <t>ถนอมสัตว์โดยทำให้เยือกแข็ง ทำเครื่องแกง และเครื่องดื่มจากพืช</t>
  </si>
  <si>
    <t>16/35</t>
  </si>
  <si>
    <t>จ3-6(3)-3/66สค</t>
  </si>
  <si>
    <t>20740219625669</t>
  </si>
  <si>
    <t>ห้างหุ้นส่วนจำกัด อ. ศิราพล</t>
  </si>
  <si>
    <t>ทำผลิตภัณฑ์อาหารสำเร็จรูป</t>
  </si>
  <si>
    <t>4/174</t>
  </si>
  <si>
    <t>จ3-6(3)-2/66สค</t>
  </si>
  <si>
    <t>20740161125668</t>
  </si>
  <si>
    <t>บริษัท ไบโอ 21 จำกัด</t>
  </si>
  <si>
    <t>ผลิตอาหารสำเร็จรูปจากสัตว์น้ำ เช่น ไคโตซาน</t>
  </si>
  <si>
    <t>89/89</t>
  </si>
  <si>
    <t>พระราม2 (กม.43-44)</t>
  </si>
  <si>
    <t>จ3-6(3)-1/66สค</t>
  </si>
  <si>
    <t>20740032325661</t>
  </si>
  <si>
    <t>บริษัท เเต้ง่วนไถ่ จำกัด</t>
  </si>
  <si>
    <t>ผลิตอาหารจากสัตว์น้ำ</t>
  </si>
  <si>
    <t>10222</t>
  </si>
  <si>
    <t>โฉนดที่ดินเลขที่ 26617</t>
  </si>
  <si>
    <t>จ3-98-5/66ขก</t>
  </si>
  <si>
    <t>20400198125666</t>
  </si>
  <si>
    <t>บริษัท ฮาคุริวโดะ (ประเทศไทย) จำกัด</t>
  </si>
  <si>
    <t>ซัก อบ รีด ผ้าทั่วไป</t>
  </si>
  <si>
    <t>3-98-4/66พบ</t>
  </si>
  <si>
    <t>10760068225660</t>
  </si>
  <si>
    <t>บริษัท ลอนเดอเรท จำกัด</t>
  </si>
  <si>
    <t>บริการซัก อบ รีด ซักแห้ง</t>
  </si>
  <si>
    <t>768</t>
  </si>
  <si>
    <t>0661164246</t>
  </si>
  <si>
    <t>จ3-98-2/66ขก</t>
  </si>
  <si>
    <t>20400044825667</t>
  </si>
  <si>
    <t>กัลยาภัสร์  ดำดอน</t>
  </si>
  <si>
    <t>ซัก อบ รีด อัด ผ้าและเครื่องนุ่งห่ม</t>
  </si>
  <si>
    <t>โสกนกเต็น</t>
  </si>
  <si>
    <t>พล</t>
  </si>
  <si>
    <t>40120</t>
  </si>
  <si>
    <t>0629154462</t>
  </si>
  <si>
    <t>จ3-98-3/66ภก</t>
  </si>
  <si>
    <t>20830046525669</t>
  </si>
  <si>
    <t>บริษัท บลู วอเตอร์ ลอนดรี จำกัด</t>
  </si>
  <si>
    <t>ซักอบรีดเสื้อผ้า</t>
  </si>
  <si>
    <t>46/447</t>
  </si>
  <si>
    <t>วิชิตสงคราม</t>
  </si>
  <si>
    <t>0936482968</t>
  </si>
  <si>
    <t>3-98-1/66ภก</t>
  </si>
  <si>
    <t>10830000225662</t>
  </si>
  <si>
    <t>บริษัท เทียนหยินกรุ๊ป จำกัด</t>
  </si>
  <si>
    <t>02/01/2566</t>
  </si>
  <si>
    <t>6/101</t>
  </si>
  <si>
    <t>สหกรณ์ครู</t>
  </si>
  <si>
    <t>รัษฎานุสรณ์</t>
  </si>
  <si>
    <t>3-101-5/66ปจ</t>
  </si>
  <si>
    <t>10250192225661</t>
  </si>
  <si>
    <t>บริษัท 304 อินดัสเตรียล ปาร์ค 7 จำกัด</t>
  </si>
  <si>
    <t>โรงงานบำบัดน้ำเสียรวมเบื้องต้น</t>
  </si>
  <si>
    <t xml:space="preserve">โฉนดที่ดินเลขที่ 7524 </t>
  </si>
  <si>
    <t>085-835-2372</t>
  </si>
  <si>
    <t>3-101-4/66ปจ</t>
  </si>
  <si>
    <t>10250192125663</t>
  </si>
  <si>
    <t>โรงงานบำบัดน้ำเสียรวม ปริมาณ 31,800 ลบ.ม./วัน</t>
  </si>
  <si>
    <t>โฉนดที่ดินเลขที่ 7751</t>
  </si>
  <si>
    <t>3-101-3/66รย</t>
  </si>
  <si>
    <t>10210174025661</t>
  </si>
  <si>
    <t>บริษัท สินทองไทย รับเบอร์ จำกัด</t>
  </si>
  <si>
    <t>บำบัดน้ำเสียรวม 4,000 ลูกบาศก์เมตรต่อวัน</t>
  </si>
  <si>
    <t>3-101-2/66นศ</t>
  </si>
  <si>
    <t>10800110025666</t>
  </si>
  <si>
    <t>บริษัท ออมนิสตาร์ จำกัด</t>
  </si>
  <si>
    <t>ระบบบำบัดน้ำเสียรวม ณ โฉนดที่ดินเลขที่ 3064 เลขที่ดิน 94 และ (นส.3ก.) เลขที่ 3940,453 เลขที่ดิน 197,1(86)</t>
  </si>
  <si>
    <t>โฉนดที่ดินเลขที่ 3064 เลขที่ดิน 94 และ (นส.3ก.) เลขที่ 3940,453 เลขที่ดิน 197,1(86)</t>
  </si>
  <si>
    <t>ข3-101-1/66ชบ</t>
  </si>
  <si>
    <t>91650060725662</t>
  </si>
  <si>
    <t>บริษัท ไทยอีสเทิร์น อินดัสเตรียล แลนด์ จำกัด</t>
  </si>
  <si>
    <t>ระบบบำบัดน้ำเสียรวมของโครงการ</t>
  </si>
  <si>
    <t>779</t>
  </si>
  <si>
    <t>3-105-72/66สป</t>
  </si>
  <si>
    <t>10110195525667</t>
  </si>
  <si>
    <t xml:space="preserve">บริษัท อัลลอย รีคัฟเวอร์รี่ (ไทยแลนด์) จำกัด </t>
  </si>
  <si>
    <t>35/43</t>
  </si>
  <si>
    <t>3-105-71/66อย</t>
  </si>
  <si>
    <t>10140193325661</t>
  </si>
  <si>
    <t>บริษัท ไฮเดน พลาสติก จำกัด</t>
  </si>
  <si>
    <t>บ้านขวาง</t>
  </si>
  <si>
    <t>13150</t>
  </si>
  <si>
    <t>085-423-5650</t>
  </si>
  <si>
    <t>3-105-70/66รย</t>
  </si>
  <si>
    <t>10210187825669</t>
  </si>
  <si>
    <t>ห้างหุ้นส่วนจำกัด พบทองสตีล</t>
  </si>
  <si>
    <t>04/11/2566</t>
  </si>
  <si>
    <t>3-105-69/66สป</t>
  </si>
  <si>
    <t>10110187425660</t>
  </si>
  <si>
    <t>นางสาวกมลชนก  บุญมาก</t>
  </si>
  <si>
    <t>โฉนดที่ดินเลขที่ 102731</t>
  </si>
  <si>
    <t>3-105-68/66สป</t>
  </si>
  <si>
    <t>10110184225667</t>
  </si>
  <si>
    <t>บริษัท เกรียงไกร รีไซเคิล จำกัด</t>
  </si>
  <si>
    <t>คัดแยกสิ่งปฏิกูลหรือวัสดุที่ไม่ใช้แล้วที่ไม่เป็นของเสียอันตราย เช่น เศษพลาสติก ไม้ เหล็ก เศษโลหะที่ไม่ใช่เหล็ก ฯลฯ</t>
  </si>
  <si>
    <t>818</t>
  </si>
  <si>
    <t>เทศบาลบางปู 100</t>
  </si>
  <si>
    <t>3-105-67/66สป</t>
  </si>
  <si>
    <t>10110182125661</t>
  </si>
  <si>
    <t xml:space="preserve">บริษัท ชวินโรจน์ โฟม จำกัด </t>
  </si>
  <si>
    <t xml:space="preserve">โฉนดที่ดินเลขที่ 57003,57004 </t>
  </si>
  <si>
    <t>3-105-66/66สป</t>
  </si>
  <si>
    <t>10110179525667</t>
  </si>
  <si>
    <t>นางอรัญญา  สุวรรณบุตร</t>
  </si>
  <si>
    <t>88/21</t>
  </si>
  <si>
    <t>3-105-65/66สป</t>
  </si>
  <si>
    <t>10110174225669</t>
  </si>
  <si>
    <t xml:space="preserve">บริษัท ส.เจริญกิจ พลาสติก แอนด์ เซอร์วิส จำกัด </t>
  </si>
  <si>
    <t>156/5</t>
  </si>
  <si>
    <t>3-105-64/66ชบ</t>
  </si>
  <si>
    <t>10200174125660</t>
  </si>
  <si>
    <t>บริษัท สินสวัสดิ์ เมทัล จำกัด</t>
  </si>
  <si>
    <t>โฉนดที่ดินเลขที่ 127767</t>
  </si>
  <si>
    <t>081-5774055</t>
  </si>
  <si>
    <t>3-105-63/66ฉช</t>
  </si>
  <si>
    <t>10240173925660</t>
  </si>
  <si>
    <t>บริษัท สุภโชค รุ่งเรืองกิจ จำกัด</t>
  </si>
  <si>
    <t>3-105-62/66ชบ</t>
  </si>
  <si>
    <t>10200172625661</t>
  </si>
  <si>
    <t>บริษัท พี. ธนโชค รุ่งเรือง จำกัด</t>
  </si>
  <si>
    <t>19/6</t>
  </si>
  <si>
    <t>3-105-61/66สค</t>
  </si>
  <si>
    <t>10740172025669</t>
  </si>
  <si>
    <t>นางสาวอรณัฎฐ์ คันทราช</t>
  </si>
  <si>
    <t>90/3</t>
  </si>
  <si>
    <t>3-105-60/66อย</t>
  </si>
  <si>
    <t>10140168325662</t>
  </si>
  <si>
    <t>บริษัท พาโนว่า จำกัด</t>
  </si>
  <si>
    <t xml:space="preserve">โฉนดที่ดินเลขที่ 9146 และ 1487 </t>
  </si>
  <si>
    <t>3-106-36/66กจ</t>
  </si>
  <si>
    <t>10710162025664</t>
  </si>
  <si>
    <t xml:space="preserve">คัดแยกวัสดุที่ไม่ใช้แล้ว นำวัสดุที่ไม่ใช้แล้วหรือของเสียจากโรงงานมาผลิตเป็นผลิตภัณฑ์ใหม่ ผลิตเม็ดพลาสติกรีไซเคิล </t>
  </si>
  <si>
    <t>034-615000</t>
  </si>
  <si>
    <t>3-105-59/66นฐ</t>
  </si>
  <si>
    <t>10730151825668</t>
  </si>
  <si>
    <t>นายภัทรพงษ์  คงยนต์</t>
  </si>
  <si>
    <t>คัดแยกวัสดุที่ไม่ใช้แล้วที่ไม่เป็นของเสียอันตราย และอัดพลาสติก กระดาษ</t>
  </si>
  <si>
    <t>โชตนา ซอย 22</t>
  </si>
  <si>
    <t>ถนนขาด</t>
  </si>
  <si>
    <t>3-105-56/66ชบ</t>
  </si>
  <si>
    <t>10200147425668</t>
  </si>
  <si>
    <t>บริษัท ยิ้มชัยโย ทรานสปอร์ต จำกัด</t>
  </si>
  <si>
    <t>49/4</t>
  </si>
  <si>
    <t>สุรศักดิ์</t>
  </si>
  <si>
    <t>3-105-58/66สป</t>
  </si>
  <si>
    <t>10110147925668</t>
  </si>
  <si>
    <t>บริษัท ศักดิ์เจริญดี รีไซเคิ้ล จำกัด</t>
  </si>
  <si>
    <t>โฉนดที่ดินเลขที่ 94479,99923,33321</t>
  </si>
  <si>
    <t>3-105-57/66สป</t>
  </si>
  <si>
    <t>10110147725662</t>
  </si>
  <si>
    <t>บริษัท บี๊ก ทรี โปรเกรส จำกัด</t>
  </si>
  <si>
    <t xml:space="preserve">เทศบาลบางปู 88 </t>
  </si>
  <si>
    <t>3-105-55/66ปท</t>
  </si>
  <si>
    <t>10130147225661</t>
  </si>
  <si>
    <t>นางกันยาวีร์ คำตา</t>
  </si>
  <si>
    <t>โฉนดที่ดินเลขที่ 32086, 32087</t>
  </si>
  <si>
    <t>3-105-54/66สค</t>
  </si>
  <si>
    <t>10740143625662</t>
  </si>
  <si>
    <t>บริษัท วังเเก้ว พลาสติก จำกัด</t>
  </si>
  <si>
    <t>3-105-53/66ชบ</t>
  </si>
  <si>
    <t>10200142225667</t>
  </si>
  <si>
    <t>บริษัท เรืองสุวรรณ รีไซเคิล จำกัด</t>
  </si>
  <si>
    <t>09/09/2566</t>
  </si>
  <si>
    <t>โฉนดที่ดินเลขที่ 11441, 21859, 21858</t>
  </si>
  <si>
    <t>3-105-52/66ขก</t>
  </si>
  <si>
    <t>10400133825661</t>
  </si>
  <si>
    <t>ห้างหุ้นส่วนจำกัด ฐาปกรณ์ เมนทิแน็นซ แอนด์ เซอร์วิส</t>
  </si>
  <si>
    <t>โฉนดที่ดินเลขที่ 6665</t>
  </si>
  <si>
    <t>0846018329</t>
  </si>
  <si>
    <t>3-105-51/66สป</t>
  </si>
  <si>
    <t>10110127025661</t>
  </si>
  <si>
    <t>นางสาวศิริพร  สุวรรณวิชนี</t>
  </si>
  <si>
    <t>ดีพร้อมพัฒนา</t>
  </si>
  <si>
    <t>3-105-50/66ชบ</t>
  </si>
  <si>
    <t>10200126825664</t>
  </si>
  <si>
    <t>ห้างหุ้นส่วนจำกัด เอ็มทูเค แอ๊คทิวิตี้</t>
  </si>
  <si>
    <t>39/14</t>
  </si>
  <si>
    <t>3-105-49/66ปท</t>
  </si>
  <si>
    <t>10130122725669</t>
  </si>
  <si>
    <t>บริษัท เกียร์ คอนเอ็นจิเนียริ่ง จำกัด</t>
  </si>
  <si>
    <t>13/9</t>
  </si>
  <si>
    <t>บางเดื่อ</t>
  </si>
  <si>
    <t>3-105-48/66สพ</t>
  </si>
  <si>
    <t>10720122625669</t>
  </si>
  <si>
    <t>นายวรพงษ์ ทิพอาสน์</t>
  </si>
  <si>
    <t>คัดแยกวัสดุที่ไม่ใช้แล้วที่ไม่เป็นของเสียอันตราย เช่น เศษเหล็ก และบดขวดแก้ว เศษแก้ว</t>
  </si>
  <si>
    <t>0646549828</t>
  </si>
  <si>
    <t>3-105-47/66ชบ</t>
  </si>
  <si>
    <t>10200120925668</t>
  </si>
  <si>
    <t>บริษัท ณัฐกฤตา โลหะกิจ จำกัด</t>
  </si>
  <si>
    <t>นาเริก</t>
  </si>
  <si>
    <t>082-7894964</t>
  </si>
  <si>
    <t>3-105-46/66</t>
  </si>
  <si>
    <t>10100119325666</t>
  </si>
  <si>
    <t>นายธนากฤต ยิ่งรัตนเดช</t>
  </si>
  <si>
    <t>20/224</t>
  </si>
  <si>
    <t>เสือใหญ่อุทิศ</t>
  </si>
  <si>
    <t>รัชดาภิเษก</t>
  </si>
  <si>
    <t>จันทรเกษม</t>
  </si>
  <si>
    <t>จตุจักร</t>
  </si>
  <si>
    <t>10900</t>
  </si>
  <si>
    <t>3-105-45/66นฐ</t>
  </si>
  <si>
    <t>10730099125668</t>
  </si>
  <si>
    <t>บริษัท สยามวรกุล กรุ๊ป จำกัด</t>
  </si>
  <si>
    <t>คัดแยกวัสดุที่ไม่ใช้แล้วที่ไม่เป็นอันตรายของเสีย</t>
  </si>
  <si>
    <t>089-9870582</t>
  </si>
  <si>
    <t>3-105-44/66ชบ</t>
  </si>
  <si>
    <t>10200096325661</t>
  </si>
  <si>
    <t>บริษัท บุญธรรม ชลบุรี จำกัด</t>
  </si>
  <si>
    <t>โฉนดที่ดินเลขที่ 5466, 60839</t>
  </si>
  <si>
    <t>084-6599563</t>
  </si>
  <si>
    <t>3-105-43/66อย</t>
  </si>
  <si>
    <t>10140091125668</t>
  </si>
  <si>
    <t>บริษัท พิชญ์อนันต์ จำกัด</t>
  </si>
  <si>
    <t>นครหลวง-ท่าเรือ</t>
  </si>
  <si>
    <t>พระนอน</t>
  </si>
  <si>
    <t>3-105-42/66สบ</t>
  </si>
  <si>
    <t>10190087825664</t>
  </si>
  <si>
    <t xml:space="preserve">ห้างหุ้นส่วนจำกัด เอสบีเอ็มซี คอนซัลติ้ง </t>
  </si>
  <si>
    <t>101/8</t>
  </si>
  <si>
    <t>0815686655</t>
  </si>
  <si>
    <t>3-105-41/66ชบ</t>
  </si>
  <si>
    <t>10200086225665</t>
  </si>
  <si>
    <t>บริษัท เอพี กิจเจิรญ จำกัด</t>
  </si>
  <si>
    <t>72/12</t>
  </si>
  <si>
    <t>093-0580256</t>
  </si>
  <si>
    <t>3-105-40/66ชบ</t>
  </si>
  <si>
    <t>10200086025669</t>
  </si>
  <si>
    <t>บริษัท เอสพีเค ไวท์ โกลด์ จำกัด</t>
  </si>
  <si>
    <t>โฉนดที่ดินเลขที่ 181564</t>
  </si>
  <si>
    <t>081-9827579</t>
  </si>
  <si>
    <t>3-105-39/66ฉช</t>
  </si>
  <si>
    <t>10240085825669</t>
  </si>
  <si>
    <t>บริษัท โมเดิร์น เวสต์56 จำกัด</t>
  </si>
  <si>
    <t>92/6</t>
  </si>
  <si>
    <t>3-105-37/66ชบ</t>
  </si>
  <si>
    <t>10200077625667</t>
  </si>
  <si>
    <t>บริษัท วินด์มิล สแครพ แอนด์ รีไซเคิล เซอร์วิส อินเตอร์เนชั่นเนิล จำกัด</t>
  </si>
  <si>
    <t>08 5159 5434</t>
  </si>
  <si>
    <t>3-105-38/66สป</t>
  </si>
  <si>
    <t>10110080425668</t>
  </si>
  <si>
    <t>ห้างหุ้นส่วนจำกัด จิรพรรณรีไซเคิล</t>
  </si>
  <si>
    <t>396</t>
  </si>
  <si>
    <t>3-105-36/66ปท</t>
  </si>
  <si>
    <t>10130067225667</t>
  </si>
  <si>
    <t xml:space="preserve">บริษัท วันไนน์ กรุ๊ป 19 จำกัด </t>
  </si>
  <si>
    <t>28/5</t>
  </si>
  <si>
    <t>3-105-35/66ชบ</t>
  </si>
  <si>
    <t>10200062025667</t>
  </si>
  <si>
    <t>บริษัท เอส ดี เมทัล แอนด์ ซัพพลาย  จำกัด</t>
  </si>
  <si>
    <t>โฉนดที่ดินเลขที่ 60910, 63917, 63918</t>
  </si>
  <si>
    <t>091-7929987</t>
  </si>
  <si>
    <t>3-105-34/66สค</t>
  </si>
  <si>
    <t>10740059625664</t>
  </si>
  <si>
    <t>บริษัท ทรินิตี้ โกลเบิล เทรด จำกัด</t>
  </si>
  <si>
    <t>8/21, 8/22</t>
  </si>
  <si>
    <t>3-105-33/66</t>
  </si>
  <si>
    <t>10100059225660</t>
  </si>
  <si>
    <t>โฉนดที่ดินเลขที่ 36091,38644,44279</t>
  </si>
  <si>
    <t>ประชาอุทิศ</t>
  </si>
  <si>
    <t>ขุมทอง</t>
  </si>
  <si>
    <t>3-105-32/66ตก</t>
  </si>
  <si>
    <t>10630056525662</t>
  </si>
  <si>
    <t>บริษัท เย็นศิริ รีไซเคิล จำกัด</t>
  </si>
  <si>
    <t>โฉนดที่ดินเลขที่ 57312</t>
  </si>
  <si>
    <t>089-2429724</t>
  </si>
  <si>
    <t>3-105-31/66ชบ</t>
  </si>
  <si>
    <t>10200050325665</t>
  </si>
  <si>
    <t>บริษัท จง เต๋อ ดีเวลลอปเมนท์ เทคโนโลยี จำกัด</t>
  </si>
  <si>
    <t>คัดแยกวัสดุที่ไม่ใช้แล้วที่ไม่เป็นของเสียอันตราย ถอดแยกเครื่องใช้ไฟฟ้าและนำสายไฟที่ใช้แล้วมาตัด ปลอก บดย่อย และทำเม็ดพลาสติก บดย่อยโลหะ</t>
  </si>
  <si>
    <t>3-105-30/66ปท</t>
  </si>
  <si>
    <t>10130049225660</t>
  </si>
  <si>
    <t xml:space="preserve">ห้างหุ้นส่วนจำกัด วิชัยสยาม เทคโนโลยี แอนด์ เอ็นไวรอนเมนท์ </t>
  </si>
  <si>
    <t xml:space="preserve">โฉนดที่ดินเลขที่ 49670, 49671 </t>
  </si>
  <si>
    <t>3-105-29/66ฉช</t>
  </si>
  <si>
    <t>10240043925668</t>
  </si>
  <si>
    <t>นายวรพจน์ สุนทรโชติ</t>
  </si>
  <si>
    <t>บางไผ่</t>
  </si>
  <si>
    <t>3-105-28/66ชบ</t>
  </si>
  <si>
    <t>10200043525660</t>
  </si>
  <si>
    <t>บริษัท ธัญณ์ พลาสติก รีไซเคิล จำกัด</t>
  </si>
  <si>
    <t>โฉนดที่ดินเลขที่ 51192</t>
  </si>
  <si>
    <t>3-105-27/66ชบ</t>
  </si>
  <si>
    <t>10200041925664</t>
  </si>
  <si>
    <t>บริษัท เจซี มารีน รีไซเคิล จำกัด</t>
  </si>
  <si>
    <t>โฉนดที่ดินเลขที่ 22922</t>
  </si>
  <si>
    <t>3-105-26/66ฉช</t>
  </si>
  <si>
    <t>10240041225665</t>
  </si>
  <si>
    <t>บริษัท ยูพีซีซัพพลาย จำกัด</t>
  </si>
  <si>
    <t>โฉนดที่ดินเลขที่ 1792</t>
  </si>
  <si>
    <t>สนามจันทร์</t>
  </si>
  <si>
    <t>3-105-24/66ชบ</t>
  </si>
  <si>
    <t>10200037525668</t>
  </si>
  <si>
    <t xml:space="preserve">ห้างหุ้นส่วนจำกัด ที.เอส.ที.ท.แสงทองรีเทค </t>
  </si>
  <si>
    <t>3-105-23/66ชบ</t>
  </si>
  <si>
    <t>10200037425661</t>
  </si>
  <si>
    <t>โฉนดที่ดินเลขที่ 5969+</t>
  </si>
  <si>
    <t>3-105-25/66ปจ</t>
  </si>
  <si>
    <t>10250037825667</t>
  </si>
  <si>
    <t>บริษัท กิตตินันท์ สตีล จำกัด</t>
  </si>
  <si>
    <t>595</t>
  </si>
  <si>
    <t>3-105-22/66นบ</t>
  </si>
  <si>
    <t>10120036925661</t>
  </si>
  <si>
    <t>บริษัท สวัสดิ์รีไซเคิล จำกัด</t>
  </si>
  <si>
    <t>คัดแยกสิ่งปฏิกูลหรือวัสดุที่ไม่ใช้แล้วที่ไม่ใช่ของเสียอันตราย เช่น เศษทองแดง เศษทองเหลือง เศษเหล็ก เศษสแตนเลส เศษอลูมิเนียม เศษสายไฟ เศษพลาสติก เศษกระดาษ เศษไม้ บดย่อยพลาสติก อัดเศษโลหะ ตัดโลหะ</t>
  </si>
  <si>
    <t>04/03/2566</t>
  </si>
  <si>
    <t>187/70</t>
  </si>
  <si>
    <t>3-105-21/66ชบ</t>
  </si>
  <si>
    <t>10200033425665</t>
  </si>
  <si>
    <t>ห้างหุ้นส่วนจำกัด บีบีเจ พาเลท</t>
  </si>
  <si>
    <t>โฉนดที่ดินเลขที่ 4394</t>
  </si>
  <si>
    <t>3-105-20/66ฉช</t>
  </si>
  <si>
    <t>10240031925662</t>
  </si>
  <si>
    <t>นางณัฐกฤตา นวลจันทร์</t>
  </si>
  <si>
    <t>3-105-19/66ปท</t>
  </si>
  <si>
    <t>10130023925665</t>
  </si>
  <si>
    <t>ห้างหุ่นส่วนจำกัด ต.กิจบำรุง</t>
  </si>
  <si>
    <t>คัดแยกสิ่งปฏิกูลหรือวัสดุที่ไม่ใช้แล้วที่ไม่อันตราย</t>
  </si>
  <si>
    <t>34/6</t>
  </si>
  <si>
    <t>0817007634</t>
  </si>
  <si>
    <t>3-105-18/66ชบ</t>
  </si>
  <si>
    <t>10200023725660</t>
  </si>
  <si>
    <t>บริษัท เอส.ดับบลิว.ดี. อินเตอร์พลาสท์ จำกัด</t>
  </si>
  <si>
    <t>โฉนดที่ดินเลขที่ 187438</t>
  </si>
  <si>
    <t>3-105-17/66สค</t>
  </si>
  <si>
    <t>10740023525669</t>
  </si>
  <si>
    <t>บริษัท เจ พี เปเปอร์ จำกัด</t>
  </si>
  <si>
    <t>3-105-16/66ชบ</t>
  </si>
  <si>
    <t>10200019925662</t>
  </si>
  <si>
    <t>บริษัท ลิเดีย ออยล์ (ประเทศไทย) จำกัด</t>
  </si>
  <si>
    <t>โฉนดที่ดินเลขที่ 6985</t>
  </si>
  <si>
    <t>3-105-15/66สป</t>
  </si>
  <si>
    <t>10110018125661</t>
  </si>
  <si>
    <t>บริษัท ทริพเพิล เจ (2022) จำกัด</t>
  </si>
  <si>
    <t>คัดแยกวัสดุที่ไม่ใช้แล้วที่ไม่เป็นของเสียอันตราย เช่น เหล็ก กระดาษ พลาสติก ไม้ แก้ว สแตนเลส อลูมิเนียม ทองแดง และทองเหลือง</t>
  </si>
  <si>
    <t>105/1</t>
  </si>
  <si>
    <t>3-105-14/66สป</t>
  </si>
  <si>
    <t>10110017025664</t>
  </si>
  <si>
    <t>บริษัท โกเวลล์ เอ็นจิเนียริ่ง แอนด์ เทรดดิ้ง จำกัด</t>
  </si>
  <si>
    <t>88/57</t>
  </si>
  <si>
    <t>3-105-13/66สบ</t>
  </si>
  <si>
    <t>10190015525667</t>
  </si>
  <si>
    <t>ห้างหุ้นส่วนจำกัด ไพฑูรย์เลิศจิราวัตน์ รีไซเคิล</t>
  </si>
  <si>
    <t>37/7</t>
  </si>
  <si>
    <t>3-105-12/66สป</t>
  </si>
  <si>
    <t>10110013125666</t>
  </si>
  <si>
    <t xml:space="preserve">บริษัท เอสเอสพี พรีซิชั่น ทูลลิ่ง จำกัด </t>
  </si>
  <si>
    <t>โฉนดที่ดินเลขที่ 144067</t>
  </si>
  <si>
    <t>3-105-10/66ปท</t>
  </si>
  <si>
    <t>10130012325661</t>
  </si>
  <si>
    <t>บริษัท รวีโรจน์ แพคกิ้งแอนด์เซอรืวิส จำกัด</t>
  </si>
  <si>
    <t>คัดแยกสิ่งปฏิกูลหรือวัสดุที่ไม่ใช้แล้วที่ไม่เป็นของเสียอันตราย เช่น กระดาษ พลาสติก ไม้ โลหะทุกชนิด</t>
  </si>
  <si>
    <t>26/113</t>
  </si>
  <si>
    <t>3-105-11/66ฉช</t>
  </si>
  <si>
    <t>10240012525663</t>
  </si>
  <si>
    <t>นายณัฐภูมิ กมลวงษ์</t>
  </si>
  <si>
    <t>โฉนดที่ดินเลขที่ 8053</t>
  </si>
  <si>
    <t>3-105-9/66อย</t>
  </si>
  <si>
    <t>10140009825664</t>
  </si>
  <si>
    <t>ห้างหุ้นส่วนจำกัด พิสิทธิ์ รีไซเคิล</t>
  </si>
  <si>
    <t>โฉนดที่ดินเลขที่ 3652</t>
  </si>
  <si>
    <t>3-105-8/66ฉช</t>
  </si>
  <si>
    <t>10240008725665</t>
  </si>
  <si>
    <t>บริษัท ไพร์ม สแตนเลส สยาม จำกัด</t>
  </si>
  <si>
    <t>คัดแยกวัสดุที่ไม่ใช้แล้วที่ไม่เป็นของเสียอันตราย และอัดเศษโลหะ เช่น สแตนเลส</t>
  </si>
  <si>
    <t>88/10-11</t>
  </si>
  <si>
    <t>3-105-7/66ชบ</t>
  </si>
  <si>
    <t>10200008625661</t>
  </si>
  <si>
    <t>บริษัท ไท่ซาน อินดัสเตรียล (ประเทศไทย) จำกัด</t>
  </si>
  <si>
    <t>คัดแยกวัสดุที่ไม่ใช้แล้วที่ไม่เป็นของเสียอันตราย เช่น กระดาษ พลาสติก เหล็ก</t>
  </si>
  <si>
    <t>27/95</t>
  </si>
  <si>
    <t>3-105-6/66สป</t>
  </si>
  <si>
    <t>10110006925668</t>
  </si>
  <si>
    <t>บริษัท ทนง 2003 จำกัด</t>
  </si>
  <si>
    <t>คัดแยกสิ่งปฏิกูลหรือวัสดุที่ไม่ใช้แล้วที่ไม่เป็นของเสีย</t>
  </si>
  <si>
    <t>82/3</t>
  </si>
  <si>
    <t>3-105-5/66สข</t>
  </si>
  <si>
    <t>10900006325665</t>
  </si>
  <si>
    <t>บริษัท สยามซัพพลาย แอนด์ ไฮดรอลิค จำกัด</t>
  </si>
  <si>
    <t>โฉนดที่ดินเลขที่ 31643,31651,48695,31656,31657,62350,62341,31650,62542</t>
  </si>
  <si>
    <t>สทิงหม้อ</t>
  </si>
  <si>
    <t>074-300430-2</t>
  </si>
  <si>
    <t>3-105-4/66สป</t>
  </si>
  <si>
    <t>10110004825662</t>
  </si>
  <si>
    <t>บริษัท เอเทค ออโต้ จำกัด</t>
  </si>
  <si>
    <t>3-105-3/66ชบ</t>
  </si>
  <si>
    <t>10200003925660</t>
  </si>
  <si>
    <t>บริษัท จารุทวีสิน จำกัด</t>
  </si>
  <si>
    <t>126/190</t>
  </si>
  <si>
    <t>3-105-2/66ฉช</t>
  </si>
  <si>
    <t>10240003125663</t>
  </si>
  <si>
    <t xml:space="preserve">ห้างหุ้นส่วนจำกัด นพเกตุวิศวกรรม </t>
  </si>
  <si>
    <t>คัดแยกสิ่งปฏิกูลหรือวัสดุที่ไม่ใช้แล้วที่เป็นของเสียไม่อันตราย</t>
  </si>
  <si>
    <t xml:space="preserve">โฉนดที่ดินเลขที่ 1773 </t>
  </si>
  <si>
    <t>3-59-5/66สค</t>
  </si>
  <si>
    <t>10740182925668</t>
  </si>
  <si>
    <t>บริษัท เจ เค สตีล จำกัด</t>
  </si>
  <si>
    <t>รีดเหล็กรูปพรรณรีดเย็นทุกชนิด</t>
  </si>
  <si>
    <t>จ3-59-4/66สค</t>
  </si>
  <si>
    <t>20740164125665</t>
  </si>
  <si>
    <t>บริษัท แอลบีบี คอยล์ เซ็นเตอร์ จำกัด</t>
  </si>
  <si>
    <t>ผลิตรีด ตัด ขึ้นรูป เหล็กแผ่น ทุกชนิด</t>
  </si>
  <si>
    <t>278/1</t>
  </si>
  <si>
    <t>จ3-59-3/66สค</t>
  </si>
  <si>
    <t>20740129025661</t>
  </si>
  <si>
    <t>บริษัท ไทยถาวร คอปเปอร์ จำกัด</t>
  </si>
  <si>
    <t>หลอมหล่อเหล็ก เหล็กกล้า เช่น สแตนเลส และโลหะต่างๆ เช่น อลูมิเนียม ทองแดง ทองเหลือง ฯลฯ</t>
  </si>
  <si>
    <t>จ3-59-2/66นบ</t>
  </si>
  <si>
    <t>20120098625660</t>
  </si>
  <si>
    <t>บริษัท ส.รุ่งเรือง เจริญการหล่อ จำกัด</t>
  </si>
  <si>
    <t>วัดสโมสร</t>
  </si>
  <si>
    <t>ปทุมธานี-บางเลน</t>
  </si>
  <si>
    <t>0853945858</t>
  </si>
  <si>
    <t>จ3-59-1/66สค</t>
  </si>
  <si>
    <t>20740094825665</t>
  </si>
  <si>
    <t>บริษัท อุตสาหกรรมเหล็กกล้าเอเชี่ยน จำกัด</t>
  </si>
  <si>
    <t>หลอม หล่อ เหล็ก และโลหะอื่นๆ</t>
  </si>
  <si>
    <t>347</t>
  </si>
  <si>
    <t>จ3-60-21/66ลบ</t>
  </si>
  <si>
    <t>20160184625661</t>
  </si>
  <si>
    <t xml:space="preserve">หลอมหล่อโลหะ เช่น อลูมิเนียม ทองแดง </t>
  </si>
  <si>
    <t>3-60-18/66รย</t>
  </si>
  <si>
    <t>10210169025668</t>
  </si>
  <si>
    <t>บริษัท เมทัลลิงค์ อินดัสเทรียล (ไทยแลนด์) จำกัด</t>
  </si>
  <si>
    <t>หลอม หล่อ หรือผลิตโลหะในชั้นกลาง ซึ่งมิใช่เหล็กหรือเหล็กกล้า ได้แก่ ผลิตและจำหน่ายวัสดุโลหะผสมชนิดใหม่ และไม่มีส่วนผสมโลหะ ได้แก่ โลหะผสม เช่น อลูมิเนียมไนโอเบียม เป็นต้น โลหะที่มีความบริสุทธิ์สูง เช่น ไนโอเบียมความบริสุทธิ์สูง เป็นต้น และซุปปอร์อัลลอย เช่น ซุปเปอร์อัลลอยที่มีนิเกิลเป็นหลัก เป็นต้น</t>
  </si>
  <si>
    <t>07/10/2566</t>
  </si>
  <si>
    <t>โฉนดที่ดินเลขที่ 64385</t>
  </si>
  <si>
    <t>จ3-60-20/66สค</t>
  </si>
  <si>
    <t>20740169425664</t>
  </si>
  <si>
    <t>หลอมหล่อโลหะ ทองเหลือง ทองเเดง เเละขึ้นรูปโลหะ</t>
  </si>
  <si>
    <t>โฉนดที่ดินเลขที่ 5109</t>
  </si>
  <si>
    <t>จ3-60-19/66สค</t>
  </si>
  <si>
    <t>20740169325666</t>
  </si>
  <si>
    <t>นายอุดม กระโจมทอง</t>
  </si>
  <si>
    <t>หลอมหล่อโลหะ ทองเหลือง ทองแดง และขึ้นรูปโลหะ</t>
  </si>
  <si>
    <t>โฉนดที่ดินเลขที่ 83797</t>
  </si>
  <si>
    <t>จ3-60-17/66ลบ</t>
  </si>
  <si>
    <t>20160164025668</t>
  </si>
  <si>
    <t xml:space="preserve">หล่อหลอมโลหะมีค่า ได้แก่ ทองแดง อลูมิเนียม                   </t>
  </si>
  <si>
    <t>จ3-60-16/66สพ</t>
  </si>
  <si>
    <t>20720163325664</t>
  </si>
  <si>
    <t>นายวิชาติ ศรีแก่นทราย</t>
  </si>
  <si>
    <t>หลอมหล่อโลหะ เช่น อลูมีเนียม</t>
  </si>
  <si>
    <t>โฉนดเลขที่ 54753</t>
  </si>
  <si>
    <t>หัวเขา</t>
  </si>
  <si>
    <t>091-2580902</t>
  </si>
  <si>
    <t>จ3-60-15/66สค</t>
  </si>
  <si>
    <t>20740162425661</t>
  </si>
  <si>
    <t>บริษัท ทีทีเอ็น สาคร (ไทยเเลนด์) จำกัด</t>
  </si>
  <si>
    <t>หลอมหล่อโลหะ เช่น อลูมิเนียม ทองเหลือง ทองเเดง สังกะสี ฯลฯ</t>
  </si>
  <si>
    <t>จ3-60-14/66รย</t>
  </si>
  <si>
    <t>20210147125661</t>
  </si>
  <si>
    <t>บริษัท นิคส์ อินโนเวชั่น จำกัด</t>
  </si>
  <si>
    <t>หลอม และผลิตทองแดงบริสุทธิ์ด้วยกรรมวิธีทางไฟฟ้า</t>
  </si>
  <si>
    <t>39/19</t>
  </si>
  <si>
    <t>เสริมสุวรรณ</t>
  </si>
  <si>
    <t>จ3-60-13/66สค</t>
  </si>
  <si>
    <t>20740145125669</t>
  </si>
  <si>
    <t>บริษัท ซิน เฟิง เมทัล (ประเทศไทย) จำกัด</t>
  </si>
  <si>
    <t>หลอมหล่อโลหะ เช่น ทองแดง อลูมิเนียม</t>
  </si>
  <si>
    <t>25/31</t>
  </si>
  <si>
    <t>ข3-60-12/66รย</t>
  </si>
  <si>
    <t>91360140325661</t>
  </si>
  <si>
    <t>บริษัท เคซูโตะ เมทารุ จำกัด</t>
  </si>
  <si>
    <t>หล่ออลูมิเนียมตามแบบผลิตภัณฑ์</t>
  </si>
  <si>
    <t>66/1</t>
  </si>
  <si>
    <t>จ3-60-11/66รย</t>
  </si>
  <si>
    <t>20210131325665</t>
  </si>
  <si>
    <t>หลอมดีบุก</t>
  </si>
  <si>
    <t>จ3-60-10/66รย</t>
  </si>
  <si>
    <t>20210127725662</t>
  </si>
  <si>
    <t>บริษัท อริยะ (2020) จำกัด</t>
  </si>
  <si>
    <t>18/9</t>
  </si>
  <si>
    <t>จ3-60-9/66สค</t>
  </si>
  <si>
    <t>20740125625662</t>
  </si>
  <si>
    <t>บริษัท จุนดา อินเตอร์เนชั่นเเนล (ประเทศไทย) จำกัด</t>
  </si>
  <si>
    <t>7/9</t>
  </si>
  <si>
    <t>จ3-60-8/66ชบ</t>
  </si>
  <si>
    <t>20200110225663</t>
  </si>
  <si>
    <t>บริษัท พินด้า เทคโนโลยี (ประเทศไทย) จำกัด</t>
  </si>
  <si>
    <t>หลอมหล่อขึ้นรูปโลหะ</t>
  </si>
  <si>
    <t>038-190350</t>
  </si>
  <si>
    <t>จ3-60-7/66ชบ</t>
  </si>
  <si>
    <t>20200073425664</t>
  </si>
  <si>
    <t>บริษัท ทรัพย์ทองไทย สแครป ยาร์ด จำกัด</t>
  </si>
  <si>
    <t>838/1</t>
  </si>
  <si>
    <t>จ3-60-6/66สค</t>
  </si>
  <si>
    <t>20740062625667</t>
  </si>
  <si>
    <t>บริษัท เจ แอนด์ บี เมททอล จำกัด</t>
  </si>
  <si>
    <t>หลอมสังกะสีและแคตเมียม ผลิตโลหะสังกะสีแท่ง สังกะสีอัลลอยและโลหะแคตเมียม</t>
  </si>
  <si>
    <t>จ3-60-5/66สค</t>
  </si>
  <si>
    <t>20740061025661</t>
  </si>
  <si>
    <t>บริษัท ด้า หยวน เช่ง เมททอล จำกัด</t>
  </si>
  <si>
    <t>โฉนดที่ดินเลขที่ 2374</t>
  </si>
  <si>
    <t>จ3-60-4/66กจ</t>
  </si>
  <si>
    <t>20710053625661</t>
  </si>
  <si>
    <t>บริษัท ลี ฟุง รีไซเคิล จำกัด</t>
  </si>
  <si>
    <t>หลอมและหล่อ อะลูมิเนียม</t>
  </si>
  <si>
    <t>น.ส.3ก.เลขที่ 352 เลขที่ดิน 48 และ น.ส.3ก.เลขที่ 353 เลขที่ดิน 49</t>
  </si>
  <si>
    <t>ดอนแสลบ</t>
  </si>
  <si>
    <t>063-9598659</t>
  </si>
  <si>
    <t>จ3-60-3/66สค</t>
  </si>
  <si>
    <t>20740015825661</t>
  </si>
  <si>
    <t>นางจารุวรรณ หม่า</t>
  </si>
  <si>
    <t>หลอมหล่อโลหะ เช่น ทองแดง อลูมิเนียม สังกะสี นิกเกิล</t>
  </si>
  <si>
    <t>โฉนดที่ดินเลขที่ 133265</t>
  </si>
  <si>
    <t>จ3-60-2/66สค</t>
  </si>
  <si>
    <t>20740015725663</t>
  </si>
  <si>
    <t>จ3-60-1/66ชบ</t>
  </si>
  <si>
    <t>20200005325669</t>
  </si>
  <si>
    <t>หลอมโลหะ</t>
  </si>
  <si>
    <t>จ3-63(1)-3/66สค</t>
  </si>
  <si>
    <t>20740115625664</t>
  </si>
  <si>
    <t>บริษัท แพลน อลูมินั่ม จำกัด</t>
  </si>
  <si>
    <t>ทำส่วนประกอบสำหรับใช้ในงานก่อสร้าง เช่น บานประตู,หน้าต่าง และอุปกรณ์ต่าง ๆ และรับจ้างฉีดขึ้นรูปพลาสติกและโลหะ</t>
  </si>
  <si>
    <t>185/35</t>
  </si>
  <si>
    <t>จ3-63(1)-2/66สป</t>
  </si>
  <si>
    <t>20110071325669</t>
  </si>
  <si>
    <t xml:space="preserve">ผลิตผนังกั้นน้ำจากโลหะ </t>
  </si>
  <si>
    <t>จ3-63(1)-1/66นบ</t>
  </si>
  <si>
    <t>20120036725663</t>
  </si>
  <si>
    <t>บริษัท ยูเอ็น สตีล กรุ๊ป จำกัด</t>
  </si>
  <si>
    <t>ทำผลิตภัณฑ์โลหะสำหรับใช้ในการก่อสร้าง เช่น ลวดตาข่าย ลวดทับหลัง</t>
  </si>
  <si>
    <t>021573679</t>
  </si>
  <si>
    <t>3-50(4)-49/66สบ</t>
  </si>
  <si>
    <t>10190214225663</t>
  </si>
  <si>
    <t>โรงงานแอสฟัลท์ติกคอนกรีต (ยางมะตอย)</t>
  </si>
  <si>
    <t>โฉนดที่ดินเลขที่ 32310</t>
  </si>
  <si>
    <t>จ3-50(4)-48/66รย</t>
  </si>
  <si>
    <t>20210213425664</t>
  </si>
  <si>
    <t>บริษัท พี แอนด์ พี ซีวิล จำกัด</t>
  </si>
  <si>
    <t>โฉนดที่ดินเลขที่ 75044</t>
  </si>
  <si>
    <t>จ3-50(4)-47/66สท</t>
  </si>
  <si>
    <t>20640209025666</t>
  </si>
  <si>
    <t>ห้างหุ้นส่วนสามัญนิติบุคคล เค.ดี.บี.การโยธา</t>
  </si>
  <si>
    <t>โฉนดที่ดินเลขที่ 17794 เลขที่ดิน 84</t>
  </si>
  <si>
    <t>ราวต้นจันทร์</t>
  </si>
  <si>
    <t>3-50(4)-46/66นว</t>
  </si>
  <si>
    <t>10600208925664</t>
  </si>
  <si>
    <t>บริษัท พันล้านการโยธา จำกัด</t>
  </si>
  <si>
    <t>โฉนดที่ดินเลขที่ 29194</t>
  </si>
  <si>
    <t>จ3-50(4)-44/66ชบ</t>
  </si>
  <si>
    <t>20200207625668</t>
  </si>
  <si>
    <t>บริษัท ที.อาร์.วาย.เอ็นเตอร์ไพร์ส จำกัด</t>
  </si>
  <si>
    <t>09/12/2566</t>
  </si>
  <si>
    <t>โฉนดที่ดินเลขที่ 29279</t>
  </si>
  <si>
    <t>จ3-50(4)-45/66ลพ</t>
  </si>
  <si>
    <t>20510207925664</t>
  </si>
  <si>
    <t>โฉนดที่ดินเลขที่ 6001</t>
  </si>
  <si>
    <t>053-021025-7</t>
  </si>
  <si>
    <t>จ3-50(4)-43/66สท</t>
  </si>
  <si>
    <t>20640201225660</t>
  </si>
  <si>
    <t xml:space="preserve">น.ส.3 ก. เลขที่ 3738 เลขที่ดิน 373 </t>
  </si>
  <si>
    <t>3-50(4)-42/66ฉช</t>
  </si>
  <si>
    <t>10240197125669</t>
  </si>
  <si>
    <t>ห้างหุ้นส่วนจำกัด มรุพงษ์ ซีวิล</t>
  </si>
  <si>
    <t>โฉนดที่ดินเลขที่ 40595, 49423, 16902</t>
  </si>
  <si>
    <t>จ3-50(4)-41/66ชบ</t>
  </si>
  <si>
    <t>20200196025664</t>
  </si>
  <si>
    <t>โฉนดที่ดินเลขที่ 122443</t>
  </si>
  <si>
    <t>062-0078498</t>
  </si>
  <si>
    <t>จ3-50(4)-39/66สท</t>
  </si>
  <si>
    <t>20640194625660</t>
  </si>
  <si>
    <t>086-4400627</t>
  </si>
  <si>
    <t>จ3-50(4)-40/66พล</t>
  </si>
  <si>
    <t>20650195425663</t>
  </si>
  <si>
    <t xml:space="preserve">ห้างหุ้นส่วนจำกัด สุรศักดิ์คัชมาตย์การโยธา </t>
  </si>
  <si>
    <t>ปากโทก</t>
  </si>
  <si>
    <t>จ3-50(4)-38/66ขก</t>
  </si>
  <si>
    <t>20400194525661</t>
  </si>
  <si>
    <t>ห้างหุ้นส่วนจำกัด ชาดากานต์ คอนกรีต</t>
  </si>
  <si>
    <t xml:space="preserve">โฉนดที่ดินเลขที่ 40366, 40367, 40368, 40369, 40370, 40371, 40372, 40373, 49003, 49004 </t>
  </si>
  <si>
    <t>บ้านกง</t>
  </si>
  <si>
    <t>40240</t>
  </si>
  <si>
    <t>3-50(4)-36/66สก</t>
  </si>
  <si>
    <t>10270165925667</t>
  </si>
  <si>
    <t>โรงงานผลิตแอสฟัลติกคอนกรีต</t>
  </si>
  <si>
    <t>โฉนดที่ดินเลขที่ 2210 และ 800</t>
  </si>
  <si>
    <t>3-50(4)-37/66นค</t>
  </si>
  <si>
    <t>10430170725664</t>
  </si>
  <si>
    <t>บริษัท หนองคาย เบสท์ จำกัด</t>
  </si>
  <si>
    <t>โฉนดที่ดินเลขที่ 14546</t>
  </si>
  <si>
    <t>ชุมช้าง</t>
  </si>
  <si>
    <t>จ3-50(4)-35/66พบ</t>
  </si>
  <si>
    <t>20760154825660</t>
  </si>
  <si>
    <t>บริษัท วาสนาออยล์ จำกัด</t>
  </si>
  <si>
    <t>ผลิตยางแอสฟัลท์ติกคอนกรีต</t>
  </si>
  <si>
    <t>โฉนดที่ดินเลขที่ 8281</t>
  </si>
  <si>
    <t>เรียบคลอง</t>
  </si>
  <si>
    <t>0863007533</t>
  </si>
  <si>
    <t>จ3-50(4)-34/66ชร</t>
  </si>
  <si>
    <t>20570133925667</t>
  </si>
  <si>
    <t>โฉนดที่ดินเลขที่ 131122</t>
  </si>
  <si>
    <t>ดอยฮาง</t>
  </si>
  <si>
    <t>0898513553</t>
  </si>
  <si>
    <t>จ3-50(4)-33/66รอ</t>
  </si>
  <si>
    <t>20450121025665</t>
  </si>
  <si>
    <t>ห้างหุ้นส่วนจำกัด ทิวานนท์</t>
  </si>
  <si>
    <t>ผลิตแอสฟัลท์ติกคอนกรีตสำหรับซ่อมถนน</t>
  </si>
  <si>
    <t xml:space="preserve">โฉนดที่ดินเลขที่ 6549,71676,71677 </t>
  </si>
  <si>
    <t>094-5308064</t>
  </si>
  <si>
    <t>จ3-50(4)-32/66อบ</t>
  </si>
  <si>
    <t>20340120025669</t>
  </si>
  <si>
    <t>ห้างหุ้นส่วนจำกัด เขื่องในวัสดุ</t>
  </si>
  <si>
    <t>03/08/2566</t>
  </si>
  <si>
    <t>โฉนดที่ดินเลขที่ 586</t>
  </si>
  <si>
    <t>ก่อเอ้</t>
  </si>
  <si>
    <t>0894049999</t>
  </si>
  <si>
    <t>3-50(4)-31/66นภ</t>
  </si>
  <si>
    <t>10390112525665</t>
  </si>
  <si>
    <t>นายพรเทพ อินทรประสิทธิ์</t>
  </si>
  <si>
    <t xml:space="preserve">โฉนดที่ดินเลขที่ 10124 </t>
  </si>
  <si>
    <t>นากอก</t>
  </si>
  <si>
    <t>3-50(4)-30/66สฎ</t>
  </si>
  <si>
    <t>10840111725666</t>
  </si>
  <si>
    <t>บริษัท มรกตชุมพรก่อสร้าง จำกัด</t>
  </si>
  <si>
    <t>โฉนดที่ดินเลขที่ 25294 เลขที่ดิน 6</t>
  </si>
  <si>
    <t>077-529750</t>
  </si>
  <si>
    <t>3-50(4)-29/66พย</t>
  </si>
  <si>
    <t>10560108525669</t>
  </si>
  <si>
    <t>บริษัท ธนพัฒน์ คอนสตรัคชั่น 2018 จำกัด</t>
  </si>
  <si>
    <t>โฉนดที่ดินเลขที่ 7279</t>
  </si>
  <si>
    <t>จ3-50(4)-28/66ตก</t>
  </si>
  <si>
    <t>20630106425663</t>
  </si>
  <si>
    <t>บริษัท แม่สอดโชควิสูตร จำกัด</t>
  </si>
  <si>
    <t>ผสมแอสฟัลต์ติกคอนกรีต</t>
  </si>
  <si>
    <t>โฉนดที่ดินเลขที่ 4084</t>
  </si>
  <si>
    <t>ท่าสองยาง</t>
  </si>
  <si>
    <t>63150</t>
  </si>
  <si>
    <t>055-531177</t>
  </si>
  <si>
    <t>จ3-50(4)-27/66ลป</t>
  </si>
  <si>
    <t>20520101525668</t>
  </si>
  <si>
    <t>บริษัท ศิลาสินลำปาง (2522) จำกัด</t>
  </si>
  <si>
    <t>โฉนดที่ดินเลขที่ 43623  43697</t>
  </si>
  <si>
    <t>วังพร้าว</t>
  </si>
  <si>
    <t>054221470</t>
  </si>
  <si>
    <t>จ3-50(4)-26/66ลย</t>
  </si>
  <si>
    <t>20420093325666</t>
  </si>
  <si>
    <t>174</t>
  </si>
  <si>
    <t>จ3-50(4)-25/66อบ</t>
  </si>
  <si>
    <t>20340087725665</t>
  </si>
  <si>
    <t>ห้างหุ้นส่วนจำกัด อุบลรัตนาข้าวปุ้นก่อสร้าง</t>
  </si>
  <si>
    <t>โฉนดที่ดินเลขที่ 12598</t>
  </si>
  <si>
    <t>0832246293</t>
  </si>
  <si>
    <t>3-50(4)-24/66นศ</t>
  </si>
  <si>
    <t>10800086825669</t>
  </si>
  <si>
    <t>ห้างหุ้นส่วนจำกัด เพชรพญา การก่อสร้าง</t>
  </si>
  <si>
    <t>โฉนดที่ดินเลขที่ 12897 เลขที่ดิน 31</t>
  </si>
  <si>
    <t>วังอ่าง</t>
  </si>
  <si>
    <t>จ3-50(4)-23/66สน</t>
  </si>
  <si>
    <t>20470085425669</t>
  </si>
  <si>
    <t>ห้างหุ้นส่วนจำกัด สกลนครสิทธิชัยวิศวกรรม</t>
  </si>
  <si>
    <t>โฉนดที่ดินเลขที่ 54349 เลขที่ดิน 117</t>
  </si>
  <si>
    <t>สายอุดรธานี-นครพนม</t>
  </si>
  <si>
    <t>ท่าแร่</t>
  </si>
  <si>
    <t>0932699999</t>
  </si>
  <si>
    <t>จ3-50(4)-22/66สน</t>
  </si>
  <si>
    <t>20470084025668</t>
  </si>
  <si>
    <t>ห้างหุ้นส่วนจำกัด เอส ซี ซุปเปอร์คอนสตรัคชั่น</t>
  </si>
  <si>
    <t>จ3-50(4)-21/66พล</t>
  </si>
  <si>
    <t>20650080225665</t>
  </si>
  <si>
    <t>ห้างหุ้นส่วนจำกัด สุรศักดิ์คัชมาตย์การโยธา</t>
  </si>
  <si>
    <t>จ3-50(4)-20/66นม</t>
  </si>
  <si>
    <t>20300075425660</t>
  </si>
  <si>
    <t>ห้างหุ้นส่วนจำกัด รุ่งเรืองประสพโชค</t>
  </si>
  <si>
    <t>230</t>
  </si>
  <si>
    <t>จ3-50(4)-19/66สร</t>
  </si>
  <si>
    <t>20320069525663</t>
  </si>
  <si>
    <t>ห้างหุ้นส่วนจำกัด  รุ่งเรืองชัยสุรินทร์ก่อสร้าง</t>
  </si>
  <si>
    <t>โฉนดที่ดินเลขที่ 43809</t>
  </si>
  <si>
    <t>0659311889</t>
  </si>
  <si>
    <t>จ3-50(4)-18/66ยส</t>
  </si>
  <si>
    <t>20350052625667</t>
  </si>
  <si>
    <t>ห้างหุ้นส่วนจำกัด สิทธิกร2014ก่อสร้าง</t>
  </si>
  <si>
    <t>30/03/2566</t>
  </si>
  <si>
    <t>โฉนดที่ดินเลขที่ 43792</t>
  </si>
  <si>
    <t>จ3-50(4)-17/66ตก</t>
  </si>
  <si>
    <t>20630051925667</t>
  </si>
  <si>
    <t>ห้างหุ้นส่วนจำกัด ลำปาง-เกาะคาขนส่ง</t>
  </si>
  <si>
    <t>โฉนดที่ดินเลขที่ 8479</t>
  </si>
  <si>
    <t>แม่สลิด</t>
  </si>
  <si>
    <t>054-221120</t>
  </si>
  <si>
    <t>จ3-50(4)-16/66ลป</t>
  </si>
  <si>
    <t>20520048225661</t>
  </si>
  <si>
    <t>ห้างหุ้นส่วนจำกัด มุขมนตรีการโยธา</t>
  </si>
  <si>
    <t>โฉนดที่ดินเลขที่ 30279</t>
  </si>
  <si>
    <t>081 980 6257</t>
  </si>
  <si>
    <t>จ3-50(4)-15/66ขก</t>
  </si>
  <si>
    <t>20400046825665</t>
  </si>
  <si>
    <t>ห้างหุ้นส่วนจำกัด รติรัตน์2552</t>
  </si>
  <si>
    <t>โฉนดที่ดินเลขที่ 66065</t>
  </si>
  <si>
    <t>0847867875</t>
  </si>
  <si>
    <t>จ3-50(4)-14/66กส</t>
  </si>
  <si>
    <t>20460039525664</t>
  </si>
  <si>
    <t>ห้างหุ้นส่วนจำกัด จันทรเจ้าวิศว์</t>
  </si>
  <si>
    <t>โฉนดที่ดินเลขที่57528,57529</t>
  </si>
  <si>
    <t>หลักเมือง</t>
  </si>
  <si>
    <t>095-1425255</t>
  </si>
  <si>
    <t>3-50(4)-13/66นศ</t>
  </si>
  <si>
    <t>10800039125662</t>
  </si>
  <si>
    <t>บริษัท เฉลิมฟ้าใส จำกัด</t>
  </si>
  <si>
    <t>โฉนดที่ดินเลขที่ 14222 เลขที่ดิน 51</t>
  </si>
  <si>
    <t>จ3-50(4)-12/66ชร</t>
  </si>
  <si>
    <t>20570038625669</t>
  </si>
  <si>
    <t>ห้างหุ้นส่วนจำกัด เชียงรายสามชัย</t>
  </si>
  <si>
    <t>โฉนดที่ดินเลขที่ 56103</t>
  </si>
  <si>
    <t>แม่ข้าวต้ม</t>
  </si>
  <si>
    <t>053150120</t>
  </si>
  <si>
    <t>3-50(4)-11/66ขก</t>
  </si>
  <si>
    <t>10400037125663</t>
  </si>
  <si>
    <t xml:space="preserve">ห้างหุ้นส่วนจำกัด ด.โชคชัยโยธา </t>
  </si>
  <si>
    <t>โฉนดที่ดินเลขที่ 37413</t>
  </si>
  <si>
    <t>3-50(4)-8/66ตง</t>
  </si>
  <si>
    <t>10920029125660</t>
  </si>
  <si>
    <t xml:space="preserve">น.ส. 3 ก. เลขที่ 1527 เล่ม 16 ก. หน้า 27 เลขที่ดิน 7 </t>
  </si>
  <si>
    <t>089-545-8834</t>
  </si>
  <si>
    <t>จ3-50(4)-10/66กส</t>
  </si>
  <si>
    <t>20460030125662</t>
  </si>
  <si>
    <t>ห้างหุ้นส่วนจำกัด ชัยมงคลมุกดาหาร</t>
  </si>
  <si>
    <t>ผลิตแอสฟัลท์ติกคอนดรีต</t>
  </si>
  <si>
    <t>หนองตอกแป้น</t>
  </si>
  <si>
    <t>081-14013444</t>
  </si>
  <si>
    <t>จ3-50(4)-9/66มห</t>
  </si>
  <si>
    <t>20490029325668</t>
  </si>
  <si>
    <t>ห้างหุ้นส่วนจำกัด เพชรรวมสาส์น มุกดาหาร</t>
  </si>
  <si>
    <t>จ3-50(4)-7/66มห</t>
  </si>
  <si>
    <t>20490021425664</t>
  </si>
  <si>
    <t>11/02/2566</t>
  </si>
  <si>
    <t>โฉนดที่ดินเลขที่ 7266 16135</t>
  </si>
  <si>
    <t>หนองเอี่ยน</t>
  </si>
  <si>
    <t>คำชะอี</t>
  </si>
  <si>
    <t>49110</t>
  </si>
  <si>
    <t>จ3-50(4)-6/66สท</t>
  </si>
  <si>
    <t>20640020625660</t>
  </si>
  <si>
    <t>ห้างหุ้นส่วนจำกัด ช.111 ก่อสร้าง</t>
  </si>
  <si>
    <t>โฉนดที่ดินเลขที่ 7084 เลขที่ดิน 74</t>
  </si>
  <si>
    <t>3-50(4)-5/66พง</t>
  </si>
  <si>
    <t>10820016925660</t>
  </si>
  <si>
    <t>โฉนดที่ดินเลขที่ 17235 เลขที่ดิน8</t>
  </si>
  <si>
    <t>ลำแก่น</t>
  </si>
  <si>
    <t>ท้ายเหมือง</t>
  </si>
  <si>
    <t>82120</t>
  </si>
  <si>
    <t>3-50(4)-4/66ตง</t>
  </si>
  <si>
    <t>10920016625664</t>
  </si>
  <si>
    <t>นายศาโรจน์  ธรรมาเจริญราช</t>
  </si>
  <si>
    <t>โฉนดที่ดิน (น.ส. 4 จ.) เลขที่ 13036</t>
  </si>
  <si>
    <t>เขาวิเศษ</t>
  </si>
  <si>
    <t>วังวิเศษ</t>
  </si>
  <si>
    <t>92220</t>
  </si>
  <si>
    <t>087-473-0345</t>
  </si>
  <si>
    <t>จ3-50(4)-3/66พจ</t>
  </si>
  <si>
    <t>20660012425663</t>
  </si>
  <si>
    <t>บริษัท สระหลวง ก่อสร้าง จำกัด</t>
  </si>
  <si>
    <t>ผลิตแอสฟัลท์ติกคอนกรีต (กำลังการผลิต 120 ตัน/ชั่วโมง)</t>
  </si>
  <si>
    <t>โฉนกที่ดินเลขที่ 2062</t>
  </si>
  <si>
    <t>จ3-50(4)-2/66กพ</t>
  </si>
  <si>
    <t>20620007225668</t>
  </si>
  <si>
    <t>ห้างหุ้นส่วนจำกัด ท่าทรายขาณุวรลักษบุรี</t>
  </si>
  <si>
    <t>25174 (บางส่วน)</t>
  </si>
  <si>
    <t>ยางสูง</t>
  </si>
  <si>
    <t>3-50(4)-1/66ขก</t>
  </si>
  <si>
    <t>10400003525664</t>
  </si>
  <si>
    <t>ห้างหุ้นส่วนจำกัด ณัฐพลก่อสร้าง</t>
  </si>
  <si>
    <t>จ2-52(2)-1/66อท</t>
  </si>
  <si>
    <t>20150141025667</t>
  </si>
  <si>
    <t xml:space="preserve">บริษัท โปร่งแสง รับเบอร์ จำกัด </t>
  </si>
  <si>
    <t>หั่น บด ย่อย ปั๊มแผ่นยาง</t>
  </si>
  <si>
    <t>เอกราช</t>
  </si>
  <si>
    <t>จ3-52(2)-4/66ลย</t>
  </si>
  <si>
    <t>20420132425667</t>
  </si>
  <si>
    <t xml:space="preserve">นายธนเทพ ทิมสุวรรณ </t>
  </si>
  <si>
    <t>การหั่น ผสม รีดให้เป็นแผ่นหรือตัดแผ่นยาง ยางธรรมชาติ</t>
  </si>
  <si>
    <t>095 526 5638</t>
  </si>
  <si>
    <t>จ3-52(2)-3/66ชบ</t>
  </si>
  <si>
    <t>20200047725660</t>
  </si>
  <si>
    <t xml:space="preserve">บริษัท สุรศักดิ์ รับเบอร์ จำกัด </t>
  </si>
  <si>
    <t xml:space="preserve">หั่น ตัด บด รีดยาง </t>
  </si>
  <si>
    <t>โฉนดที่ดินเลขที่ 163382</t>
  </si>
  <si>
    <t>จ3-52(2)-2/66ชบ</t>
  </si>
  <si>
    <t>20200032025662</t>
  </si>
  <si>
    <t>บริษัท นิโอ รับเบอร์ อินเตอร์เทค จำกัด</t>
  </si>
  <si>
    <t>3-52(2)-1/66มห</t>
  </si>
  <si>
    <t>10490029925667</t>
  </si>
  <si>
    <t>บริษัท รับเบอร์แลนด์โปรดักส์ จำกัด</t>
  </si>
  <si>
    <t>ผลิตยางเครปและยางสับ</t>
  </si>
  <si>
    <t>โฉนดที่ดินเลขที่ 20266</t>
  </si>
  <si>
    <t>จ3-45(1)-6/66รย</t>
  </si>
  <si>
    <t>20210205425664</t>
  </si>
  <si>
    <t>บริษัท วิทเคม โซลูชั่น จำกัด</t>
  </si>
  <si>
    <t>ผลิตสีผสมคุณสมบัติพิเศษ</t>
  </si>
  <si>
    <t>โฉนดที่ดินเลขที่ 58467</t>
  </si>
  <si>
    <t>จ3-45(1)-7/66สค</t>
  </si>
  <si>
    <t>20740206425669</t>
  </si>
  <si>
    <t>บริษัท ซัน โปรดักท์ เคม จำกัด</t>
  </si>
  <si>
    <t>ผลิตเเละจำหน่ายสีผง</t>
  </si>
  <si>
    <t>โฉนดที่ดินเลขที่ 102654,102655,124810,84648,39264</t>
  </si>
  <si>
    <t>จ3-45(1)-5/66สค</t>
  </si>
  <si>
    <t>20740201425664</t>
  </si>
  <si>
    <t>บริษัท สก๊อต เพ้นท์ จำกัด</t>
  </si>
  <si>
    <t>ผลิตและจำหน่ายสีพ่นรถยนต์ สีน้ำ สีทาบ้าน สีที่ใช้ในอุตสาหกรรมทุกชนิด ทินเนอร์ แลคเกอร์ รวมทั้งอุปกรณ์ที่ใช้ในการติดตั้งรถยนต์ทุกชนิด</t>
  </si>
  <si>
    <t>99/10</t>
  </si>
  <si>
    <t>034-476264</t>
  </si>
  <si>
    <t>จ3-45(1)-4/66สค</t>
  </si>
  <si>
    <t>20740167625661</t>
  </si>
  <si>
    <t>บริษัท รวยไม่หยุด 999 จำกัด</t>
  </si>
  <si>
    <t>ผลิตเเละจำหน่ายสีทุกชนิด รวมทั้งผลิตภัณฑ์ เเละอุปกรณ์ที่ใช้กับสีทุกชนิด</t>
  </si>
  <si>
    <t>49/23</t>
  </si>
  <si>
    <t>จ3-45(1)-3/66ชบ</t>
  </si>
  <si>
    <t>20200117725665</t>
  </si>
  <si>
    <t>บริษัท ชุนเล่ เพ้นท์ส (ประเทศไทย) จำกัด</t>
  </si>
  <si>
    <t>ผลิตสีน้ำมัน สีน้ำ</t>
  </si>
  <si>
    <t>โฉนดที่ดินเลขที่ 29641</t>
  </si>
  <si>
    <t>จ3-45(1)-2/66ลบ</t>
  </si>
  <si>
    <t>20160072125667</t>
  </si>
  <si>
    <t xml:space="preserve">บริษัท เฌอร่า จำกัด (มหาชน) </t>
  </si>
  <si>
    <t>โรงงานประกอบกิจการเกี่ยวกับสี (Paints)</t>
  </si>
  <si>
    <t>สระบุรี-หล่มสัก</t>
  </si>
  <si>
    <t>036-770011</t>
  </si>
  <si>
    <t>จ3-45(1)-1/66ปจ</t>
  </si>
  <si>
    <t>20250051125661</t>
  </si>
  <si>
    <t>บริษัท ลี่เฟิง อินเตอร์เทรด (ประเทศไทย) จำกัด</t>
  </si>
  <si>
    <t>ผลิตสีน้ำ หมึกพิมพ์ และแล็กเกอร์ สำหรับใช้ทา พ่น หรือเคลือบ (โค๊ตติ้ง(COATING))</t>
  </si>
  <si>
    <t>037-218810</t>
  </si>
  <si>
    <t>จ3-46(1)-5/66สค</t>
  </si>
  <si>
    <t>20740210925662</t>
  </si>
  <si>
    <t>บริษัท จีเเซด โนเบิล (ประเทศไทย) จำกัด</t>
  </si>
  <si>
    <t>ผลิตผลิตภัณฑ์ยาเเละอาหารเสริม เช่น กาเเฟเพื่อสุขภาพ นมชนิดชง นมอัดเม็ด วิตามินต่างๆ โปรตีนชนิดชง ฯลฯ</t>
  </si>
  <si>
    <t>52/6</t>
  </si>
  <si>
    <t>จ3-46(1)-4/66สป</t>
  </si>
  <si>
    <t>20110154725660</t>
  </si>
  <si>
    <t>ผลิตยาต่างๆ และผลิตภัณฑ์อาหารเสริม</t>
  </si>
  <si>
    <t>โฉนดที่ดินเลขที่ 47574</t>
  </si>
  <si>
    <t>จ3-46(1)-3/66สป</t>
  </si>
  <si>
    <t>20110154625662</t>
  </si>
  <si>
    <t>ผลิตส่วนผสมอาหารเสริม, ผลิตส่วนผสมยา, ผลิตยาสมุนไพร , ผลิตเครื่องดื่มเพื่อสุขภาพ</t>
  </si>
  <si>
    <t>โฉนดที่ดินเลขที่ 53793</t>
  </si>
  <si>
    <t>จ3-46(1)-2/66สบ</t>
  </si>
  <si>
    <t>20190096525667</t>
  </si>
  <si>
    <t>บริษัท ทีพีไอ ไบโอ ฟาร์มาซูติคอลส์ จำกัด</t>
  </si>
  <si>
    <t>โรงงานประกอบกิจการเกี่ยวกับยาที่รองรับไว้ในตำรายาที่รัฐมนตรีว่าการกระทรวงสาธารณสุขประกาศ เช่น ยาเม็ดอมบรรเทาอาคารเจ็บคอ , ยาเม็ดบรรเทาอาการปวดลดไข้ , ยาน้ำบ้วนปากบรรเทาอาการเจ็บคอ เป็นต้น</t>
  </si>
  <si>
    <t>299/99</t>
  </si>
  <si>
    <t>022855090</t>
  </si>
  <si>
    <t>3-46(1)-1/66สป</t>
  </si>
  <si>
    <t>10110065425667</t>
  </si>
  <si>
    <t>บริษัท เมก้า ไลฟ์ไซแอ็นซ์ จำกัด (มหาชน)</t>
  </si>
  <si>
    <t>ผลิตยา, ยาน้ำ, ยาผง, ยาเม็ดแคปซูล, ยาแผนโบราณ และอาหารเสริม, เครื่องสำอาง</t>
  </si>
  <si>
    <t>515/1</t>
  </si>
  <si>
    <t>จ3-47(1)-5/66ชบ</t>
  </si>
  <si>
    <t>20200213925664</t>
  </si>
  <si>
    <t>บริษัท บริหารหลี่ จำกัด</t>
  </si>
  <si>
    <t>ผลิตน้ำยาล้างจาน</t>
  </si>
  <si>
    <t>169/1</t>
  </si>
  <si>
    <t>จ3-47(1)-4/66สป</t>
  </si>
  <si>
    <t>20110200725664</t>
  </si>
  <si>
    <t>บริษัท เคมาโรม (ไทยแลนด์) จำกัด</t>
  </si>
  <si>
    <t>ผลิตสารให้ความหอมสำหรับสบู่ น้ำยาปรับผ้านุ่ม น้ายาถูพื้น น้ำยาปรับอากาศ เครื่องใช้ในครัวเรือนและห้องน้ำ</t>
  </si>
  <si>
    <t>486/11-12</t>
  </si>
  <si>
    <t>จ3-47(1)-3/66สค</t>
  </si>
  <si>
    <t>20740157825669</t>
  </si>
  <si>
    <t>นางสาววรัชยา ควรสถาพร</t>
  </si>
  <si>
    <t>ทำผลิตภัณฑ์ต่างๆ</t>
  </si>
  <si>
    <t>จ3-47(1)-2/66นฐ</t>
  </si>
  <si>
    <t>20730104725666</t>
  </si>
  <si>
    <t>บริษัท คอสเมเนีย เเลอราทอรี่ส์ จำกัด</t>
  </si>
  <si>
    <t>143/3</t>
  </si>
  <si>
    <t>จ3-47(1)-1/66สป</t>
  </si>
  <si>
    <t>20110071725660</t>
  </si>
  <si>
    <t xml:space="preserve">บริษัท วี เอส 09 ออริจินอล เฮิร์บ จำกัด </t>
  </si>
  <si>
    <t>ผลิตสบู่</t>
  </si>
  <si>
    <t>88/789</t>
  </si>
  <si>
    <t>อ2-36(3)-1/66ชม</t>
  </si>
  <si>
    <t>60500145025660</t>
  </si>
  <si>
    <t>บริษัท บุญเลิศ เกมส์ไม้</t>
  </si>
  <si>
    <t>ผลิตของเล่นจากไม้</t>
  </si>
  <si>
    <t>083-8637342</t>
  </si>
  <si>
    <t>จ3-36(5)-1/66สป</t>
  </si>
  <si>
    <t>20110027425662</t>
  </si>
  <si>
    <t xml:space="preserve">บริษัท เอคเม อินซูเลชั่น จำกัด </t>
  </si>
  <si>
    <t>ผลิตอุปกรณ์แผ่นกั้นที่ใช้เป็นฉนวนของหม้อแปลงไฟฟ้า จากไม้ ไม้อัด หรือ ไม้ก็อก</t>
  </si>
  <si>
    <t>88/17</t>
  </si>
  <si>
    <t>จงศิริพาร์คแลนด์</t>
  </si>
  <si>
    <t>3-38(1)-1/66รบ</t>
  </si>
  <si>
    <t>10700211525665</t>
  </si>
  <si>
    <t xml:space="preserve">บริษัท อีโค่ เฟรนด์ลี่ ไทย จำกัด </t>
  </si>
  <si>
    <t>ผลิตเยื่อกระดาษ และทำผลิตภัณฑ์พลาสติก</t>
  </si>
  <si>
    <t>เลียบคลองชลประทาน</t>
  </si>
  <si>
    <t>จ3-40(1)-3/66สป</t>
  </si>
  <si>
    <t>20110175625667</t>
  </si>
  <si>
    <t xml:space="preserve">บริษัท โลห์มันน์ (ไทยแลนด์) จำกัด </t>
  </si>
  <si>
    <t>ผลิต เทปกาว ฟิล์มใส ฟิล์มเคลือบ ฟิล์มยึดติด สำหรับใช้ในโรงงานอุตสาหกรรมทุกชนิด</t>
  </si>
  <si>
    <t>98/27</t>
  </si>
  <si>
    <t>02-1367676</t>
  </si>
  <si>
    <t>จ3-40(1)-2/66ชบ</t>
  </si>
  <si>
    <t>20200089625661</t>
  </si>
  <si>
    <t>บริษัท รุ่ยหัว พัลพ์ แอนด์ เปเปอร์ จำกัด</t>
  </si>
  <si>
    <t>โฉนดที่ดินเลขที่ 3437, 3438, 3439</t>
  </si>
  <si>
    <t>จ3-40(1)-1/66ลป</t>
  </si>
  <si>
    <t>20520070625663</t>
  </si>
  <si>
    <t>นางสาวรัตนาพร เทพปินตา</t>
  </si>
  <si>
    <t>อัดกระดาษ,อัดพลาสติก,บดย่อยพลาสติก และอัดเศษโลหะ</t>
  </si>
  <si>
    <t>บ่อแฮ้ว</t>
  </si>
  <si>
    <t>062 261 5196</t>
  </si>
  <si>
    <t>จ3-42(1)-9/66สป</t>
  </si>
  <si>
    <t>20110202525666</t>
  </si>
  <si>
    <t>บริษัท อัลฟ่า อินเตอร์พลาสเคม จำกัด</t>
  </si>
  <si>
    <t>ผลิตเคมีภัณฑ์</t>
  </si>
  <si>
    <t>317/3</t>
  </si>
  <si>
    <t>02-323-3741-2</t>
  </si>
  <si>
    <t>จ3-42(1)-8/66สค</t>
  </si>
  <si>
    <t>20740167525663</t>
  </si>
  <si>
    <t>นายเพิ่มศักดิ์ วิวิธพร</t>
  </si>
  <si>
    <t>เเบ่งบรรจุเคมี</t>
  </si>
  <si>
    <t>จ3-42(1)-7/66พบ</t>
  </si>
  <si>
    <t>20760144725665</t>
  </si>
  <si>
    <t>บริษัท จินฮุ้ย เทคโนโลยี ดีเวลลอปเม้นท์ จำกัด</t>
  </si>
  <si>
    <t>ทำผลิตภัณฑ์เคมี เช่น นิกเกิลซัลเฟต ซิงค์ซัลเฟต และคอปเปอร์ซัลเฟต</t>
  </si>
  <si>
    <t>หนองปรง</t>
  </si>
  <si>
    <t>0613130743,0896888217</t>
  </si>
  <si>
    <t>จ3-42(1)-6/66ชบ</t>
  </si>
  <si>
    <t>20200120825668</t>
  </si>
  <si>
    <t>บริษัท เท็นริว (ไทยแลนด์) จำกัด</t>
  </si>
  <si>
    <t>ผลิตและแบ่งบรรจุเคมีภัณฑ์ สารเคมี</t>
  </si>
  <si>
    <t>จ3-42(1)-5/66สค</t>
  </si>
  <si>
    <t>20740102325666</t>
  </si>
  <si>
    <t>บริษัท เอ็นพีซี กรุ๊ป(2019) จำกัด</t>
  </si>
  <si>
    <t>ผลิตสีผงอุตสาหกรรม</t>
  </si>
  <si>
    <t>ข3-42(1)-4/66ชบ</t>
  </si>
  <si>
    <t>91650098725668</t>
  </si>
  <si>
    <t>บริษัท โกลบอลกรีนเคมิคอล จำกัด (มหาชน)</t>
  </si>
  <si>
    <t xml:space="preserve">ผลิตสารเมทิลเอสเทอร์ (น้ำมันไบโอดีเซล) จากน้ำมันปาล์ม ด้วยกระบวนการเอสเทอริฟิเคชั่น และกระบวนการกลั่น ซึ่งมีขนาดกำลังการผลิต 600 ตันผลิตภัณฑ์ต่อวัน </t>
  </si>
  <si>
    <t>199/1</t>
  </si>
  <si>
    <t>จ3-42(1)-3/66สป</t>
  </si>
  <si>
    <t>20110084125668</t>
  </si>
  <si>
    <t>บริษัท วี.ที.อินเตอร์ เอเชีย จำกัด</t>
  </si>
  <si>
    <t>ทำผลิตภัณฑ์น้ำยาล้างจาน น้ำยาทำความสะอาด น้ำยาล้างห้องน้ำ</t>
  </si>
  <si>
    <t>104/77</t>
  </si>
  <si>
    <t>จ3-42(1)-2/66ปท</t>
  </si>
  <si>
    <t>20130027225664</t>
  </si>
  <si>
    <t>บริษัท พี.วี.ที. แมนูแฟคเจอริ่ง จำกัด</t>
  </si>
  <si>
    <t>ผสมสารถนอมอาหารสัตว์</t>
  </si>
  <si>
    <t>101/11</t>
  </si>
  <si>
    <t>นวนคร 19</t>
  </si>
  <si>
    <t>จ3-42(1)-1/66สค</t>
  </si>
  <si>
    <t>20740017225662</t>
  </si>
  <si>
    <t>บริษัท แอดบลู (ประเทศไทย) จำกัด</t>
  </si>
  <si>
    <t>ผลิตและจำหน่ายสารเคมีเพื่อการบำบัดไอเสียเครื่องยนต์</t>
  </si>
  <si>
    <t>7/19</t>
  </si>
  <si>
    <t>จ3-42(2)-3/66สค</t>
  </si>
  <si>
    <t>20740163925669</t>
  </si>
  <si>
    <t>บริษัท คาเลน ไฟน์ เคมีคอล (ประเทศไทย) จำกัด</t>
  </si>
  <si>
    <t>แบ่งบรรตุภัณฑ์สารเคมี น้ำมันหล่อลื่นในกระป๋องสเปย์</t>
  </si>
  <si>
    <t>159/59</t>
  </si>
  <si>
    <t>จ3-42(2)-2/66สค</t>
  </si>
  <si>
    <t>20740160725666</t>
  </si>
  <si>
    <t>บริษัท โปรดักส์ ดีเวลลอปเม้นท์ เมนูแฟคเจอร์ริง จำกัด</t>
  </si>
  <si>
    <t>เก็บรักษา ลำเลียง แยก คัดเลือก หรือแบ่งบรรจุสารเพิ่มคุณภาพน้ำมันและผลิตภัณฑ์หล่อลื่น</t>
  </si>
  <si>
    <t>1286</t>
  </si>
  <si>
    <t>วิเชียรโชฎก</t>
  </si>
  <si>
    <t>จ3-42(2)-1/66ฉช</t>
  </si>
  <si>
    <t>20240079925663</t>
  </si>
  <si>
    <t>บริษัท วันรัต (หน่ำเซียน) จำกัด</t>
  </si>
  <si>
    <t>เก็บรักษาและแบ่งบรรจุเคมีภัณฑ์สำหรับใช้เป็นส่วนประกอบเครื่องสำอาง และเคมีภัณฑ์ซึ่งใช้วัตถุดิบทางการเกษตร หรือผลิตภัณฑ์อื่นที่เกี่ยวข้อง</t>
  </si>
  <si>
    <t>85-85/1-2</t>
  </si>
  <si>
    <t>จ3-27(7)-4/66ชพ</t>
  </si>
  <si>
    <t>20860118425662</t>
  </si>
  <si>
    <t>นางสาวพิมพ็ภรณ์ แซ่อึ้ง</t>
  </si>
  <si>
    <t>ผลิตขุยมะพร้าวและเส้นใยมะพร้าว</t>
  </si>
  <si>
    <t>โฉนดที่ดินเลขที่ 2375</t>
  </si>
  <si>
    <t>ท่าหิน</t>
  </si>
  <si>
    <t>สวี</t>
  </si>
  <si>
    <t>86130</t>
  </si>
  <si>
    <t>0946199263</t>
  </si>
  <si>
    <t>จ3-27(7)-3/66รบ</t>
  </si>
  <si>
    <t>20700108825663</t>
  </si>
  <si>
    <t>บริษัท แอดวานซ์ โคโค่ ไฟเบอร์ จำกัด</t>
  </si>
  <si>
    <t>ผลิตเส้นใยมะพร้าว</t>
  </si>
  <si>
    <t>13112</t>
  </si>
  <si>
    <t>0995045725</t>
  </si>
  <si>
    <t>จ3-27(7)-1/66กส</t>
  </si>
  <si>
    <t>20460077025668</t>
  </si>
  <si>
    <t>บริษัท ซินฉุน ไทย เทรดดิ้ง จำกัด</t>
  </si>
  <si>
    <t>ผลิตวัสดุจากเส้นใยสังเคราะห์ สำหรับงานการ์เม้นท์ เครื่องนอน เฟอร์นิเจอร์ และผลิตสปริงที่นอน</t>
  </si>
  <si>
    <t>063-0305194</t>
  </si>
  <si>
    <t>ก2-28(2)-1/66</t>
  </si>
  <si>
    <t>50100112625667</t>
  </si>
  <si>
    <t xml:space="preserve">บริษัท ยูเนี่ยน ไทย กรุ๊ป จำกัด </t>
  </si>
  <si>
    <t>ทำหมวก</t>
  </si>
  <si>
    <t>14131</t>
  </si>
  <si>
    <t>พระรามที่ 2 ซอย 27</t>
  </si>
  <si>
    <t>บางมด</t>
  </si>
  <si>
    <t>024289723</t>
  </si>
  <si>
    <t>ข3-29-2/66สป</t>
  </si>
  <si>
    <t>91620171125664</t>
  </si>
  <si>
    <t>บริษัท มงคลชัย (1993) จำกัด</t>
  </si>
  <si>
    <t>เขตประกอบการอุตสาหกรรมฟอกหนัง กม.30</t>
  </si>
  <si>
    <t>0863002940</t>
  </si>
  <si>
    <t>ข3-29-1/66สป</t>
  </si>
  <si>
    <t>91620141825666</t>
  </si>
  <si>
    <t>บริษัท รีซู เลทเธอร์ จำกัด</t>
  </si>
  <si>
    <t>3-41(1)-13/66</t>
  </si>
  <si>
    <t>10100219925662</t>
  </si>
  <si>
    <t>นายอนันต์ เอกพิพัฒนา</t>
  </si>
  <si>
    <t>พิมพ์ถุงพลาสติก</t>
  </si>
  <si>
    <t>53/55</t>
  </si>
  <si>
    <t>เพชรเกษม 88</t>
  </si>
  <si>
    <t>บางแคเหนือ</t>
  </si>
  <si>
    <t>บางแค</t>
  </si>
  <si>
    <t>จ3-41(1)-12/66ปท</t>
  </si>
  <si>
    <t>20130215925661</t>
  </si>
  <si>
    <t>ห้างหุ้นส่วนจำกัด ที.วาย.แอล. ดีไซน์ แอนด์ พริ้นท์</t>
  </si>
  <si>
    <t xml:space="preserve">ทำสิ่งพิมพ์ ตบแต่งสิ่งพิมพ์ พิมพ์สติ๊กเกอร์ และทำบรรจุภัณฑ์จากกระดาษ </t>
  </si>
  <si>
    <t>36/21</t>
  </si>
  <si>
    <t>จ2-41(1)-1/66นบ</t>
  </si>
  <si>
    <t>20120148925664</t>
  </si>
  <si>
    <t>นางปราณี สุขมงคลกุล</t>
  </si>
  <si>
    <t>117/22</t>
  </si>
  <si>
    <t>บางไผ่พัฒนา</t>
  </si>
  <si>
    <t>นครอินทร์</t>
  </si>
  <si>
    <t>024493926</t>
  </si>
  <si>
    <t>จ3-41(1)-11/66สป</t>
  </si>
  <si>
    <t>20110093925660</t>
  </si>
  <si>
    <t>บริษัท บูรพาวิจิตรศิลป์ จำกัด</t>
  </si>
  <si>
    <t>พิมพ์กระดาษ</t>
  </si>
  <si>
    <t>101/2</t>
  </si>
  <si>
    <t>089-8905970</t>
  </si>
  <si>
    <t>จ3-41(1)-10/66สป</t>
  </si>
  <si>
    <t>20110065625660</t>
  </si>
  <si>
    <t xml:space="preserve">บริษัท งามตา พร็อพเพอร์ตี้ส์ จำกัด </t>
  </si>
  <si>
    <t>ตัดและ เคลือบ สิ่งพิมพ์ทุกชนิด ทุกประเภท เช่น สติ๊กเกอร์ เทปกาว ฟิล์มเคลือบกาว เป็นต้น</t>
  </si>
  <si>
    <t>998/7</t>
  </si>
  <si>
    <t>02-103-3263</t>
  </si>
  <si>
    <t>จ3-41(1)-9/66สค</t>
  </si>
  <si>
    <t>20740060025662</t>
  </si>
  <si>
    <t>นางสาวดวงกมล ถนอมศักดิ์ศรี และนางสาวพชรมน ถนอมศักดิ์ศรี</t>
  </si>
  <si>
    <t>โฉนดที่ดินเลขที่ 11257</t>
  </si>
  <si>
    <t>จ3-41(1)-8/66ฉช</t>
  </si>
  <si>
    <t>20240059125664</t>
  </si>
  <si>
    <t>บริษัท ซ่างหยุ่น แพคเกจจิ้ง (ประเทศไทย) จำกัด</t>
  </si>
  <si>
    <t>รับจ้างพิมพ์กล่องกระดาษชนิดต่างๆ เช่น กล่องกระดาษลูกฟูก</t>
  </si>
  <si>
    <t>88/89</t>
  </si>
  <si>
    <t>จ3-41(1)-7/66ฉช</t>
  </si>
  <si>
    <t>20240058525666</t>
  </si>
  <si>
    <t>บริษัท ชริ้งเฟล็กซ์ (ประเทศไทย) จำกัด (มหาชน)</t>
  </si>
  <si>
    <t>การพิมพ์ฉลาก</t>
  </si>
  <si>
    <t>038-086483</t>
  </si>
  <si>
    <t>จ3-41(1)-6/66สป</t>
  </si>
  <si>
    <t>20110055325669</t>
  </si>
  <si>
    <t>นายสาริศ วุฒาพิทักษ์</t>
  </si>
  <si>
    <t>โฉนดที่ดินเลขที่ 20321</t>
  </si>
  <si>
    <t>จ3-41(1)-5/66สป</t>
  </si>
  <si>
    <t>20110050025660</t>
  </si>
  <si>
    <t>พิมพ์สีบรรจุภัณฑ์ และผลิตบรรจุภัณฑ์จากพลาสติก พลาสติกแผ่นชนิดพิมพ์ และไม่พิมพ์ลวดลาย</t>
  </si>
  <si>
    <t>3-41(1)-4/66สป</t>
  </si>
  <si>
    <t>10110032825668</t>
  </si>
  <si>
    <t>บริษัท ฮินซิซึ (ประเทศไทย) จำกัด (มหาชน)</t>
  </si>
  <si>
    <t>เป็นผู้ผลิตสติกเกอร์(Sticker) ลาเบล(Label) เนมเพลท(Name Plate)</t>
  </si>
  <si>
    <t>883</t>
  </si>
  <si>
    <t>สุขาภิบาล 1</t>
  </si>
  <si>
    <t>จ3-41(1)-3/66นฐ</t>
  </si>
  <si>
    <t>20730014725665</t>
  </si>
  <si>
    <t>บริษัท เจ วี อาร์ เปเปอร์ บ็อกซ์ จำกัด</t>
  </si>
  <si>
    <t>พิมพ์สิ่งพิมพ์ต่าง ๆ และกล่องบรรจุภัณฑ์</t>
  </si>
  <si>
    <t>15/43-44</t>
  </si>
  <si>
    <t>085-2475157</t>
  </si>
  <si>
    <t>3-41(1)-2/66ฉช</t>
  </si>
  <si>
    <t>10240010825669</t>
  </si>
  <si>
    <t>บริษัท ติ่งเฟิง แพคเกจจิ้ง (ประเทศไทย) จำกัด</t>
  </si>
  <si>
    <t>จ3-41(1)-1/66สป</t>
  </si>
  <si>
    <t>20110001525669</t>
  </si>
  <si>
    <t xml:space="preserve">บริษัท บีพีเอส กรุงเทพ จำกัด </t>
  </si>
  <si>
    <t>ทำตัวอย่างงานพิมพ์ งานตัดประกอบผลิตงานพิมพ์ สิ่งพิมพ์ต่างๆ ประกอบดัดแปลง ซ่อมแซมเครื่องจักรสำหรับอุตสาหกรรมการพิมพ์</t>
  </si>
  <si>
    <t>339/3</t>
  </si>
  <si>
    <t>สุขสวัสดิ์ 74</t>
  </si>
  <si>
    <t>จ3-52(4)-10/66รบ</t>
  </si>
  <si>
    <t>20700211125662</t>
  </si>
  <si>
    <t>บริษัท อินฟินิตี้ รับเบอร์ จำกัด</t>
  </si>
  <si>
    <t>ผลิตยางขอบกระจกรถยนต์</t>
  </si>
  <si>
    <t>44/16</t>
  </si>
  <si>
    <t>จ3-52(4)-9/66สค</t>
  </si>
  <si>
    <t>20740160125669</t>
  </si>
  <si>
    <t>นายสุรชัย เเซ่โค้ว</t>
  </si>
  <si>
    <t>ทำผลิตภัณฑ์ต่างๆ เช่น ยางกันกระเเทก ยางครอบเกียร์</t>
  </si>
  <si>
    <t>จ3-52(4)-7/66สป</t>
  </si>
  <si>
    <t>20110154525664</t>
  </si>
  <si>
    <t xml:space="preserve">บริษัท ไพร์ม เอสเตท จำกัด </t>
  </si>
  <si>
    <t>ทำแม่พิมพ์จากยางพารา และซิลิโคน</t>
  </si>
  <si>
    <t>โฉนดที่ดินเลขที่ 58590, 58591</t>
  </si>
  <si>
    <t>จ3-52(4)-8/66สค</t>
  </si>
  <si>
    <t>20740156625664</t>
  </si>
  <si>
    <t>บริษัท แอบโซลูท โพลิเมอร์ จำกัด</t>
  </si>
  <si>
    <t>โฉนดที่ดินเลขที่ 34554</t>
  </si>
  <si>
    <t>เศรษฐกิจ1-บางปลา</t>
  </si>
  <si>
    <t>3-52(4)-6/66สค</t>
  </si>
  <si>
    <t>10740137225669</t>
  </si>
  <si>
    <t>บริษัท เอส.เค. โพลีเมอร์ จำกัด</t>
  </si>
  <si>
    <t>ผลิตชิ้นส่วนยางและพลาสติกในอุตสาหกรรม เช่น รถยนต์ มอเตอร์ไซค์ และเครื่องใช้ไฟฟ้า</t>
  </si>
  <si>
    <t>12/3</t>
  </si>
  <si>
    <t>จ3-52(4)-5/66สป</t>
  </si>
  <si>
    <t>20110118325664</t>
  </si>
  <si>
    <t xml:space="preserve">บริษัท จิรภัทร รับเบอร์เทค จำกัด </t>
  </si>
  <si>
    <t>ทำผลิตภัณฑ์ยางขึ้นรูป และชิ้นส่วนแม่พิมพ์ที่เป็นโลหะ</t>
  </si>
  <si>
    <t>595/15</t>
  </si>
  <si>
    <t>จ3-52(4)-4/66ชบ</t>
  </si>
  <si>
    <t>20200113925665</t>
  </si>
  <si>
    <t>บริษัท ไทรอน รับเบอร์ จำกัด</t>
  </si>
  <si>
    <t>ผลิต ประกอบ ไส้ในของล้อยาง</t>
  </si>
  <si>
    <t>85/54</t>
  </si>
  <si>
    <t>จ3-52(4)-3/66ชบ</t>
  </si>
  <si>
    <t>20200089525663</t>
  </si>
  <si>
    <t>บริษัท รงเฮง จำกัด</t>
  </si>
  <si>
    <t>ทำยางแผ่น</t>
  </si>
  <si>
    <t>โฉนดที่ดินเลขที่ 23867</t>
  </si>
  <si>
    <t>จ3-52(4)-2/66สค</t>
  </si>
  <si>
    <t>20740083825668</t>
  </si>
  <si>
    <t>บริษัท เอ็นอาร์พี โพลีพลัส จำกัด</t>
  </si>
  <si>
    <t>ผลิต จำหน่าย ส่งออก ยาง ยางสังเคราะห์ ผลิตภัณฑ์ยางทุกชนิด</t>
  </si>
  <si>
    <t>359</t>
  </si>
  <si>
    <t>จ3-52(4)-1/66ชบ</t>
  </si>
  <si>
    <t>20200005625662</t>
  </si>
  <si>
    <t>จ3-45(2)-1/66สค</t>
  </si>
  <si>
    <t>20740189625665</t>
  </si>
  <si>
    <t>บริษัท เฟริสส์ ยูนิตี้ โปรดักส์ จำกัด</t>
  </si>
  <si>
    <t>ผลิตน้ำมันชักเงา น้ำมันผสมสี หรือน้ำยาล้างสี เช่น ทินเนอร์ โซลเว้นท์ เเละเก็บรักษา ลำเลียง หรือเเบ่งบรรจุ เคมีภัณฑ์</t>
  </si>
  <si>
    <t>จ3-4(3)-16/66นฐ</t>
  </si>
  <si>
    <t>20730218425666</t>
  </si>
  <si>
    <t>บริษัท คณาทรัพย์ โฟรเซ่นฟู้ด จำกัด</t>
  </si>
  <si>
    <t>แปรรูปเนื้อสัตว์ เช่น เนื้อสุกรบด เนื้อสุกรสไลด์แผ่นบาง เนื้อสุกรหั่นแกง</t>
  </si>
  <si>
    <t>สระกะเทียม</t>
  </si>
  <si>
    <t>095-2168129</t>
  </si>
  <si>
    <t>จ3-4(3)-15/66ปท</t>
  </si>
  <si>
    <t>20130207125668</t>
  </si>
  <si>
    <t>บริษัท เดอร์มา เฮลท์ จำกัด</t>
  </si>
  <si>
    <t xml:space="preserve">ผลิตผลิตภัณฑ์อาหารเสริมประเภทโปรตีนจากนม โปรตีนจากพืช สารสกัดจากสัตว์ และเครื่องดื่มชนิดผง ชา กาแฟ โกโก้ </t>
  </si>
  <si>
    <t>55/31,55/33</t>
  </si>
  <si>
    <t>จ3-4(3)-14/66นฐ</t>
  </si>
  <si>
    <t>20730206625665</t>
  </si>
  <si>
    <t>บริษัท ส.โลคอล ฟู้ดส์ จำกัด</t>
  </si>
  <si>
    <t>การทำผลิตภัณฑ์อาหารสำเร็จรูปจากเนื้อสัตว์ มันสัตว์ หนังสัตว์ เช่น กุนเชียง หมูหยอง</t>
  </si>
  <si>
    <t>วังตะกู</t>
  </si>
  <si>
    <t>081-753-5432</t>
  </si>
  <si>
    <t>จ3-4(3)-13/66ศก</t>
  </si>
  <si>
    <t>20330193625669</t>
  </si>
  <si>
    <t>บริษัท ฟาร์มธารทอง (2543) จำกัด</t>
  </si>
  <si>
    <t>ผลิตอาหารแปรรูปจากเนื้อสัตว์</t>
  </si>
  <si>
    <t>ดู่</t>
  </si>
  <si>
    <t>0932369165</t>
  </si>
  <si>
    <t>จ3-4(3)-12/66สบ</t>
  </si>
  <si>
    <t>20190178025669</t>
  </si>
  <si>
    <t>ผลืตน้ำมันไก่ ,ใส้ไก่,กระดูกป่น และขนไก่ป่น</t>
  </si>
  <si>
    <t>จ3-4(3)-11/66รอ</t>
  </si>
  <si>
    <t>20450160225663</t>
  </si>
  <si>
    <t xml:space="preserve">บริษัท แซบ เอเชียเทรดดิ้ง จำกัด </t>
  </si>
  <si>
    <t>ทำผลิตภัณฑ์อาหารสำเร็จรูปจากเนื้อสัตว์ เช่น ลูกชิ้น หมูยอ แหนม หมูเด้ง หมูกระเทียม เป็นต้น</t>
  </si>
  <si>
    <t>โฉนดที่ดินเลขที่67767</t>
  </si>
  <si>
    <t>สะอาดสมบูรณ์</t>
  </si>
  <si>
    <t>061-6953598</t>
  </si>
  <si>
    <t>3-4(3)-10/66สค</t>
  </si>
  <si>
    <t>10740158925668</t>
  </si>
  <si>
    <t>บริษัท แพ็คฟู้ด จำกัด (มหาชน)</t>
  </si>
  <si>
    <t>ผลิตอาหารสำเร็จรูปและกึ่งสำเร็จรูปจากสัตว์แช่เยือกแข็ง เช่น ขนมจีบ ติ่มซำ กุ้ง-ปลาหมึกชุบแป้ง, ผลิตภัณฑ์อาหารจากแป้ง เช่น พาย ขนมปัง ขนมเค้ก, ถนอม พืช ผัก ผลไม้โดยวิธีการกวน เช่น พายต่างๆ</t>
  </si>
  <si>
    <t>49/12</t>
  </si>
  <si>
    <t>จ2-4(3)-2/66สค</t>
  </si>
  <si>
    <t>20740153425662</t>
  </si>
  <si>
    <t>นายเกริกไกร เลิศธำรงกุล</t>
  </si>
  <si>
    <t>ผลิตและบรรจุผลิตภัณฑ์อาหารสำเร็จรูปจากเนื้อสัตว์</t>
  </si>
  <si>
    <t>จ3-4(3)-9/66นฐ</t>
  </si>
  <si>
    <t>20730152625669</t>
  </si>
  <si>
    <t>บริษัท เฮง 567 จำกัด โดยนายสุชาติ  เจนกิจณรงค์</t>
  </si>
  <si>
    <t>เป็นผู้ผลิตเนื้อหมู เนื้อไก่ ขายส่ง ขายปลีก</t>
  </si>
  <si>
    <t>โฉนดที่ดินเลขที่ 6605,35769,108447</t>
  </si>
  <si>
    <t>สท.พิสิทธิ์</t>
  </si>
  <si>
    <t>จ3-4(3)-8/66พท</t>
  </si>
  <si>
    <t>20930133425664</t>
  </si>
  <si>
    <t>นายชัชวาล รัตนมุณี</t>
  </si>
  <si>
    <t>ผลิตลูกชิ้นและไส้กรอก จากหมู วัว และไก่</t>
  </si>
  <si>
    <t>154</t>
  </si>
  <si>
    <t>0985122445</t>
  </si>
  <si>
    <t>จ3-4(3)-7/66นฐ</t>
  </si>
  <si>
    <t>20730106025669</t>
  </si>
  <si>
    <t>บริษัท ภร ไดทิชั่น ฟู๊ด จำกัด</t>
  </si>
  <si>
    <t>ทำผลิตภัณฑ์อาหารสำเร็จรูปจากเนื้อสัตว์ เช่น หมูหมัก หมูสไลด์ เนื้อสไลด์</t>
  </si>
  <si>
    <t>26/3-4</t>
  </si>
  <si>
    <t>063-945-9362</t>
  </si>
  <si>
    <t>จ3-4(3)-6/66สค</t>
  </si>
  <si>
    <t>20740086725667</t>
  </si>
  <si>
    <t>บริษัท แม่ลำดวน ฟู้ดส์ จำกัด</t>
  </si>
  <si>
    <t>ผลิตไส้กรอกอีสาน</t>
  </si>
  <si>
    <t>โฉนดที่ดินเลขที่ 175255</t>
  </si>
  <si>
    <t>จ3-4(3)-5/66นฐ</t>
  </si>
  <si>
    <t>20730063625667</t>
  </si>
  <si>
    <t>นายบุญใฮ้  เจนกิจณรงค์</t>
  </si>
  <si>
    <t>ผลิตอาหารจากเนื้อสุกร เนื้อไก่ เช่น ลูกชิ้น</t>
  </si>
  <si>
    <t>จ3-4(3)-4/66ปข</t>
  </si>
  <si>
    <t>20770046025668</t>
  </si>
  <si>
    <t>นางณฐาพัทธ์ สิรนันทนาวัฒน์</t>
  </si>
  <si>
    <t>ทำผลิตภัณฑ์อาหารสำเร็จรูปจากเนื้อสัตว์ มันสัตว์ หนังสัตว์ เช่น ลูกชิ้นหมู ลูกชิ้นไก่ หมูยอ ฮ่อยจ๊อ</t>
  </si>
  <si>
    <t>79/2</t>
  </si>
  <si>
    <t>ปราณบุรี</t>
  </si>
  <si>
    <t>77120</t>
  </si>
  <si>
    <t>0639298181</t>
  </si>
  <si>
    <t>จ3-4(3)-3/66อด</t>
  </si>
  <si>
    <t>20410038425663</t>
  </si>
  <si>
    <t>บริษัท จ.เจริญดี พารวย จำกัด</t>
  </si>
  <si>
    <t>ทำผลิตภัณฑ์จากเนื้อสัตว์ เช่น ลูกชิ้น หมูยอ ไส้กรอก หมูกระเทียม</t>
  </si>
  <si>
    <t>บ้านธาตุ</t>
  </si>
  <si>
    <t>092-5031668</t>
  </si>
  <si>
    <t>จ3-4(3)-2/66สค</t>
  </si>
  <si>
    <t>20740024925668</t>
  </si>
  <si>
    <t>บริษัท เอส.พี.ฟู้ดส์2017 จำกัด</t>
  </si>
  <si>
    <t>ทำผลิตภัณฑ์อาหารสำเร็จรูปจากเนื้อสตว์ เช่น หมูหมัก</t>
  </si>
  <si>
    <t>8/172</t>
  </si>
  <si>
    <t>จ3-4(3)-1/66สป</t>
  </si>
  <si>
    <t>20110019225666</t>
  </si>
  <si>
    <t xml:space="preserve">บริษัท ทนา กรุ๊ป อินเตอร์เนชั่นแนล จำกัด </t>
  </si>
  <si>
    <t>ทำผลิตภัณฑ์อาหารสำเร็จรูปจากสัตว์บกและสัตว์น้ำ ผลิตภัณฑ์จากผักและผลไม้, เครื่องดื่ม, ขนมและเครื่องปรุงรส ,ผลิตภัณฑ์ที่ทำจากแป้ง</t>
  </si>
  <si>
    <t>จ3-46(3)-5/66สค</t>
  </si>
  <si>
    <t>20740198325661</t>
  </si>
  <si>
    <t>บริษัท อิน โกลบ แลบบอราทอรี จำกัด</t>
  </si>
  <si>
    <t>ผลิตเครื่องสำอาง และอาหารเสริม</t>
  </si>
  <si>
    <t>80/24</t>
  </si>
  <si>
    <t>จ3-46(3)-4/66สค</t>
  </si>
  <si>
    <t>20740166225661</t>
  </si>
  <si>
    <t>นายโกสินทร์ เต็มคำขวัญ</t>
  </si>
  <si>
    <t>ผลิตผลิตภัณฑ์เสริมอาหาร ผลิตเครื่องสำอาง และแบ่งบรรจุอาหารสำเร็จรูป</t>
  </si>
  <si>
    <t>241/35</t>
  </si>
  <si>
    <t>จ3-46(3)-3/66สป</t>
  </si>
  <si>
    <t>20110128325662</t>
  </si>
  <si>
    <t>ผลิต ชา กาแฟ โกโก้ และผลิตภัณฑ์เสริมอาหาร</t>
  </si>
  <si>
    <t>209/9</t>
  </si>
  <si>
    <t>02-101 9330</t>
  </si>
  <si>
    <t>จ3-46(3)-2/66ปท</t>
  </si>
  <si>
    <t>20130055125661</t>
  </si>
  <si>
    <t>ผลิตยาสมุนไพร และอาหารเสริม</t>
  </si>
  <si>
    <t>97/37, 97/14</t>
  </si>
  <si>
    <t>จ3-46(3)-1/66นบ</t>
  </si>
  <si>
    <t>20120046225662</t>
  </si>
  <si>
    <t>บริษัท อมตะ ไลฟ์ พลัส จำกัด</t>
  </si>
  <si>
    <t>ทำผลิตภัณฑ์เสริมอาหารเพื่อสุขภาพ</t>
  </si>
  <si>
    <t>จ3-48(3)-5/66ปท</t>
  </si>
  <si>
    <t>20130207325664</t>
  </si>
  <si>
    <t>บริษัท เอ็มซีเอ็ม แอดฮีซีฟ จำกัด</t>
  </si>
  <si>
    <t>ผลิตกาวน้ำอุตสาหกรรม</t>
  </si>
  <si>
    <t>20/3</t>
  </si>
  <si>
    <t>ข3-48(3)-4/66สบ</t>
  </si>
  <si>
    <t>91040186625667</t>
  </si>
  <si>
    <t>บริษัท นอริตาเก้ เอสซีจี พลาสเตอร์ จำกัด</t>
  </si>
  <si>
    <t>ผลิตกาวซีเมนต์</t>
  </si>
  <si>
    <t>036373578-82</t>
  </si>
  <si>
    <t>จ3-48(3)-3/66สค</t>
  </si>
  <si>
    <t>20740156925668</t>
  </si>
  <si>
    <t>บริษัท เหยี่ยนหยาง (ประเทศไทย) จำกัด</t>
  </si>
  <si>
    <t>ทำเทปกาว</t>
  </si>
  <si>
    <t>99/98</t>
  </si>
  <si>
    <t>จ3-48(3)-2/66นบ</t>
  </si>
  <si>
    <t>20120128025667</t>
  </si>
  <si>
    <t>บริษัท พีเอ็มซี มิลเลนเนียม จำกัด</t>
  </si>
  <si>
    <t>ผลิตกาวลาเท็กซ์ กาวเด็กซ์ตริน</t>
  </si>
  <si>
    <t>โฉนดที่ดินเลขที่ 52767</t>
  </si>
  <si>
    <t>บางเลน-ปทุมธานี</t>
  </si>
  <si>
    <t>0624154254</t>
  </si>
  <si>
    <t>จ3-48(3)-1/66สป</t>
  </si>
  <si>
    <t>20110003025668</t>
  </si>
  <si>
    <t>บริษัท เพ็น เท็นส์ จำกัด</t>
  </si>
  <si>
    <t>ผลิตวัสดุกันซึม</t>
  </si>
  <si>
    <t>399/55</t>
  </si>
  <si>
    <t>กิ่งแก้ว 25/1</t>
  </si>
  <si>
    <t>02-1708619</t>
  </si>
  <si>
    <t>จ3-64(6)-1/66ฉช</t>
  </si>
  <si>
    <t>20240191125663</t>
  </si>
  <si>
    <t>บริษัท ไฮนซ์ ฮาร์ดแวร์ จำกัด</t>
  </si>
  <si>
    <t>ผลิตน็อตและสกรู</t>
  </si>
  <si>
    <t>13/11/2566</t>
  </si>
  <si>
    <t>105/4</t>
  </si>
  <si>
    <t>จ3-82-1/66ปท</t>
  </si>
  <si>
    <t>20130209625665</t>
  </si>
  <si>
    <t>บริษัท คาร์ตัน ออปทิคัล (สยาม) จำกัด</t>
  </si>
  <si>
    <t>ผลิตกล้องจุลทรรศน์ แว่นขยาย กล้องส่องทางไกลชนิดสองตา กล้องส่องทางไกลชนิดตาเดียว และชิ้นส่วนต่างๆ ของกล้อง</t>
  </si>
  <si>
    <t>26702</t>
  </si>
  <si>
    <t>95/4</t>
  </si>
  <si>
    <t>ข3-64(1)-7/66สบ</t>
  </si>
  <si>
    <t>91040210025660</t>
  </si>
  <si>
    <t>บริษัท ไทยเบเวอร์เรจ แคน จำกัด</t>
  </si>
  <si>
    <t>ผลิตกระป๋องอลูมิเนียม และขวดอลูมิเนียม</t>
  </si>
  <si>
    <t>036373600</t>
  </si>
  <si>
    <t>ข2-64(1)-1/66สป</t>
  </si>
  <si>
    <t>91590214325664</t>
  </si>
  <si>
    <t>บริษัท จีดับเบิ้ลยูเอ (ประเทศไทย) จำกัด</t>
  </si>
  <si>
    <t>ประกอบ ผลิตภัณฑ์กระเป๋า กระเป๋าเดินทางที่ทำจากโลหะ</t>
  </si>
  <si>
    <t>99/12</t>
  </si>
  <si>
    <t>0646694942</t>
  </si>
  <si>
    <t>จ3-64(1)-6/66สป</t>
  </si>
  <si>
    <t>20110193725663</t>
  </si>
  <si>
    <t xml:space="preserve">บริษัท สหธาราวัฒน์ จำกัด </t>
  </si>
  <si>
    <t xml:space="preserve">ทำถัง ปิ๊บ กระป๋อง ภาชนะบรรจุอื่นๆ และผลิตแผ่นป้ายอลูมิเนียม </t>
  </si>
  <si>
    <t>จ3-64(1)-5/66สค</t>
  </si>
  <si>
    <t>20740152225667</t>
  </si>
  <si>
    <t>บริษัท ฮ็อทแอนด์คูลเเชมเบอร์ ไดคัสติ้ง จำกัด</t>
  </si>
  <si>
    <t>ทำผลิตภัณฑ์โลหะด้วยวิธีปั๊ม เช่น ของใช้เล็กๆ เเละชิ้นส่วนรถจักรยานยนต์ ผลิตถังก๊าซปิโตรเลี่ยมเหลว เเละทำเเม่พิมพ์โลหะ</t>
  </si>
  <si>
    <t>โฉนดที่ดินเลขที่ 34940,63451</t>
  </si>
  <si>
    <t>จ3-64(1)-4/66สป</t>
  </si>
  <si>
    <t>20110130825667</t>
  </si>
  <si>
    <t>ทำถัง ปี๊ป กระป๋อง ภาชนะบรรจุอื่นๆ และ ผลิตแผ่นป้ายอลูมิเนียม</t>
  </si>
  <si>
    <t>897</t>
  </si>
  <si>
    <t>3-64(1)-3/66นม</t>
  </si>
  <si>
    <t>10300094425669</t>
  </si>
  <si>
    <t>บริษัท เอ็กซา เอเซีย บอทเทิลลิ่ง จำกัด</t>
  </si>
  <si>
    <t>โรงงานผลิตภาชนะบรรจุ (กระป๋อง) ที่ทำจากโลหะ และวัสดุอื่นๆ</t>
  </si>
  <si>
    <t>จ3-64(1)-2/66สค</t>
  </si>
  <si>
    <t>20740059825668</t>
  </si>
  <si>
    <t>บริษัท ทองประเสริฐ วิศวกรรม จำกัด</t>
  </si>
  <si>
    <t>ผลิตเครื่องผลิตน้ำดื่ม เครื่องกรองน้ำดื่มทุกชนิด รวมถึงระบบบำบัดน้ำบริสุทธิ์เเละบำบัดน้ำเสีย</t>
  </si>
  <si>
    <t>15/56</t>
  </si>
  <si>
    <t>จ3-64(1)-1/66ลป</t>
  </si>
  <si>
    <t>20520046925668</t>
  </si>
  <si>
    <t>บริษัท พาวเวอร์ เบ็นด์ จำกัด</t>
  </si>
  <si>
    <t>272/1</t>
  </si>
  <si>
    <t>0845437111</t>
  </si>
  <si>
    <t>จ2-5(1)-1/66ปท</t>
  </si>
  <si>
    <t>20130150125665</t>
  </si>
  <si>
    <t xml:space="preserve">บริษัท มาบุญครอง ศิริชัย 25 มาร์เก็ตติ้ง จำกัด </t>
  </si>
  <si>
    <t xml:space="preserve">ผลิตเครื่องดื่มจากนมโค และนมแพะ </t>
  </si>
  <si>
    <t>35/6, 36/39</t>
  </si>
  <si>
    <t>บางโพธิ์เหนือ</t>
  </si>
  <si>
    <t>0897766104</t>
  </si>
  <si>
    <t>จ3-8(1)-19/66ปท</t>
  </si>
  <si>
    <t>20130219425668</t>
  </si>
  <si>
    <t>บริษัท ภักดีเจริญพาณิชย์ จำกัด</t>
  </si>
  <si>
    <t xml:space="preserve">ผลิตเครื่องสำอาง และอาหารเสริม </t>
  </si>
  <si>
    <t>48/25</t>
  </si>
  <si>
    <t>085-113-1333</t>
  </si>
  <si>
    <t>จ3-8(1)-18/66สค</t>
  </si>
  <si>
    <t>20740218625660</t>
  </si>
  <si>
    <t>บริษัท ซี แอร์ แลนด์ มาร์เก็ตติ้ง จำกัด</t>
  </si>
  <si>
    <t>ผลิตเครื่องดื่มจากผัก พืชหรือผลไม้ เเละบรรจุในภาชนะ ที่ปิดผนึก</t>
  </si>
  <si>
    <t>33/14</t>
  </si>
  <si>
    <t>จ3-8(1)-17/66รบ</t>
  </si>
  <si>
    <t>20700212325667</t>
  </si>
  <si>
    <t>บริษัท วิไล อินเตอร์ จำกัด</t>
  </si>
  <si>
    <t>ผลิตอาหารหรือเครื่องดื่มจากผัก พืช หรือผลไม้ และบรรจุในภาชนะที่ผนึกและอากาศเข้าไม่ได้</t>
  </si>
  <si>
    <t>0858289515</t>
  </si>
  <si>
    <t>จ3-8(1)-16/66รบ</t>
  </si>
  <si>
    <t>20700196225669</t>
  </si>
  <si>
    <t xml:space="preserve">บริษัท แฮปปี้โคโค่ จำกัด </t>
  </si>
  <si>
    <t>188/1</t>
  </si>
  <si>
    <t>ดอนคลัง</t>
  </si>
  <si>
    <t>0982751373</t>
  </si>
  <si>
    <t>จ3-8(1)-15/66รบ</t>
  </si>
  <si>
    <t>20700185125664</t>
  </si>
  <si>
    <t>บริษัท บอร์ด โคโค่นัท จำกัด</t>
  </si>
  <si>
    <t>ผลิตน้ำผลไม้ และบรรจุในภาชนะที่ผนึกแน่น และอากาศเข้าไม่ได้</t>
  </si>
  <si>
    <t>334</t>
  </si>
  <si>
    <t>จ2-8(1)-3/66ปท</t>
  </si>
  <si>
    <t>20130175825661</t>
  </si>
  <si>
    <t>นางสาวรุ่งนภา คำมินทร์</t>
  </si>
  <si>
    <t>ผลิตอาหาร จากพืช สัตว์ พร้อมทั้งบรรจุในภาชนะที่ปิดผนึก เช่น อาหารเสริม เป็นต้น</t>
  </si>
  <si>
    <t>36/51</t>
  </si>
  <si>
    <t>จ2-8(1)-4/66ปท</t>
  </si>
  <si>
    <t>20130175925669</t>
  </si>
  <si>
    <t>บริษัท เซน นูทริชั่น จำกัด</t>
  </si>
  <si>
    <t xml:space="preserve">ผลิตอาหาร จากพืช สัตว์ พร้อมทั้งบรรจุในภาชนะที่ปิดผนึก เช่น อาหารเสริม เป็นต้น </t>
  </si>
  <si>
    <t>36/50</t>
  </si>
  <si>
    <t>02-0162222</t>
  </si>
  <si>
    <t>ข3-8(1)-14/66อย</t>
  </si>
  <si>
    <t>91600179125668</t>
  </si>
  <si>
    <t>บริษัท แพลนท์ แอนด์ บีน (ประเทศไทย) จำกัด</t>
  </si>
  <si>
    <t>การทำอาหารและเครื่องดื่มจากผักพืชหรือผลไม้และบรรจุภาชนะที่อากาศเข้าไม่ได้ การถนอมผัก พืช หรือผลไม้ โดยวิธีกวน ตากแห้ง ดอง หรือทำให้เยือกแข็งโดยฉับพลันหรือเหือดแห้ง</t>
  </si>
  <si>
    <t>567</t>
  </si>
  <si>
    <t>จ3-8(1)-13/66ปท</t>
  </si>
  <si>
    <t>20130170025663</t>
  </si>
  <si>
    <t>บริษัท นูทรา ไบโอเทค จำกัด</t>
  </si>
  <si>
    <t xml:space="preserve">ผลิตอาหารเสริม </t>
  </si>
  <si>
    <t>48/19</t>
  </si>
  <si>
    <t>0645494926</t>
  </si>
  <si>
    <t>จ3-8(1)-12/66นฐ</t>
  </si>
  <si>
    <t>20730159725660</t>
  </si>
  <si>
    <t>บริษัท ควอลิตี้ ไอซ์ เวิล์ด จำกัด</t>
  </si>
  <si>
    <t>ผลิตอาหาร ถนอมอาหาร หรือผลิตเครื่องดื่มจากผัก พืช หรือผลไม้</t>
  </si>
  <si>
    <t>โฉนดที่ดินเลขที่ 74360</t>
  </si>
  <si>
    <t>จ3-8(1)-11/66รบ</t>
  </si>
  <si>
    <t>20700156825664</t>
  </si>
  <si>
    <t>บริษัท ไทย แพลนท์ เบส ฟู้ด จำกัด</t>
  </si>
  <si>
    <t>ผลิตและจำหน่ายอาหารที่ทำจากพืช เช่น เกี๊ยวซ่าจากพืช ฮะเก๋าจากพืช นักเก็ตจากพืช</t>
  </si>
  <si>
    <t>113</t>
  </si>
  <si>
    <t>หนองกลางนา</t>
  </si>
  <si>
    <t>จ3-8(1)-9/66รบ</t>
  </si>
  <si>
    <t>20700116025660</t>
  </si>
  <si>
    <t xml:space="preserve">บริษัท ฟลาย โคโคนัท จำกัด </t>
  </si>
  <si>
    <t>ทำเครื่องดื่มจากผัก พืชหรือผลไม้ และบรรจุในภาชนะที่ผนึกและอากาศเข้าไม่ได้</t>
  </si>
  <si>
    <t>370</t>
  </si>
  <si>
    <t>ท่านัด</t>
  </si>
  <si>
    <t>094-5694491</t>
  </si>
  <si>
    <t>ข3-8(1)-10/66สป</t>
  </si>
  <si>
    <t>91590143225662</t>
  </si>
  <si>
    <t>บริษัท ชินัตส์ อะกริเทค (ประเทศไทย) จำกัด</t>
  </si>
  <si>
    <t>ผลิตและแปรรูปผลิตภัณฑ์ จากถั่วทุกชนิด</t>
  </si>
  <si>
    <t>88/4</t>
  </si>
  <si>
    <t>จ3-8(1)-7/66รบ</t>
  </si>
  <si>
    <t>20700112925665</t>
  </si>
  <si>
    <t>บริษัท ไอโคโค (ประเทศไทย) จำกัด</t>
  </si>
  <si>
    <t>ทำอาหาร หรือเครื่องดื่มจากผัก พืช หรือผลไม้และบรรจุในภาชนะที่ผนึก และอากาศเข้าไม่ได้</t>
  </si>
  <si>
    <t>093-9209554</t>
  </si>
  <si>
    <t>จ3-8(1)-8/66ปท</t>
  </si>
  <si>
    <t>20130113725668</t>
  </si>
  <si>
    <t xml:space="preserve">บริษัท ออล ไมโครเทค (ประเทศไทย) จำกัด </t>
  </si>
  <si>
    <t xml:space="preserve">ผลิตอาหารจากพืช สัตว์ พร้อมทั้งบรรจุในภาชนะที่ปิดผนึกเช่น อาหารเสริม กาแฟ เป็นต้น
</t>
  </si>
  <si>
    <t>55/37</t>
  </si>
  <si>
    <t>021473109</t>
  </si>
  <si>
    <t>จ3-8(1)-6/66ลป</t>
  </si>
  <si>
    <t>20520101025669</t>
  </si>
  <si>
    <t>บริษัท ไฟน์อินเมจ จำกัด</t>
  </si>
  <si>
    <t>ผลิตอาหารสำเร็จรูปที่ทำจากผัก พืช ผลไม้ เนื้อสัตว์ และวัตถุเครื่องปรุงอาหารหรือผลิตภัณฑ์อื่นที่คล้ายคลึงกัน</t>
  </si>
  <si>
    <t>10305</t>
  </si>
  <si>
    <t>160</t>
  </si>
  <si>
    <t>0630548848</t>
  </si>
  <si>
    <t>จ3-8(1)-5/66นบ</t>
  </si>
  <si>
    <t>20120085225664</t>
  </si>
  <si>
    <t>นางสาวเจริญรัตน์ สะอาดเอี่ยม</t>
  </si>
  <si>
    <t>ทำเครื่องดี่มจากผลไม้ที่บรรจุในภาชนะที่อากาศเข้าไม่ได้ และทำน้ำดื่ม</t>
  </si>
  <si>
    <t>45/9</t>
  </si>
  <si>
    <t>0638951169</t>
  </si>
  <si>
    <t>จ3-8(1)-4/66สค</t>
  </si>
  <si>
    <t>20740053325665</t>
  </si>
  <si>
    <t>นางสรัญญา งามพรม</t>
  </si>
  <si>
    <t>ผลิตและจำหน่ายเครื่องดื่มผลไม้ น้ำชา กาแฟ น้ำส้ม ฯลฯ</t>
  </si>
  <si>
    <t>320/8</t>
  </si>
  <si>
    <t>วปอ.11</t>
  </si>
  <si>
    <t>จ2-8(1)-2/66ปท</t>
  </si>
  <si>
    <t>20130050525667</t>
  </si>
  <si>
    <t xml:space="preserve"> บริษัท เอเค เฮลท์ตี้ โปร  จำกัด</t>
  </si>
  <si>
    <t xml:space="preserve">ทำผลิตภัณฑ์เสริมอาหาร, เครื่องดื่มในภาชนะที่ปิดสนิท และผลิตภัณฑ์เครื่องดื่มสำเร็จรูป เช่น กาแฟปรุงสำเร็จ, ชา, สมุนไพร </t>
  </si>
  <si>
    <t>จ2-8(1)-1/66ปท</t>
  </si>
  <si>
    <t>20130050425660</t>
  </si>
  <si>
    <t>1/5</t>
  </si>
  <si>
    <t>จ3-8(1)-3/66สป</t>
  </si>
  <si>
    <t>20110040425665</t>
  </si>
  <si>
    <t xml:space="preserve">บริษัท เค.เอส.พรีเมี่ยมโปรดักส์ จำกัด </t>
  </si>
  <si>
    <t>แปรรูป ตัดแต่งผลไม้แช่เย็นและแช่แข็ง</t>
  </si>
  <si>
    <t>9999/7</t>
  </si>
  <si>
    <t>จ3-8(1)-2/66ชม</t>
  </si>
  <si>
    <t>20500020525668</t>
  </si>
  <si>
    <t>นางดวงกมล หยาง</t>
  </si>
  <si>
    <t>แปรรูปอาหาร</t>
  </si>
  <si>
    <t>0878256232</t>
  </si>
  <si>
    <t>จ3-8(1)-1/66กจ</t>
  </si>
  <si>
    <t>20710005825666</t>
  </si>
  <si>
    <t>บริษัท ไบโอเฮิร์บเทค จำกัด</t>
  </si>
  <si>
    <t>การทำอาหารหรือเครื่องดื่มจากผัก พืช หรือ ผลไม้ และบรรจุในภาชนะที่ผนึกและอากาศเข้าไม่ได้ และการถนอมผัก พืช หรือ ผลไม้ โดยวิธีกวน ตากแห้ง และดอง</t>
  </si>
  <si>
    <t>099-6463646</t>
  </si>
  <si>
    <t>จ3-9(2)-8/66สป</t>
  </si>
  <si>
    <t>20110183825663</t>
  </si>
  <si>
    <t xml:space="preserve">บริษัท ผลิตภัณฑ์แป้งสากล จำกัด </t>
  </si>
  <si>
    <t>ผลิตแป้งข้าวเหนียวและแป้งข้าวจ้าว</t>
  </si>
  <si>
    <t>097-4623635</t>
  </si>
  <si>
    <t>จ3-9(2)-7/66สค</t>
  </si>
  <si>
    <t>20740157525665</t>
  </si>
  <si>
    <t>ผลิต เเละแปรรูป ผลิตภัณฑ์ต่างๆ</t>
  </si>
  <si>
    <t>3-9(2)-6/66นว</t>
  </si>
  <si>
    <t>10600110525669</t>
  </si>
  <si>
    <t>บริษัท เพชร ประเสริฐ สตาร์ช จำกัด</t>
  </si>
  <si>
    <t>ผลิตแป้งมันสำปะหลัง</t>
  </si>
  <si>
    <t>โฉนดที่ดินเลขที่ 12899 และ 35424</t>
  </si>
  <si>
    <t>จ3-9(2)-5/66กพ</t>
  </si>
  <si>
    <t>20620099225667</t>
  </si>
  <si>
    <t>นางสาวณิชชา นิ่มวัฒน์</t>
  </si>
  <si>
    <t>ทำแป้งหมักขนมจีน</t>
  </si>
  <si>
    <t>430</t>
  </si>
  <si>
    <t>โกสัมพี</t>
  </si>
  <si>
    <t>โกสัมพีนคร</t>
  </si>
  <si>
    <t>3-9(2)-4/66นว</t>
  </si>
  <si>
    <t>10600076925663</t>
  </si>
  <si>
    <t>บริษัท สยามพัฒนา สตาร์ช จำกัด</t>
  </si>
  <si>
    <t>ฉ.42705,29903,42222,27186,27185,42181,23474,47154,29915,47155,47156,47157,27188,27187,27189,36075,66283,29916,48415,23328,54790,36945,29914,47507,75138,75139,23429,29820,29912,29911,29910,29821,35395</t>
  </si>
  <si>
    <t xml:space="preserve">29908, 27182, 27190 </t>
  </si>
  <si>
    <t>3-9(2)-3/66สป</t>
  </si>
  <si>
    <t>10110060525669</t>
  </si>
  <si>
    <t xml:space="preserve">บริษัท เคอรี่ ฟลาวมิลล์ จำกัด </t>
  </si>
  <si>
    <t>ผลิตโม่แป้งสาลี และผลิตภัณฑ์แปรรูป จากข้าวสาลีทุกชนิด</t>
  </si>
  <si>
    <t>โฉนดเลขที่ 62837,2830</t>
  </si>
  <si>
    <t>02-425-9780</t>
  </si>
  <si>
    <t>3-9(2)-2/66กส</t>
  </si>
  <si>
    <t>10460022325660</t>
  </si>
  <si>
    <t>บริษัท พรีเมียร์ควอลิตี้สตาร์ช จำกัด</t>
  </si>
  <si>
    <t>10622</t>
  </si>
  <si>
    <t>3-9(2)-1/66ยส</t>
  </si>
  <si>
    <t>10350016725662</t>
  </si>
  <si>
    <t>บริษัท เจเอส สตาร์ซ จำกัด</t>
  </si>
  <si>
    <t>ผลิตแป้งมันสำปะหลัง กำลังการผลิต 250 ตันต่อวัน และผลิตก๊าซชีวภาพเพื่อใช้เองในโรงงาน</t>
  </si>
  <si>
    <t>โฉนดที่ดินเลขที่ 9535 , 9545 , 9546 , 9553 , 9554 , 9562 , 9563 , 9555 9556 ,  25366 , 9537 , 25367 , 9547 , 9528 , 9529 , 24387 , 13243 , 24213  8869 , 9667 , 9571</t>
  </si>
  <si>
    <t>จ3-9(6)-5/66ขก</t>
  </si>
  <si>
    <t>20400197525668</t>
  </si>
  <si>
    <t>บริษัท ไทย แคซซาวา ชิพ จำกัด</t>
  </si>
  <si>
    <t>อบมันเส้น</t>
  </si>
  <si>
    <t>เขาสวนกวาง</t>
  </si>
  <si>
    <t>40280</t>
  </si>
  <si>
    <t>0933293640</t>
  </si>
  <si>
    <t>จ3-9(6)-4/66พย</t>
  </si>
  <si>
    <t>20560118825669</t>
  </si>
  <si>
    <t>บริษัท สหชัยไทยพืชผล จำกัด</t>
  </si>
  <si>
    <t>การหั่นพืชให้เป็นเส้น แว่น แท่ง และปรุงรส เช่น ขิง และทำให้เยือกแข็งโดยเฉียบพลัน</t>
  </si>
  <si>
    <t>10306</t>
  </si>
  <si>
    <t>054-428123-5</t>
  </si>
  <si>
    <t>จ3-9(6)-3/66ยส</t>
  </si>
  <si>
    <t>20350081325669</t>
  </si>
  <si>
    <t xml:space="preserve">นายชาตรี สังขะฤกษ์  </t>
  </si>
  <si>
    <t>โคกสำราญ</t>
  </si>
  <si>
    <t>085 778 4990</t>
  </si>
  <si>
    <t>จ3-9(6)-2/66พย</t>
  </si>
  <si>
    <t>20560064125668</t>
  </si>
  <si>
    <t>ศักดิ์ กันทะขู้</t>
  </si>
  <si>
    <t>ผลิตมันเส้นและเก็บรักษาผลิตผลทางการเกษตร</t>
  </si>
  <si>
    <t>โฉนดที่ดินเลขที่ 13085 ,32948</t>
  </si>
  <si>
    <t>หงส์หิน</t>
  </si>
  <si>
    <t>062-2896692</t>
  </si>
  <si>
    <t>จ3-9(6)-1/66ศก</t>
  </si>
  <si>
    <t>20330027025664</t>
  </si>
  <si>
    <t>ผลิตมันเส้น</t>
  </si>
  <si>
    <t>0610236777</t>
  </si>
  <si>
    <t>จ3-10(3)-9/66นฐ</t>
  </si>
  <si>
    <t>20730219125661</t>
  </si>
  <si>
    <t>ไพโรจน์  โชคปรีดาพาณิช</t>
  </si>
  <si>
    <t>ผลิตเส้นหมีเหลือง</t>
  </si>
  <si>
    <t>081-986-3941</t>
  </si>
  <si>
    <t>3-10(3)-8/66นม</t>
  </si>
  <si>
    <t>10300179825668</t>
  </si>
  <si>
    <t>บริษัท ออร่าฟู้ด จำกัด</t>
  </si>
  <si>
    <t>ผลิตและจำหน่าย เส้นก๋วยเตี๋ยวอบแห้ง และน้ำซอส  ผัดไทย ซอสอื่นๆ เครื่องปรุงรสอาหาร อาหารพร้อมปรุง และอาหารสำเร็จรูปพร้อมบริโภคทันที</t>
  </si>
  <si>
    <t>โฉนดที่ดินเลขที่ 38169, 100184, 100185</t>
  </si>
  <si>
    <t>ตลาด</t>
  </si>
  <si>
    <t>จ3-10(3)-7/66สค</t>
  </si>
  <si>
    <t>20740179025660</t>
  </si>
  <si>
    <t>บริษัท เซิ่งหัวฟู๊ด จำกัด</t>
  </si>
  <si>
    <t>ทำขนม</t>
  </si>
  <si>
    <t>10791</t>
  </si>
  <si>
    <t>25/41</t>
  </si>
  <si>
    <t>จ3-10(3)-6/66สค</t>
  </si>
  <si>
    <t>20740170325663</t>
  </si>
  <si>
    <t>บริษัท แคปปิตัน สเเน็ค จำกัด</t>
  </si>
  <si>
    <t>ผลิตขนมขบเคี้ยว เเละขนมอื่นๆ</t>
  </si>
  <si>
    <t>เจริญโชค</t>
  </si>
  <si>
    <t>จ3-10(3)-5/66สค</t>
  </si>
  <si>
    <t>20740160625668</t>
  </si>
  <si>
    <t>บริษัท คิบุน (ไทยเเลนด์) จำกัด</t>
  </si>
  <si>
    <t>โฉนดที่ดินเลขที่ 1307</t>
  </si>
  <si>
    <t>จ3-10(3)-4/66พบ</t>
  </si>
  <si>
    <t>20760095325663</t>
  </si>
  <si>
    <t>บริษัท หัวหลง อินเตอร์เนชั่นแนล ฟู้ดส์ จำกัด</t>
  </si>
  <si>
    <t>ทำการผลิตภัณฑ์อาหารจากแป้ง เป็นเส้น เม็ด หรือชิ้น</t>
  </si>
  <si>
    <t>จ3-10(3)-3/66สป</t>
  </si>
  <si>
    <t>20110063125663</t>
  </si>
  <si>
    <t xml:space="preserve">บริษัท นู้ดเดิ้ลคิงส์ จำกัด </t>
  </si>
  <si>
    <t>ผลิตเส้นบะหมี่และแผ่นเกี๊ยว</t>
  </si>
  <si>
    <t>100/9</t>
  </si>
  <si>
    <t>จ3-10(3)-2/66นฐ</t>
  </si>
  <si>
    <t>20730058625664</t>
  </si>
  <si>
    <t>บริษัท เอจี-ซายน์ จำกัด</t>
  </si>
  <si>
    <t>ผลิตขนมสำหรับสัตว์เลี้ยง เช่น ขนมขัดฟันสุนัข และแมว</t>
  </si>
  <si>
    <t>567/99</t>
  </si>
  <si>
    <t>3-10(3)-1/66ปท</t>
  </si>
  <si>
    <t>10130050625667</t>
  </si>
  <si>
    <t xml:space="preserve">บริษัท ไทยฮะจิบัง จำกัด </t>
  </si>
  <si>
    <t xml:space="preserve">ทำผลิตภัณฑ์อาหารจากแป้ง เช่น บะหมี่ และผลิตภัณฑ์อาหารจากเนื้อสัตว์ เช่น เกี๊ยวซ่า </t>
  </si>
  <si>
    <t xml:space="preserve">โฉนดที่ดินเลขที่ 40529, 160036, 160037 </t>
  </si>
  <si>
    <t>จ3-12(1)-2/66นฐ</t>
  </si>
  <si>
    <t>20730159025665</t>
  </si>
  <si>
    <t>บริษัท มู เต ลู จำกัด</t>
  </si>
  <si>
    <t>ผลิตชา กาแฟ ผลิตภัณฑ์ชงดื่มสำเร็จรูป อาหารเสริม เจลลี่ผลไม้ ที่บรรจุภาชนะปิดผนึก</t>
  </si>
  <si>
    <t>โฉนดที่ดินเลขที่ 69864 , 79803</t>
  </si>
  <si>
    <t>จ3-12(1)-1/66นภ</t>
  </si>
  <si>
    <t>20390100425660</t>
  </si>
  <si>
    <t>บริษัท กอเงินออร์แกนิคฟาร์ม จำกัด</t>
  </si>
  <si>
    <t>ผลิตชาสมุนไพร</t>
  </si>
  <si>
    <t>253</t>
  </si>
  <si>
    <t>จ3-12(10)-1/66สค</t>
  </si>
  <si>
    <t>20740125925666</t>
  </si>
  <si>
    <t>บริษัท ไทยเยลลี่ ฟรุ๊ต จำกัด</t>
  </si>
  <si>
    <t>ผลิตเยลลี่เเต่งกลิ่นผลไม้</t>
  </si>
  <si>
    <t>10739</t>
  </si>
  <si>
    <t>19/55</t>
  </si>
  <si>
    <t>จ3-13(7)-1/66ปท</t>
  </si>
  <si>
    <t>20130178425667</t>
  </si>
  <si>
    <t>บริษัท ซี.เอฟ.สไพร์ส จำกัด</t>
  </si>
  <si>
    <t>บด หรือ ป่นเครื่องเทศ หรือ เครื่องปรุง หรือ เครื่องประกอบอาหาร</t>
  </si>
  <si>
    <t>21/10/2566</t>
  </si>
  <si>
    <t>30/33</t>
  </si>
  <si>
    <t>จ3-20(1)-33/66สค</t>
  </si>
  <si>
    <t>20740219525661</t>
  </si>
  <si>
    <t>บริษัท ซีแอล โพรเกรส แมเนจเมนท์ จำกัด</t>
  </si>
  <si>
    <t>99/78</t>
  </si>
  <si>
    <t>จ3-20(1)-32/66อจ</t>
  </si>
  <si>
    <t>20370214525662</t>
  </si>
  <si>
    <t>สหกรณ์การเกษตรหัวตะพาน จำกัด</t>
  </si>
  <si>
    <t>ผลิตน้ำดื่มบรรจุขวดและเป่าขวดพลาสติก</t>
  </si>
  <si>
    <t>045525019-20</t>
  </si>
  <si>
    <t>จ2-20(1)-3/66นม</t>
  </si>
  <si>
    <t>20300212825665</t>
  </si>
  <si>
    <t>ห้างหุ้นส่วนจำกัด ดาวยิ้ม</t>
  </si>
  <si>
    <t>โรงงานน้ำดื่ม</t>
  </si>
  <si>
    <t>56/3</t>
  </si>
  <si>
    <t>ในเมือง</t>
  </si>
  <si>
    <t>3-20(1)-31/66สฎ</t>
  </si>
  <si>
    <t>10840206725662</t>
  </si>
  <si>
    <t>บริษัท เกร็ดแก้ว กรีน จำกัด</t>
  </si>
  <si>
    <t>ผลิตน้ำดื่มและผลิตขวดพลาสติก</t>
  </si>
  <si>
    <t>97/1</t>
  </si>
  <si>
    <t>077-955130</t>
  </si>
  <si>
    <t>จ3-20(1)-30/66สป</t>
  </si>
  <si>
    <t>20110202025667</t>
  </si>
  <si>
    <t>บริษัท  เนเจอร์ เอกซ์แทรกชั่น จำกัด</t>
  </si>
  <si>
    <t xml:space="preserve">ทำน้ำดื่ม , ทำเครื่องดื่มปรุงแต่งสี กลิ่นผลไม้ และผสมวุ้นผลไม้ที่ไม่มีแอลกอฮอล์ </t>
  </si>
  <si>
    <t>29/11/2566</t>
  </si>
  <si>
    <t>02-183-4567</t>
  </si>
  <si>
    <t>จ3-20(1)-29/66สฎ</t>
  </si>
  <si>
    <t>20840200325665</t>
  </si>
  <si>
    <t>บริษัท เจ.เอส.2020 จำกัด</t>
  </si>
  <si>
    <t>ผลิตน้ำดื่มบรรจุขวดพลาสติกและเป่าขึ้นรูปขวดพลาสติก</t>
  </si>
  <si>
    <t>27/11/2566</t>
  </si>
  <si>
    <t>โฉนดที่ดินเลขที่ 14104, 14105, 14100 เลขที่ดิน 62, 63, 69</t>
  </si>
  <si>
    <t>095-2963657</t>
  </si>
  <si>
    <t>จ3-20(1)-28/66ชบ</t>
  </si>
  <si>
    <t>20200195125663</t>
  </si>
  <si>
    <t>บริษัท สหธนชล จำกัด</t>
  </si>
  <si>
    <t>โฉนดที่ดินเลขที่ 224952, 224953</t>
  </si>
  <si>
    <t>096-1414145</t>
  </si>
  <si>
    <t>จ3-20(1)-27/66ชบ</t>
  </si>
  <si>
    <t>20200187225661</t>
  </si>
  <si>
    <t>บริษัท อีสต์ วอเตอร์ สวอน จำกัด</t>
  </si>
  <si>
    <t>โฉนดที่ดินเลขที่ 166316</t>
  </si>
  <si>
    <t>จ3-20(1)-26/66ฉช</t>
  </si>
  <si>
    <t>20240186725667</t>
  </si>
  <si>
    <t>ห้างหุ้นส่วนจำกัด เอ.เอส.เอ. (กรุงเทพฯ)</t>
  </si>
  <si>
    <t>26/1</t>
  </si>
  <si>
    <t>จ3-20(1)-25/66กบ</t>
  </si>
  <si>
    <t>20810172725663</t>
  </si>
  <si>
    <t>บริษัท สราญ เบฟเวอเรจส์ จำกัด</t>
  </si>
  <si>
    <t>สาย 44</t>
  </si>
  <si>
    <t>0894850930</t>
  </si>
  <si>
    <t>3-20(1)-24/66นบ</t>
  </si>
  <si>
    <t>10120161225663</t>
  </si>
  <si>
    <t>บริษัท ท็อปเพชร แพ็คเกจจิ้ง จำกัด</t>
  </si>
  <si>
    <t>ผลิตน้ำดื่ม และผลิตขวดพลาสติก</t>
  </si>
  <si>
    <t>4/8, 4/9, 4/12</t>
  </si>
  <si>
    <t>02-1501484</t>
  </si>
  <si>
    <t>จ3-20(1)-22/66สป</t>
  </si>
  <si>
    <t>20110154925666</t>
  </si>
  <si>
    <t>โฉนดที่ดินเลขที่ 53562</t>
  </si>
  <si>
    <t>จ3-20(1)-23/66ขก</t>
  </si>
  <si>
    <t>20400157725662</t>
  </si>
  <si>
    <t>บริษัท น้ำดื่มเฟลอร์น่า จำกัด</t>
  </si>
  <si>
    <t>ผลิตน้ำดื่มและผลิตขวดพลาสติกบรรจุน้ำดื่ม</t>
  </si>
  <si>
    <t>499</t>
  </si>
  <si>
    <t>โนนสะอาด</t>
  </si>
  <si>
    <t>083-6232892</t>
  </si>
  <si>
    <t>จ3-20(1)-21/66ชบ</t>
  </si>
  <si>
    <t>20200142725664</t>
  </si>
  <si>
    <t>บริษัท เก้ามิถุนา จำกัด</t>
  </si>
  <si>
    <t>ทำน้ำดื่มบรรจุขวดพลาสติก</t>
  </si>
  <si>
    <t>11/09/2566</t>
  </si>
  <si>
    <t>3-20(1)-20/66อบ</t>
  </si>
  <si>
    <t>10340139525669</t>
  </si>
  <si>
    <t xml:space="preserve">บริษัท ทีทูเอ วอเตอร์ จำกัด </t>
  </si>
  <si>
    <t>การทำน้ำดื่ม และการผลิตผลิตภัณฑ์พลาสติก เช่น ขวด, แก้ว, หลอด, ฝา ฯลฯ</t>
  </si>
  <si>
    <t>045900530</t>
  </si>
  <si>
    <t>จ3-20(1)-19/66นม</t>
  </si>
  <si>
    <t>20300136125663</t>
  </si>
  <si>
    <t>บริษัท ไทยดริ้งค์ เบฟเวอเรจ จำกัด</t>
  </si>
  <si>
    <t>ผลิต บรรจุน้ำดื่มใส่ขวดเพื่อจำหน่าย</t>
  </si>
  <si>
    <t>โฉนดที่ดินเลขที่ 31243</t>
  </si>
  <si>
    <t>จ3-20(1)-18/66สค</t>
  </si>
  <si>
    <t>20740135825666</t>
  </si>
  <si>
    <t>จ3-20(1)-16/66รอ</t>
  </si>
  <si>
    <t>20450131025663</t>
  </si>
  <si>
    <t xml:space="preserve">บริษัท เอสพีซี โปรดักส์ชั่น กรุ๊ป จำกัด </t>
  </si>
  <si>
    <t>ผลิตน้ำดื่มบรรจุขวด และเป่าขวดพลาสติก</t>
  </si>
  <si>
    <t>หนองแวงควง</t>
  </si>
  <si>
    <t>089-5136067</t>
  </si>
  <si>
    <t>จ3-20(1)-17/66สค</t>
  </si>
  <si>
    <t>20740132925667</t>
  </si>
  <si>
    <t>บริษัท เฟิร์มเฟรช จำกัด</t>
  </si>
  <si>
    <t>ทำน้ำดื่ม น้ำแร่ และเครื่องดื่มที่ไม่มีแอลกอฮอล์</t>
  </si>
  <si>
    <t>11/15</t>
  </si>
  <si>
    <t>จ3-20(1)-15/66พบ</t>
  </si>
  <si>
    <t>20760094025660</t>
  </si>
  <si>
    <t>บริษัท ถูกที่ ถูกทาง จำกัด</t>
  </si>
  <si>
    <t>ผลิตน้ำแร่</t>
  </si>
  <si>
    <t>032706287,0800099059</t>
  </si>
  <si>
    <t>3-20(1)-14/66นบ</t>
  </si>
  <si>
    <t>10120084925662</t>
  </si>
  <si>
    <t>บริษัท ไทย อควาเฟรช จำกัด</t>
  </si>
  <si>
    <t>โฉนดที่ดินเลขที่ 32970, 60446</t>
  </si>
  <si>
    <t>0658186958</t>
  </si>
  <si>
    <t>จ3-20(1)-13/66อบ</t>
  </si>
  <si>
    <t>20340076225669</t>
  </si>
  <si>
    <t>บริษัท ภูหิรัญ 99 จำกัด</t>
  </si>
  <si>
    <t>ผลิตน้ำดื่ม และผลิตผลิตภัณฑ์พลาสติก เช่น ขวด ถ้วยพลาสติก หลอดพลาสติก ฯลฯ</t>
  </si>
  <si>
    <t>12/05/2566</t>
  </si>
  <si>
    <t>264</t>
  </si>
  <si>
    <t>ขามเปี้ย</t>
  </si>
  <si>
    <t>0936393599</t>
  </si>
  <si>
    <t>จ3-20(1)-12/66ชบ</t>
  </si>
  <si>
    <t>20200073225668</t>
  </si>
  <si>
    <t>นายอภิสร สืบญาติ</t>
  </si>
  <si>
    <t>โฉนดที่ดินเลขที่ 3567, 8378</t>
  </si>
  <si>
    <t>081-2900553, 092-5746668</t>
  </si>
  <si>
    <t>จ2-20(1)-1/66ปจ</t>
  </si>
  <si>
    <t>20250067325669</t>
  </si>
  <si>
    <t>นางสาวฐิติวรดา เหมือนพิทักษ์</t>
  </si>
  <si>
    <t>โฉนดที่ดินเลขที่ 22475</t>
  </si>
  <si>
    <t>062-3405109</t>
  </si>
  <si>
    <t>จ2-20(1)-2/66ปจ</t>
  </si>
  <si>
    <t>20250068125662</t>
  </si>
  <si>
    <t>นางทัศนีย์วรรณ เหมือนพิทักษ์</t>
  </si>
  <si>
    <t>086-8307668</t>
  </si>
  <si>
    <t>จ3-20(1)-11/66ชพ</t>
  </si>
  <si>
    <t>20860064225660</t>
  </si>
  <si>
    <t>บริษัท พงศ์ศิริเลิศ จำกัด</t>
  </si>
  <si>
    <t>ผลิตน้ำดื่มและขวดพลาสติก</t>
  </si>
  <si>
    <t>โฉนดที่ดินเลขที่ 81156 และ 81939</t>
  </si>
  <si>
    <t>บางลึก</t>
  </si>
  <si>
    <t>จ3-20(1)-10/66นม</t>
  </si>
  <si>
    <t>20300051225662</t>
  </si>
  <si>
    <t>บริษัท ปิ่นทิพย์ 168 จำกัด</t>
  </si>
  <si>
    <t>โรงงานน้ำดื่มและทำภาชนะบรรจุจากพลาสติก</t>
  </si>
  <si>
    <t>3-20(1)-9/66สร</t>
  </si>
  <si>
    <t>10320045625662</t>
  </si>
  <si>
    <t>บริษัท สุรินทร์ช้างยิ้มวอเตอร์ จำกัด</t>
  </si>
  <si>
    <t>สวาย</t>
  </si>
  <si>
    <t>0988782365</t>
  </si>
  <si>
    <t>3-20(1)-8/66สร</t>
  </si>
  <si>
    <t>10320042425660</t>
  </si>
  <si>
    <t>บริษัท น้ำดื่ม ประกายแก้ว จำกัด</t>
  </si>
  <si>
    <t>จ3-20(1)-7/66ฉช</t>
  </si>
  <si>
    <t>20240042025666</t>
  </si>
  <si>
    <t>บริษัท กำไรทอง123 จำกัด</t>
  </si>
  <si>
    <t>ผลิตน้ำดื่มและทำภาชนะบรรจุ เช่น ขวดเครื่องดื่ม, ขวดพลาสติก</t>
  </si>
  <si>
    <t>123, 123/12</t>
  </si>
  <si>
    <t>จ3-20(1)-6/66พล</t>
  </si>
  <si>
    <t>20650029225669</t>
  </si>
  <si>
    <t>บริษัท กนกวรรณ นำโชค จำกัด</t>
  </si>
  <si>
    <t>ชุมแสงสงคราม</t>
  </si>
  <si>
    <t>055000121</t>
  </si>
  <si>
    <t>จ3-20(1)-4/66ลบ</t>
  </si>
  <si>
    <t>20160018825669</t>
  </si>
  <si>
    <t>บริษัท น้ำดื่ม 224 จำกัด</t>
  </si>
  <si>
    <t>น้ำดื่มน้ำบริโภคในภาชนะปิดสนิท</t>
  </si>
  <si>
    <t>44/2</t>
  </si>
  <si>
    <t>โพธิ์เก้าต้น</t>
  </si>
  <si>
    <t>0863740138</t>
  </si>
  <si>
    <t>จ3-20(1)-5/66ชม</t>
  </si>
  <si>
    <t>20500018925664</t>
  </si>
  <si>
    <t>บริษัท น้ำใส ใจจริง จำกัด</t>
  </si>
  <si>
    <t>แม่สา</t>
  </si>
  <si>
    <t>053297500</t>
  </si>
  <si>
    <t>จ3-20(1)-3/66ปท</t>
  </si>
  <si>
    <t>20130017725665</t>
  </si>
  <si>
    <t>จ3-20(1)-2/66ลบ</t>
  </si>
  <si>
    <t>20160006725665</t>
  </si>
  <si>
    <t xml:space="preserve">บริษัท น้ำแร่ด่าง ซิลิกา ธรรมชาติ จำกัด </t>
  </si>
  <si>
    <t>น้ำดื่มบรรจุขวด,ถัง</t>
  </si>
  <si>
    <t>888/88</t>
  </si>
  <si>
    <t>สะแกราบ</t>
  </si>
  <si>
    <t>จ3-20(1)-1/66นบ</t>
  </si>
  <si>
    <t>20120001625666</t>
  </si>
  <si>
    <t>บริษัท เพ็นทินั่ม ดี จำกัด</t>
  </si>
  <si>
    <t>การทำน้ำดื่มและทำเครื่องดื่มที่ไม่มีแอลกอฮอล์</t>
  </si>
  <si>
    <t>โฉนดที่ดินเลขที่ 29827, 29828 และ 40334</t>
  </si>
  <si>
    <t>จ3-22(2)-2/66สป</t>
  </si>
  <si>
    <t>20110207525661</t>
  </si>
  <si>
    <t>นางสาวศิริพร  เงยศิริสมบัติ</t>
  </si>
  <si>
    <t>ทอผ้า</t>
  </si>
  <si>
    <t>หมอบาง</t>
  </si>
  <si>
    <t>081-9354972</t>
  </si>
  <si>
    <t>3-22(2)-1/66สป</t>
  </si>
  <si>
    <t>10110134225668</t>
  </si>
  <si>
    <t>บริษัท วุฒิธร อุตสาหกรรมสิ่งทอ (2565) จำกัด</t>
  </si>
  <si>
    <t>087-7117460</t>
  </si>
  <si>
    <t>จ3-26(2)-1/66ชบ</t>
  </si>
  <si>
    <t>20200220225660</t>
  </si>
  <si>
    <t>บริษัท โวลิท (ประเทศไทย) จำกัด</t>
  </si>
  <si>
    <t>ซ่อมแซมตาข่าย แห อวน</t>
  </si>
  <si>
    <t>จ2-92-4/66พล</t>
  </si>
  <si>
    <t>20650221825662</t>
  </si>
  <si>
    <t xml:space="preserve">บริษัท เอฟที่เอฟ เทรดดิ้ง จำกัด </t>
  </si>
  <si>
    <t>41/7</t>
  </si>
  <si>
    <t>วัดจันทร์</t>
  </si>
  <si>
    <t>086-934-8331</t>
  </si>
  <si>
    <t>จ3-92-45/66ปท</t>
  </si>
  <si>
    <t>20130217325662</t>
  </si>
  <si>
    <t xml:space="preserve">นางภัทรภร สมเผดิม </t>
  </si>
  <si>
    <t>โฉนดที่ดินเลขที่ 63400, 63401</t>
  </si>
  <si>
    <t>3-92-43/66</t>
  </si>
  <si>
    <t>10100208025664</t>
  </si>
  <si>
    <t>บริษัท มนต์โลจิสติกส์ เซอร์วิส จำกัด</t>
  </si>
  <si>
    <t>โฉนดที่ดินเลขที่ 57469</t>
  </si>
  <si>
    <t>ทับยาว</t>
  </si>
  <si>
    <t>3-92-42/66สป</t>
  </si>
  <si>
    <t>10110207725669</t>
  </si>
  <si>
    <t xml:space="preserve">บริษัท บางกอกโคลด์สโตริจเซอร์วิส จำกัด </t>
  </si>
  <si>
    <t>ห้องเย็น, แบ่ง หรือ บรรจุสินค้าทั่วไป</t>
  </si>
  <si>
    <t>199/9</t>
  </si>
  <si>
    <t>จ3-92-41/66ปท</t>
  </si>
  <si>
    <t>20130204125661</t>
  </si>
  <si>
    <t xml:space="preserve">นางสาวจินตนา พรถาวรสุข </t>
  </si>
  <si>
    <t>ห้องเย็นเก็บรักษาพืชผักผลไม้</t>
  </si>
  <si>
    <t>8/101,8/102,8/103</t>
  </si>
  <si>
    <t>3-92-40/66ปท</t>
  </si>
  <si>
    <t>10130201325662</t>
  </si>
  <si>
    <t>บริษัท ไทยซัมมิท มาร์เก็ตติ้ง จำกัด</t>
  </si>
  <si>
    <t>รับฝากห้องเย็น</t>
  </si>
  <si>
    <t>29/23</t>
  </si>
  <si>
    <t>025776504</t>
  </si>
  <si>
    <t>จ3-92-39/66ปท</t>
  </si>
  <si>
    <t>20130201125664</t>
  </si>
  <si>
    <t xml:space="preserve">นางสาวปัญธภัทร จิตต์ผ่องอำไพ </t>
  </si>
  <si>
    <t>ห้องเย็นเก็บรักษาพืชผลทางการเกษตร</t>
  </si>
  <si>
    <t>8/98</t>
  </si>
  <si>
    <t>จ3-92-38/66กพ</t>
  </si>
  <si>
    <t>20620198825664</t>
  </si>
  <si>
    <t>บริษัท ไก่ท๊อป (ประเทศไทย) จำกัด</t>
  </si>
  <si>
    <t>ข3-92-44/66สป</t>
  </si>
  <si>
    <t>91590212125660</t>
  </si>
  <si>
    <t>บริษัท จาโกต้า บราเดอร์ส เทรดดิ้ง จำกัด</t>
  </si>
  <si>
    <t>ผลิต,แบ่งบรรจุและจัดเก็บ อาหารที่กำหนดคุณภาพหรือมาตรฐาน อาหารที่ต้องมีฉลาก อาหารทั่วไป</t>
  </si>
  <si>
    <t>999/54-60</t>
  </si>
  <si>
    <t>จ3-92-37/66ปท</t>
  </si>
  <si>
    <t>20130178125663</t>
  </si>
  <si>
    <t xml:space="preserve">บริษัท เอชฟรุ๊ตอินเตอร์เทรด จำกัด </t>
  </si>
  <si>
    <t>44/80</t>
  </si>
  <si>
    <t>จ3-92-36/66จบ</t>
  </si>
  <si>
    <t>20220173625666</t>
  </si>
  <si>
    <t>บริษัท เก้าช้างเจริญ จำกัด</t>
  </si>
  <si>
    <t>ผักและผลไม้แช่แข็ง</t>
  </si>
  <si>
    <t>099-3526942</t>
  </si>
  <si>
    <t>จ3-92-35/66สป</t>
  </si>
  <si>
    <t>20110151325662</t>
  </si>
  <si>
    <t>ห้องเย็น ,ล้าง ชำแหละ , ดองปลาซาบะ และบรรจุเนื้อสัตว์และปลาในภาชนะที่ผนึกและอากาศเข้าไม่ได้</t>
  </si>
  <si>
    <t>02-7708888</t>
  </si>
  <si>
    <t>จ3-92-34/66ปท</t>
  </si>
  <si>
    <t>20130149425663</t>
  </si>
  <si>
    <t xml:space="preserve">บริษัท ที.วาย.เอฟ.อินเตอร์เทรด (ประเทศไทย) จำกัด </t>
  </si>
  <si>
    <t>ห้องเย็นเก็บรักษาพืชผลผลิตทางการเกษตร</t>
  </si>
  <si>
    <t>เทศบาล 3</t>
  </si>
  <si>
    <t>อ2-92-3/66ชม</t>
  </si>
  <si>
    <t>60500181425667</t>
  </si>
  <si>
    <t>บริษัท เชียงใหม่อินเตอร์มีท จำกัด</t>
  </si>
  <si>
    <t>ห้องเย็น เก็บอาหารแช่แข็ง</t>
  </si>
  <si>
    <t>149/1</t>
  </si>
  <si>
    <t>ขัวมุง</t>
  </si>
  <si>
    <t>0618088909</t>
  </si>
  <si>
    <t>3-92-33/66สป</t>
  </si>
  <si>
    <t>10110143725666</t>
  </si>
  <si>
    <t>จ3-92-32/66สป</t>
  </si>
  <si>
    <t>20110139325669</t>
  </si>
  <si>
    <t xml:space="preserve">บริษัท ที เอส คลังสินค้า จำกัด </t>
  </si>
  <si>
    <t>3-92-30/66สค</t>
  </si>
  <si>
    <t>10740136725669</t>
  </si>
  <si>
    <t xml:space="preserve">49/11  </t>
  </si>
  <si>
    <t>จ3-92-31/66อบ</t>
  </si>
  <si>
    <t>20340137425662</t>
  </si>
  <si>
    <t>ห้างหุ้นส่วนจำกัด ห้องเย็นโชคมหาชัย นาวี อุบล</t>
  </si>
  <si>
    <t>ทำห้องเย็นเก็บอาหารแช่แข็งเพื่อจำหน่าย</t>
  </si>
  <si>
    <t>599</t>
  </si>
  <si>
    <t>0993762617</t>
  </si>
  <si>
    <t>จ3-92-28/66ปท</t>
  </si>
  <si>
    <t>20130128825669</t>
  </si>
  <si>
    <t>บริษัท ตรีมูรติฟรูทส์ จำกัด</t>
  </si>
  <si>
    <t xml:space="preserve">ตัดแต่งผักผลไม้พร้อมบรรจุแช่เย็น </t>
  </si>
  <si>
    <t>32/25</t>
  </si>
  <si>
    <t>จ3-92-29/66ปท</t>
  </si>
  <si>
    <t>20130129225661</t>
  </si>
  <si>
    <t>นางสาวพัชรี นนท์สามารถ</t>
  </si>
  <si>
    <t>ห้องเย็นเก็บรักษาเนื้อสัตว์แปรรูป เช่น หมูปิ้งนมสด</t>
  </si>
  <si>
    <t>39/11</t>
  </si>
  <si>
    <t>0847222247</t>
  </si>
  <si>
    <t>จ3-92-27/66จบ</t>
  </si>
  <si>
    <t>20220125125666</t>
  </si>
  <si>
    <t>บริษัท บลู สกาย ฟู้ด จำกัด</t>
  </si>
  <si>
    <t>ห้องเย็น และการถนอมผัก หรือผลไม้ ด้วยวิธีทำให้เยือกแข็งโดยฉับพลัน</t>
  </si>
  <si>
    <t>18/43</t>
  </si>
  <si>
    <t>บ่อ</t>
  </si>
  <si>
    <t>3-92-26/66สค</t>
  </si>
  <si>
    <t>10740118925667</t>
  </si>
  <si>
    <t>บริษัท สยาม เเวร์เฮ้าส์ เรียลเอสเตท จำกัด</t>
  </si>
  <si>
    <t>โรงงานห้องเย็นรับฝากสินค้า</t>
  </si>
  <si>
    <t>จ3-92-25/66ปท</t>
  </si>
  <si>
    <t>20130111925666</t>
  </si>
  <si>
    <t>บริษัท แซม แอนด์ ซูม เรียลเอสเตท จำกัด</t>
  </si>
  <si>
    <t>ห้องเย็นเก็บรักษาพืช ผัก</t>
  </si>
  <si>
    <t>8/56</t>
  </si>
  <si>
    <t>0950026611</t>
  </si>
  <si>
    <t>จ3-92-24/66นม</t>
  </si>
  <si>
    <t>20300091425660</t>
  </si>
  <si>
    <t>บริษัท สมควรห้องเย็นโคราช จำกัด</t>
  </si>
  <si>
    <t>455</t>
  </si>
  <si>
    <t>จ3-92-23/66ปท</t>
  </si>
  <si>
    <t>20130084625665</t>
  </si>
  <si>
    <t>บริษัท ฟู่ห่าว ฟรุตส์ อิมพอร์ต-เอกซ์พอร์ต จำกัด</t>
  </si>
  <si>
    <t>ห้องเย็นเก็บรักษาผลผลิตทางการเกษตร</t>
  </si>
  <si>
    <t>27/05/2566</t>
  </si>
  <si>
    <t>19/99</t>
  </si>
  <si>
    <t>จ3-92-22/66ชบ</t>
  </si>
  <si>
    <t>20200082125669</t>
  </si>
  <si>
    <t>บริษัท ภัควสุพันธ์ (หนึ่ง ซีฟู้ด) จำกัด</t>
  </si>
  <si>
    <t>ห้องเย็นเก็บวัตถุดิบแช่แข็ง เช่น อาหารทะเล ผัก ผลไม้ เนื้อสัตว์</t>
  </si>
  <si>
    <t>270</t>
  </si>
  <si>
    <t>จ3-92-21/66ปท</t>
  </si>
  <si>
    <t>20130081225667</t>
  </si>
  <si>
    <t>บริษัท เอ-เบสท์ จำกัด</t>
  </si>
  <si>
    <t>เทพกุญชร 1</t>
  </si>
  <si>
    <t>062-752-2332</t>
  </si>
  <si>
    <t>จ3-92-20/66นบ</t>
  </si>
  <si>
    <t>20120074025661</t>
  </si>
  <si>
    <t>บริษัท ที แอท พี ฟู้ดส์ แอนด์ ดริ้งกิ้ง โปรดักส์ จำกัด</t>
  </si>
  <si>
    <t>80/9</t>
  </si>
  <si>
    <t>รัตนาธิเบศร์</t>
  </si>
  <si>
    <t>บางรักน้อย</t>
  </si>
  <si>
    <t>จ3-92-19/66ปท</t>
  </si>
  <si>
    <t>20130072825665</t>
  </si>
  <si>
    <t>บริษัท ฟลอร่า แคปปิทอล จำกัด</t>
  </si>
  <si>
    <t>ห้องเย็นเก็บรักษาผักและผลไม้</t>
  </si>
  <si>
    <t>95/28</t>
  </si>
  <si>
    <t>จ3-92-18/66ปข</t>
  </si>
  <si>
    <t>20770058025663</t>
  </si>
  <si>
    <t>นางบังอร เจตสิกทัต</t>
  </si>
  <si>
    <t>โฉนดที่ดินเลขที่ 2077</t>
  </si>
  <si>
    <t>ปากน้ำปราณ</t>
  </si>
  <si>
    <t>77220</t>
  </si>
  <si>
    <t>3-92-16/66จบ</t>
  </si>
  <si>
    <t>10220055225660</t>
  </si>
  <si>
    <t>บริษัท จู ซิน หยวน เทรดดิ้ง จำกัด</t>
  </si>
  <si>
    <t>ห้องเย็นและการถนอมผลไม้โดยวิธีทำให้เยือกแข็งโดยฉับพลัน เพื่อการส่งออก</t>
  </si>
  <si>
    <t>89, 89/5</t>
  </si>
  <si>
    <t>จ3-92-17/66ชม</t>
  </si>
  <si>
    <t>20500056025666</t>
  </si>
  <si>
    <t>บริษัท บ้านตาล กัญชง จำกัด</t>
  </si>
  <si>
    <t>โฉนดที่ดินเลขที่ 10635</t>
  </si>
  <si>
    <t>บ้านตาล</t>
  </si>
  <si>
    <t>จ3-92-15/66ปท</t>
  </si>
  <si>
    <t>20130053825668</t>
  </si>
  <si>
    <t>บริษัท พี.ดี. อิมพอร์ท เอ็กซ์พอร์ท จำกัด</t>
  </si>
  <si>
    <t xml:space="preserve">ห้องเย็น </t>
  </si>
  <si>
    <t>จ3-92-14/66รย</t>
  </si>
  <si>
    <t>20210041725665</t>
  </si>
  <si>
    <t>จ3-92-13/66พล</t>
  </si>
  <si>
    <t>20650041025667</t>
  </si>
  <si>
    <t>บริษัท บุญศิริโฟรเซ่นโปรดักส์ จำกัด</t>
  </si>
  <si>
    <t>ห้องเย็น อาหารแช่แข็ง</t>
  </si>
  <si>
    <t>บ้านกร่าง</t>
  </si>
  <si>
    <t>จ3-92-12/66จบ</t>
  </si>
  <si>
    <t>20220039225669</t>
  </si>
  <si>
    <t>บริษัท โอเค เฟรชฟรุ๊ตส์ (ประเทศไทย) จำกัด</t>
  </si>
  <si>
    <t>ห้องเย็นแช่แข็งพืชผลผลิตทางการเกษตร</t>
  </si>
  <si>
    <t>053-336371</t>
  </si>
  <si>
    <t>จ3-92-11/66สค</t>
  </si>
  <si>
    <t>20740037725667</t>
  </si>
  <si>
    <t>บริษัท แปซิฟิค ทียูเอ็ม โคลด์ สโตเรจ จำกัด</t>
  </si>
  <si>
    <t>โฉนดที่เลขที่ 13264</t>
  </si>
  <si>
    <t>จ3-92-9/66ปท</t>
  </si>
  <si>
    <t>20130034625666</t>
  </si>
  <si>
    <t xml:space="preserve">นางโชติกา แซ่หว่าง </t>
  </si>
  <si>
    <t>โฉนดที่ดินเลขที่ 37026, 40954</t>
  </si>
  <si>
    <t>3-92-8/66สป</t>
  </si>
  <si>
    <t>10110030325661</t>
  </si>
  <si>
    <t>บริษัท แอลฟา อินดัสเทรียล โซลูชั่น จำกัด</t>
  </si>
  <si>
    <t>41</t>
  </si>
  <si>
    <t>จ3-92-7/66ปท</t>
  </si>
  <si>
    <t>20130027325662</t>
  </si>
  <si>
    <t xml:space="preserve">บริษัท ก้าวเกษตรเทรดดิ้ง จำกัด </t>
  </si>
  <si>
    <t>จ3-92-6/66ปท</t>
  </si>
  <si>
    <t>20130027125666</t>
  </si>
  <si>
    <t>บริษัท ฟงหยิน อิมพอร์ต เอ็กซ์พอร์ต จำกัด</t>
  </si>
  <si>
    <t>1213/160</t>
  </si>
  <si>
    <t>11/99</t>
  </si>
  <si>
    <t>จ3-92-5/66จบ</t>
  </si>
  <si>
    <t>20220025325663</t>
  </si>
  <si>
    <t>โฉนดที่ดินเลขที่ 26616</t>
  </si>
  <si>
    <t>จ3-92-4/66ตง</t>
  </si>
  <si>
    <t>20920024325669</t>
  </si>
  <si>
    <t>บริษัท ศรีไอยรา โฟรเซ่น จำกัด</t>
  </si>
  <si>
    <t>ห้องเย็น (โฟรเซ่น , ฟรีซ)</t>
  </si>
  <si>
    <t>25/4</t>
  </si>
  <si>
    <t>075 292798</t>
  </si>
  <si>
    <t>ข3-92-10/66อย</t>
  </si>
  <si>
    <t>91600034725660</t>
  </si>
  <si>
    <t>บริษัท ไทยนิปปอนฟู้ดส์ จำกัด</t>
  </si>
  <si>
    <t>1/21</t>
  </si>
  <si>
    <t>035-719011-5</t>
  </si>
  <si>
    <t>จ3-92-3/66ปท</t>
  </si>
  <si>
    <t>20130019025668</t>
  </si>
  <si>
    <t xml:space="preserve">บริษัท แอล คิว เทรดดิ้ง จำกัด </t>
  </si>
  <si>
    <t>47/29</t>
  </si>
  <si>
    <t>จ3-92-2/66จบ</t>
  </si>
  <si>
    <t>20220011625662</t>
  </si>
  <si>
    <t>บริษัท ไทยอริย จำกัด</t>
  </si>
  <si>
    <t>ห้องเย็นเก็บสินค้าระบบแช่แข็งแบบเฉียบพลัน และการถนอมผัก พืชหรือผลไม้ โดยวิธีกวน ตากแห้ง ดอง หรือทำให้เยือกแข็ง โดยฉับพลันหรือเหือดแห้ง</t>
  </si>
  <si>
    <t>091-8514458</t>
  </si>
  <si>
    <t>จ3-92-1/66รน</t>
  </si>
  <si>
    <t>20850009125661</t>
  </si>
  <si>
    <t>บริษัท เคบีพี ซีฟู้ด จำกัด</t>
  </si>
  <si>
    <t>41/196</t>
  </si>
  <si>
    <t>0616324928</t>
  </si>
  <si>
    <t>จ3-43(1)-17/66สพ</t>
  </si>
  <si>
    <t>20720202325667</t>
  </si>
  <si>
    <t>ห้างหุ้นส่วนจำกัด กสิกรรมไทย</t>
  </si>
  <si>
    <t>ผลิตปุ๋ยน้ำและปุ๋ยเคมี</t>
  </si>
  <si>
    <t>โฉนดที่ดินเลขที่ 63215</t>
  </si>
  <si>
    <t>081-9492617</t>
  </si>
  <si>
    <t>จ3-43(1)-16/66จบ</t>
  </si>
  <si>
    <t>20220201925666</t>
  </si>
  <si>
    <t>นายณัฐพนทธ์ ตันติรัตนไพศาล</t>
  </si>
  <si>
    <t>ผลิตปุ๋ยอินทรีย์ หรือสารอินทรีย์ปรับปรุงดิน และแบ่งบรรจุปุ๋ยเคมีที่ไม่ใช้แอมโมเนียไนเตรต และโพแทสเซียมคลอเรต</t>
  </si>
  <si>
    <t>8/28</t>
  </si>
  <si>
    <t>จงอุทัยไพศาล</t>
  </si>
  <si>
    <t>086-1095249</t>
  </si>
  <si>
    <t>จ3-43(1)-15/66นม</t>
  </si>
  <si>
    <t>20300185025665</t>
  </si>
  <si>
    <t>ห้างหุ้นส่วนจำกัด พี ภูตะวัน 2006</t>
  </si>
  <si>
    <t>เกี่ยวกับปุ๋ยอินทรีย์</t>
  </si>
  <si>
    <t>โคกกรวด</t>
  </si>
  <si>
    <t>จ3-43(1)-14/66นบ</t>
  </si>
  <si>
    <t>20120173025661</t>
  </si>
  <si>
    <t>บริษัท บีเอ็มจี อโกรเทค จำกัด</t>
  </si>
  <si>
    <t>ผลิตและแบ่งบรรจุสารป้องกันหรือกำจัดวัชพืชและศัตรูพืช</t>
  </si>
  <si>
    <t>58-59</t>
  </si>
  <si>
    <t>จ3-43(1)-13/66สค</t>
  </si>
  <si>
    <t>20740158425667</t>
  </si>
  <si>
    <t>ผลิต เก็บรักษา เเบ่งบรรจุปุ๋ย</t>
  </si>
  <si>
    <t>จ3-43(1)-12/66นฐ</t>
  </si>
  <si>
    <t>20730154025660</t>
  </si>
  <si>
    <t>บริษัท โกลเด้น เพาเวอร์ เพอมาเน้นท์ จำกัด</t>
  </si>
  <si>
    <t>ผลิตปุ๋ยเคมี (ที่ไม่มีการใช้แอมโมเนียมไนเตรตและ โพเเทสเซียมคลอเรตมาเป็นวัตถุดิบ)</t>
  </si>
  <si>
    <t>169/3</t>
  </si>
  <si>
    <t>จันทรุเบกษา</t>
  </si>
  <si>
    <t>ทุ่งบัว</t>
  </si>
  <si>
    <t>จ3-43(1)-11/66ลบ</t>
  </si>
  <si>
    <t>20160142125663</t>
  </si>
  <si>
    <t>ผลิตสารอาหารปรับปรุงพืชจากเศษวัสดุชีวภาพ ได้แก่ เศษใบไม้ หินฟอสเฟต ตะกอนชีวภาพทุกชนิ สัาดุที่เป็นสารชีวภาพ</t>
  </si>
  <si>
    <t>โฉนดที่ดินเลขที่ 19430</t>
  </si>
  <si>
    <t>จ3-43(1)-10/66ชพ</t>
  </si>
  <si>
    <t>20860126225666</t>
  </si>
  <si>
    <t>บริษัท กลุ่มปาล์มธรรมชาติ จำกัด</t>
  </si>
  <si>
    <t>ผลิตปุ๋ยอินทรีย์และสารปรับปรุงดิน</t>
  </si>
  <si>
    <t>ครน</t>
  </si>
  <si>
    <t>077529800</t>
  </si>
  <si>
    <t>จ3-43(1)-9/66สค</t>
  </si>
  <si>
    <t>20740118725669</t>
  </si>
  <si>
    <t>นายวิเชียร วิวัฒนขจรสุข</t>
  </si>
  <si>
    <t>ทำปุ๋ยอินทรีย์ และสารปรับปรุงดิน</t>
  </si>
  <si>
    <t>โฉนดที่ดินเลขที่ 128470, 157403, 61235</t>
  </si>
  <si>
    <t>จ3-43(1)-8/66นบ</t>
  </si>
  <si>
    <t>20120116925662</t>
  </si>
  <si>
    <t>บริษัท ที-สตาร์ อะกริคัลเจอร์ จำกัด</t>
  </si>
  <si>
    <t>ผลิตและแบ่งบรรจุปุ๋ย สารป้องกันหรือกำจัดวัชพืชและศัตรูพืช</t>
  </si>
  <si>
    <t>โฉนดที่ดินเลขที่ 60785</t>
  </si>
  <si>
    <t>จ3-43(1)-7/66ขก</t>
  </si>
  <si>
    <t>20400054125669</t>
  </si>
  <si>
    <t>บริษัท แอทโฮม ฟาร์ม จำกัด</t>
  </si>
  <si>
    <t xml:space="preserve">ผลิตปุ๋ยอินทรีย์                                                     </t>
  </si>
  <si>
    <t>417</t>
  </si>
  <si>
    <t>0646862987</t>
  </si>
  <si>
    <t>จ3-43(1)-6/66กจ</t>
  </si>
  <si>
    <t>20710038325668</t>
  </si>
  <si>
    <t>ห้างหุ้นส่วนจำกัด เกื้อกูลทรัพย์</t>
  </si>
  <si>
    <t>ผลิตปุ๋ยอินทรีย์เคมี ปุ๋ยเคมี ปุ๋ยอินทรีย์ สารปรับปรุงดิน และแบ่งบรรจุปุ๋ย</t>
  </si>
  <si>
    <t>โฉนดที่ดินเลขที่ 33317 เลขที่ดิน 120</t>
  </si>
  <si>
    <t>0962365656</t>
  </si>
  <si>
    <t>จ3-43(1)-5/66นฐ</t>
  </si>
  <si>
    <t>20730035125663</t>
  </si>
  <si>
    <t>ผลิตปุ๋ยเคมี (ที่ไม่มีการใช้แอมโมเนียมไนเตรตและโพแทสเซียมคลอเรตมาเป็นวัตถุดิบ)</t>
  </si>
  <si>
    <t>169/2</t>
  </si>
  <si>
    <t>081-9950119</t>
  </si>
  <si>
    <t>จ3-43(1)-4/66พจ</t>
  </si>
  <si>
    <t>20660019825667</t>
  </si>
  <si>
    <t>บริษัท ปุ๋ยเปี่ยมสิน จำกัด</t>
  </si>
  <si>
    <t>โฉนดที่ดินเลขที่ 7664,7665</t>
  </si>
  <si>
    <t>ภูมิ</t>
  </si>
  <si>
    <t>บางมูลนาก</t>
  </si>
  <si>
    <t>66120</t>
  </si>
  <si>
    <t>จ3-43(1)-3/66ปจ</t>
  </si>
  <si>
    <t>20250013525669</t>
  </si>
  <si>
    <t>บริษัท 304 อินดัสเตรียล ปาร์ค 19 จำกัด</t>
  </si>
  <si>
    <t>ผลิตสารปรับปรุงดินหรือปุ๋ยจากวัสดุเหลือใช้</t>
  </si>
  <si>
    <t>โฉนดที่ดินเลขที่ 6405, 8976, 8975, 8662, 8660</t>
  </si>
  <si>
    <t>037-274246</t>
  </si>
  <si>
    <t>จ3-43(1)-2/66บร</t>
  </si>
  <si>
    <t>20310010925666</t>
  </si>
  <si>
    <t>บริษัท อธิมาตร จำกัด</t>
  </si>
  <si>
    <t>นิคม</t>
  </si>
  <si>
    <t>04411505659</t>
  </si>
  <si>
    <t>จ3-43(1)-1/66กจ</t>
  </si>
  <si>
    <t>20710004325668</t>
  </si>
  <si>
    <t xml:space="preserve">บริษัท กรีน เฟอร์ติไลเซอร์ จำกัด    </t>
  </si>
  <si>
    <t>ผลิตปุ๋ยอินทรีย์เคมี ปุ๋ยเคมี ปุ๋ยอินทรีย์ ปุ๋ยน้ำ ฮอร์โมนอาหารเสริมพืช สารปรับปรุงดิน และแบ่งบรรจุปุ๋ย</t>
  </si>
  <si>
    <t>096-3955199</t>
  </si>
  <si>
    <t>จ3-12(2)-4/66นบ</t>
  </si>
  <si>
    <t>20120162525663</t>
  </si>
  <si>
    <t>นายนิวัต พวงจันทร์</t>
  </si>
  <si>
    <t>คั่ว บด หรือป่นกาแฟ หรือการทำกาแฟผง</t>
  </si>
  <si>
    <t>104/6</t>
  </si>
  <si>
    <t>จ3-12(2)-3/66อบ</t>
  </si>
  <si>
    <t>20340151725666</t>
  </si>
  <si>
    <t>บริษัท เดอะ คันทรี่ คอฟฟี่ (ประเทศไทย) จำกัด</t>
  </si>
  <si>
    <t>ผลิตกาแฟคั่วและบด</t>
  </si>
  <si>
    <t>โฉนดที่ดินเลขที่ 152525</t>
  </si>
  <si>
    <t>0935516670</t>
  </si>
  <si>
    <t>จ3-12(2)-2/66ชพ</t>
  </si>
  <si>
    <t>20860095625664</t>
  </si>
  <si>
    <t>กลุ่มเกษตรกรทำสวนเขาทะลุ</t>
  </si>
  <si>
    <t xml:space="preserve">ผลิตกาแฟ </t>
  </si>
  <si>
    <t>เขาทะลุ</t>
  </si>
  <si>
    <t>0965622580</t>
  </si>
  <si>
    <t>จ3-12(2)-1/66นบ</t>
  </si>
  <si>
    <t>20120003825660</t>
  </si>
  <si>
    <t>บริษัท โคโคโร่เบฟเวอร์เรจ จำกัด</t>
  </si>
  <si>
    <t>คั่วกาแฟ</t>
  </si>
  <si>
    <t>16/7</t>
  </si>
  <si>
    <t>ขุนศรี</t>
  </si>
  <si>
    <t>02-9071165</t>
  </si>
  <si>
    <t>จ3-9(4)-5/66พล</t>
  </si>
  <si>
    <t>20650151225669</t>
  </si>
  <si>
    <t>บริษัท บิ๊กทรี คอสเมด  จำกัด</t>
  </si>
  <si>
    <t>ทำผลิตภัณฑ์อาหารเสริม สารสกัดจากพืช</t>
  </si>
  <si>
    <t>10619</t>
  </si>
  <si>
    <t>74/24</t>
  </si>
  <si>
    <t>วัดพริก</t>
  </si>
  <si>
    <t>65230</t>
  </si>
  <si>
    <t>087-8723524</t>
  </si>
  <si>
    <t>จ2-9(4)-2/66สพ</t>
  </si>
  <si>
    <t>20720114725665</t>
  </si>
  <si>
    <t>บริษัท แอ๊นท์ริช คอร์ปอเรชั่น จำกัด</t>
  </si>
  <si>
    <t xml:space="preserve">ผลิตอาหารสำเร็จรูปจากเมล็ดพืช เช่น ข้าวสารคั่วบดบรรจุถุงปิดผนึก             .
และคัดคุณภาพผลิตผลเกษตรกรรม เช่น ข้าวกล้องคัดคุณภาพบรรจุถุงปิดผนึก     </t>
  </si>
  <si>
    <t>165 165/1</t>
  </si>
  <si>
    <t>วังลึก</t>
  </si>
  <si>
    <t>สามชุก</t>
  </si>
  <si>
    <t>72130</t>
  </si>
  <si>
    <t>086-6528218</t>
  </si>
  <si>
    <t>จ3-9(4)-4/66สป</t>
  </si>
  <si>
    <t>20110069025669</t>
  </si>
  <si>
    <t xml:space="preserve">บริษัท ฟูลเกิ้ล จำกัด </t>
  </si>
  <si>
    <t>การผลิตอาหารสำเร็จรูปจากเมล็ดพืชหรือหัวพืช และการทำขนมปังกรอบหรือขนมอบแห้ง</t>
  </si>
  <si>
    <t>02-0479471</t>
  </si>
  <si>
    <t>จ3-9(4)-3/66สป</t>
  </si>
  <si>
    <t>20110062925667</t>
  </si>
  <si>
    <t>ผลิตผงโปรตีนสำเร็จรูป อาหารพร้อมปรุง ผงเครื่องดื่มสำเร็จรูป(ชาเขียว กาแฟ โกโก้) เครื่องปรุงรส และสารทดแทนความหวาน</t>
  </si>
  <si>
    <t>โฉนดที่ดินเลขที่ 53782</t>
  </si>
  <si>
    <t>จ3-9(4)-2/66นบ</t>
  </si>
  <si>
    <t>20120061325660</t>
  </si>
  <si>
    <t xml:space="preserve">ห้างหุ้นส่วนจำกัด นิว ไทย ที เบเกอรี่ </t>
  </si>
  <si>
    <t>ผลิตน้ำนมถั่วเหลือง</t>
  </si>
  <si>
    <t>จ3-9(4)-1/66สค</t>
  </si>
  <si>
    <t>20740025825669</t>
  </si>
  <si>
    <t>บริษัท เอ็กซ์เซลเล้นท์ ฟู้ด จำกัด</t>
  </si>
  <si>
    <t>ผลิตอาหารสำเร็จรูปจากเมล็ดพืชหรือหัวพืช เช่น บุกชิ้น เส้นแก้ว</t>
  </si>
  <si>
    <t>87/23</t>
  </si>
  <si>
    <t>จ2-9(4)-1/66สฎ</t>
  </si>
  <si>
    <t>20840018425665</t>
  </si>
  <si>
    <t>บริษัท ไรท์ไบท์ จำกัด</t>
  </si>
  <si>
    <t>ผลิตเนยถั่ว</t>
  </si>
  <si>
    <t>โฉนดที่ดินเลขที่ 11248 เลขที่ดิน 47</t>
  </si>
  <si>
    <t>ทางหลวงแผ่นดินหมายเลข 4262</t>
  </si>
  <si>
    <t>065-3507000</t>
  </si>
  <si>
    <t>3-42(4)-1/66สพ</t>
  </si>
  <si>
    <t>10720142025668</t>
  </si>
  <si>
    <t xml:space="preserve">บริษัท มิตรผล ไบโอเทค จำกัด </t>
  </si>
  <si>
    <t>ผลิตพลาสติกชีวภาพและผลิตภัณฑ์ย่อยสลายได้</t>
  </si>
  <si>
    <t>109/299</t>
  </si>
  <si>
    <t>ชลประทานกระเสียว-สามชุก</t>
  </si>
  <si>
    <t>035-41803-5</t>
  </si>
  <si>
    <t>3-88(1)-60/66นย</t>
  </si>
  <si>
    <t>40260215425663</t>
  </si>
  <si>
    <t>บริษัท บีอีซีไอเอส เอเนอร์จี (ไทยแลนด์) จำกัด</t>
  </si>
  <si>
    <t>ผลิตไฟฟ้าจากพลังงงานแสงอาทิตย์ ขนาดกำลังการผลิต 6,104 เมกะวัตต์</t>
  </si>
  <si>
    <t>โฉนดที่ดินเลขที่ 3692,1311</t>
  </si>
  <si>
    <t>องครักษ์</t>
  </si>
  <si>
    <t>26120</t>
  </si>
  <si>
    <t>3-88(1)-58/66ปน</t>
  </si>
  <si>
    <t>40940211625669</t>
  </si>
  <si>
    <t>บรฺษัท โปร โซล่าร์ วัน จำกัด</t>
  </si>
  <si>
    <t>ผลิตพลังงานไฟฟ้าจากพลังงานแสงอาทิตย์ (แบบติดตั้งบนทุ่นลอยน้ำ) ขนาดกำลังการผลิต 2.0196 เมกะวัตต์</t>
  </si>
  <si>
    <t xml:space="preserve">โฉนดที่ดินเลขที่ 3264, 30953, 33642, 3263, 6305, 3265, 3269, 34089 และ 3439 เลขที่ดิน 502, 24, 7, 523, 522, 521, 520, 28 และ 2 </t>
  </si>
  <si>
    <t>บางเขา</t>
  </si>
  <si>
    <t>ข3-88(1)-57/66รย</t>
  </si>
  <si>
    <t>91060205925666</t>
  </si>
  <si>
    <t>บริษัท โกลว์ พลังงาน จำกัด (มหาชน)</t>
  </si>
  <si>
    <t>ผลิตพลังงานไฟฟ้าจากพลังงานแสงอาทิตย์ติดตั้งบนหลังคา กำลังการผลิต 2.375 เมกะวัตต์</t>
  </si>
  <si>
    <t>60/91</t>
  </si>
  <si>
    <t>3-88(1)-55/66ปท</t>
  </si>
  <si>
    <t>40130202725666</t>
  </si>
  <si>
    <t xml:space="preserve">บริษัท บีจี เอ็นเนอร์ยี่ โซลูชั่น จำกัด </t>
  </si>
  <si>
    <t xml:space="preserve">ผลิตพลังงานไฟฟ้า    ด้วยพลังงานแสงอาทิตย์แบบติดตั้งบนหลังคาขนาดกำลังการผลิต 1,638.09 กิโลวัตต์ </t>
  </si>
  <si>
    <t>รังสิต - นครนายก</t>
  </si>
  <si>
    <t>3-88(1)-56/66ปท</t>
  </si>
  <si>
    <t>40130202825664</t>
  </si>
  <si>
    <t>บริษัท บี.กรีม โซลาร์ เพาเวอร์ รูฟท็อป จำกัด</t>
  </si>
  <si>
    <t>ผลิตพลังงานไฟฟ้าจากพลังงานแสงอาทิตย์ ขนาดกำลังการผลิต 0.2079 เมกะวัตต์</t>
  </si>
  <si>
    <t>027103097</t>
  </si>
  <si>
    <t>3-88(1)-54/66กพ</t>
  </si>
  <si>
    <t>40620202625668</t>
  </si>
  <si>
    <t>บริษัท ไบโอ เพาเวอร์ แพลนท์ จำกัด</t>
  </si>
  <si>
    <t>ผลิตไฟฟ้าจากเซลล์พลังงานแสงอาทิตย์ชนิดติดตั้งบนหลังคา กำลังการผลิต 5 เมกะวัตต์</t>
  </si>
  <si>
    <t>โฉนดเลขที่ 1514, 1869, 7103, 1577, 1614, 1630, 3792</t>
  </si>
  <si>
    <t>คลองขลุง</t>
  </si>
  <si>
    <t>62120</t>
  </si>
  <si>
    <t>ข3-88(1)-61/66อย</t>
  </si>
  <si>
    <t>91600220525668</t>
  </si>
  <si>
    <t>บริษัท อาร์ เจ เอนเนอร์จี จำกัด</t>
  </si>
  <si>
    <t>ผลิตและจำหน่ายพลังงานไฟฟ้า (ดำเนินโครงการโรงไฟฟ้าพลังงานแสงอาทิตย์แบบติดตั้งบนหลังคา) Solar Rooftop ขนาดกำลังการผลิตติดตั้งรวม 3.510 เมกะวัตต์</t>
  </si>
  <si>
    <t>1/61</t>
  </si>
  <si>
    <t>02-7234280</t>
  </si>
  <si>
    <t>3-88(1)-53/66กจ</t>
  </si>
  <si>
    <t>40710194025660</t>
  </si>
  <si>
    <t>บริษัท เอสซีจี เปเปอร์ เอ็นเนอร์ยี่ จำกัด</t>
  </si>
  <si>
    <t>ผลิตพลังงานไฟฟ้าจากพลังงานแสงอาทิตย์ (แบบติดตั้งบนพื้นดิน) ขนาดกำลังการติดตั้ง 4.013 เมกะวัตต์</t>
  </si>
  <si>
    <t>โฉนดที่ดินเลขที่ 23610,41355,41356,61146,23493,28365,28366,28367</t>
  </si>
  <si>
    <t>3-88(1)-51/66ฉช</t>
  </si>
  <si>
    <t>40240190825665</t>
  </si>
  <si>
    <t>บริษัท บีท โซลาร์ จำกัด</t>
  </si>
  <si>
    <t>ผลิตพลังงานไฟฟ้าจากเซลล์แสงอาทิตย์ กำลังการผลิตติดตั้งรวม 1,835.90 กิโลวัตต์</t>
  </si>
  <si>
    <t>คลองประเวศ</t>
  </si>
  <si>
    <t>3-88(1)-50/66ฉช</t>
  </si>
  <si>
    <t>40240190725667</t>
  </si>
  <si>
    <t>ผลิตพลังงานไฟฟ้าจากพลังงานแสงอาทิตย์แบบติดตั้งบนหลังคา ขนาด 2.079 เมกกะวัตต์</t>
  </si>
  <si>
    <t>74</t>
  </si>
  <si>
    <t>02-825-9292</t>
  </si>
  <si>
    <t>3-88(1)-49/66ฉช</t>
  </si>
  <si>
    <t>40240188725661</t>
  </si>
  <si>
    <t>บริษัท เอเชียแปซิฟิกกลาส จำกัด</t>
  </si>
  <si>
    <t>ผลิตพลังงานไฟฟ้าจากพลังงานแสงอาทิตย์ (แบบติดตั้งบนหลังคา) ขนาดกำลังการผลิต 3,533.20 กิโลวัตต์</t>
  </si>
  <si>
    <t>038-989499</t>
  </si>
  <si>
    <t>ข3-88(1)-47/66สบ</t>
  </si>
  <si>
    <t>91040183625660</t>
  </si>
  <si>
    <t>บริษัท ไฮยาพาโดส จำกัด</t>
  </si>
  <si>
    <t>โรงงานผลิตไฟฟ้าจากพลังงานแสงอาทิตย์แบบติดตั้งบนพื้นดิน</t>
  </si>
  <si>
    <t>3-88(1)-48/66ชบ</t>
  </si>
  <si>
    <t>40200184425666</t>
  </si>
  <si>
    <t>บริษัท เอสซีจี คลีนเนอร์ยี่ จำกัด</t>
  </si>
  <si>
    <t>ผลิตพลังงานไฟฟ้าจากพลังงานแสงอาทิตย์บนหลังคาขนาดกำลังการผลิต 6.49 เมกะวัตต์</t>
  </si>
  <si>
    <t>โฉนดที่ดินเลขที่ 15683</t>
  </si>
  <si>
    <t>038-932900</t>
  </si>
  <si>
    <t>3-88(1)-45/66รบ</t>
  </si>
  <si>
    <t>40700180425669</t>
  </si>
  <si>
    <t xml:space="preserve">ผลิตพลังงานไฟฟ้าจากพลังงานแสงอาทิตย์ แบบติดตั้งบนหลังคา 
กำลังการผลิต 2.806 เมกะวัตต์
</t>
  </si>
  <si>
    <t>ท่าผา</t>
  </si>
  <si>
    <t>3-88(1)-43/66ขก</t>
  </si>
  <si>
    <t>40400176025660</t>
  </si>
  <si>
    <t>บริษัท  บีจี เอ็นเนอร์ยี่ โซลูชั่น จำกัด</t>
  </si>
  <si>
    <t xml:space="preserve">ผลิตพลังงานไฟฟ้าด้วยพลังงานแสงอาทิตย์       แบบติดตั้งบนทุ่นลอยน้ำ ขนาดกำลังการผลิต 2,495.55 กิโลวัตต์ </t>
  </si>
  <si>
    <t>3-88(1)-44/66สค</t>
  </si>
  <si>
    <t>40740176325663</t>
  </si>
  <si>
    <t>ผลิตพลังงานไฟฟ้าจากพลังงานเเสงอาทิตย์ เเบบทุ่นลอยน้ำ ขนาดกำลังการผลิต 2,487.38 กิโลวัตต์</t>
  </si>
  <si>
    <t>119/9</t>
  </si>
  <si>
    <t>ข3-88(1)-59/66ปจ</t>
  </si>
  <si>
    <t>91120213125665</t>
  </si>
  <si>
    <t>บริษัท มิตซูบิชิ เอชซี แคปปิตอล (ประเทศไทย) จำกัด</t>
  </si>
  <si>
    <t>ผลิตไฟฟ้าด้วยพลังงานแสงอาทิตย์แบบติดตั้งบนหลังคา (Solar rooftop) ขนาดกำลังการผลิต 1.738 MW เพื่อจำหน่ายให้กับบริษัท ฮิตาชิ อินดัสเตรียล เทคโนโลยี (ประเทศไทย) จำกัด</t>
  </si>
  <si>
    <t>610</t>
  </si>
  <si>
    <t>กบินทร์บุรี-โคราช กม.12</t>
  </si>
  <si>
    <t>ข3-88(1)-52/66อย</t>
  </si>
  <si>
    <t>91600192925664</t>
  </si>
  <si>
    <t>ผลิตไฟฟ้าจากพลังงานแสงอาทิตย์ชนิดติดตั้งบนหลังคา ขนาดกำลังการผลิตติดตั้งรวม 1,277.64 กิโลวัตต์</t>
  </si>
  <si>
    <t>3-88(1)-41/66พบ</t>
  </si>
  <si>
    <t>40760153525663</t>
  </si>
  <si>
    <t>บริษัท กังวาล เอ็นเนอร์จี จำกัด</t>
  </si>
  <si>
    <t>ผลิตพลังงานไฟฟ้าจากพลังงานแสงอาทิตย์แบบตั้งบนพื้นดิน (Solar Farm) ขนาดกำลังการผลิต3,385.80 กิโลวัตต์ (kWpป</t>
  </si>
  <si>
    <t>ข3-88(1)-46/66อย</t>
  </si>
  <si>
    <t>91600181725661</t>
  </si>
  <si>
    <t>ผลิตและจำหน่ายพลังงานไฟฟ้า (ดำเนินโครงการผลิตไฟฟ้าจากพลังงานแสงอาทิตย์แบบติดตั้งบนหลังคา ขนาดกำลังการผลิตติดตั้งรวม 2.29 เมกะวัตต์ (2,293.20 กิโลวัตต์)</t>
  </si>
  <si>
    <t>1/65 สวนอุตสาหกรรมโรจนะ</t>
  </si>
  <si>
    <t>035-330819</t>
  </si>
  <si>
    <t>3-88(1)-42/66สบ</t>
  </si>
  <si>
    <t>40190153725669</t>
  </si>
  <si>
    <t>ผลิตพลังงานไฟฟ้าจากพลังงานแสงอาทิตย์แบบติดตั้งบนพื้นดิน ขนาดกำลังการผลิต 18,710.16 กิโลวัตต์</t>
  </si>
  <si>
    <t>โฉนดเลขที่ 2615,27681,27682,27683,27684,27687,29981,29982 น.ส.3 เลขที่73,75,76,77,117,121 น.ส.3ก เลขที่ 549</t>
  </si>
  <si>
    <t>3-88(1)-40/66อย</t>
  </si>
  <si>
    <t>40140145725665</t>
  </si>
  <si>
    <t>บริษัท ไทยเบฟเวอเรจ เอ็นเนอร์ยี่ จำกัด</t>
  </si>
  <si>
    <t>ผลิตกระแสไฟฟ้าจากพลังงานแสงอาทิตย์ ขนาดกำลังการผลิต 5 เมกะวัตต์</t>
  </si>
  <si>
    <t>โฉนดที่ดินเลขที่ 2974, 5591, 5592, 5593, 5594, 5595, 5596, 5597, 5598, 5599 และ 5600</t>
  </si>
  <si>
    <t>บางยี่โท</t>
  </si>
  <si>
    <t>บางไทร</t>
  </si>
  <si>
    <t>13190</t>
  </si>
  <si>
    <t>02-785-7101</t>
  </si>
  <si>
    <t>3-88(1)-39/66นค</t>
  </si>
  <si>
    <t>40430144325660</t>
  </si>
  <si>
    <t>ผลิตพลังงานไฟฟ้าจากเซลล์แสงอาทิตย์ (แบบติดตั้งบนพื้นดิน) ขนาดกำลังการผลิต 0.2296 เมกะวัตต์</t>
  </si>
  <si>
    <t>โฉนดที่ดินเลขที่ 8977</t>
  </si>
  <si>
    <t>หนองปลาปาก</t>
  </si>
  <si>
    <t>3-88(1)-38/66ขก</t>
  </si>
  <si>
    <t>40400143025660</t>
  </si>
  <si>
    <t>บริษัท กรีนเยลโล่ โซล่าร์ 3 (ไทยแลนด์) จำกัด</t>
  </si>
  <si>
    <t xml:space="preserve">ผลิตพลังงานไฟฟ้าพลังงานแสงอาทิตย์แบบติดตั้งบนทุ่นลอยน้ำ ขนาด 5.008 เมกะวัตต์
</t>
  </si>
  <si>
    <t>น.ส.3.เลขที่ 1381, 1382, 1383, 1384, 1385, 2978, 2979, 2980, 2981, 4637 และ 4476</t>
  </si>
  <si>
    <t>กุดกว้าง</t>
  </si>
  <si>
    <t>3-88(1)-37/66รย</t>
  </si>
  <si>
    <t>40210141925666</t>
  </si>
  <si>
    <t>ผลิตไฟฟ้าจากพลังงานแสงอาทิตย์ (แบบติดตั้งบนหลังคา) ขนาดกำลังการผลิต 1,799.82 กิโลวัตต์</t>
  </si>
  <si>
    <t>203, 204</t>
  </si>
  <si>
    <t>3-88(1)-36/66กจ</t>
  </si>
  <si>
    <t>40710129925661</t>
  </si>
  <si>
    <t>บริษัท เอเอฟ เอนเนอร์จี จำกัด</t>
  </si>
  <si>
    <t>ผลิตพลังงานไฟฟ้าจากพลังงานแสงอาทิตย์และจำหน่ายกระแสไฟฟ้า (แบบติดตั้งบนพื้นดิน) ขนาดกำลังการผลิต 3,013.40 กิโลวัตต์</t>
  </si>
  <si>
    <t>0914363051</t>
  </si>
  <si>
    <t>3-88(1)-35/66ปจ</t>
  </si>
  <si>
    <t>40250129825660</t>
  </si>
  <si>
    <t>ผลิตพลังงานไฟฟ้าด้วยพลังงานแสงอาทิตย์ แบบติดตั้งบนพื้นดิน ขนาดกำลังการผลิต 317.52 กิโลวัตต์</t>
  </si>
  <si>
    <t>3-88(1)-34/66ชบ</t>
  </si>
  <si>
    <t>40200129725667</t>
  </si>
  <si>
    <t>ผลิตไฟฟ้าจากพลังงานแสงอาทิตย์ (แบบติดตั้งบนหลังคา) ขนาดกำลังการผลิต 1.2 เมกะวัตต์</t>
  </si>
  <si>
    <t>216/171</t>
  </si>
  <si>
    <t>038-110756</t>
  </si>
  <si>
    <t>3-88(1)-33/66ขก</t>
  </si>
  <si>
    <t>40400126325665</t>
  </si>
  <si>
    <t xml:space="preserve">ผลิตกระแสไฟฟ้าบนทุ่นลอยน้ำเซลล์แสงอาทิตย์ ขนาด 31,192.2 กิโลวัตต์       </t>
  </si>
  <si>
    <t>เขื่อนอุบลรัตน์</t>
  </si>
  <si>
    <t>043446233</t>
  </si>
  <si>
    <t>3-88(1)-32/66ชพ</t>
  </si>
  <si>
    <t>40860120325666</t>
  </si>
  <si>
    <t xml:space="preserve">ผลิตพลังงานไฟฟ้าจากพลังงานแสงอาทิตย์ที่ติดตั้งบนหลังคา (Solar Rooftop) กำลังการผลิต 2,328.70 กิโลวัตต์ 
</t>
  </si>
  <si>
    <t>0910899824</t>
  </si>
  <si>
    <t>3-88(1)-31/66ปท</t>
  </si>
  <si>
    <t>40130113225665</t>
  </si>
  <si>
    <t>บริษัท คอมมอนวิว จำกัด</t>
  </si>
  <si>
    <t>ผลิตพลังงานไฟฟ้าจากพลังงานแสงอาทิตย์แบบติดตั้งบนหลังคา ขนาดกำลังการผลิต 1.999 เมกะวัตต์</t>
  </si>
  <si>
    <t>ประชาธิปัตย์</t>
  </si>
  <si>
    <t>029580011</t>
  </si>
  <si>
    <t>3-88(1)-30/66สฎ</t>
  </si>
  <si>
    <t>40840108925661</t>
  </si>
  <si>
    <t>การไฟฟ้าส่วนภูมิภาค</t>
  </si>
  <si>
    <t>โครงข่ายไฟฟ้าขนาดเล็กมาก (Microgrid) ขนาดกำลังการผลิต 1001.62 กิโลวัตต์</t>
  </si>
  <si>
    <t>ที่ราชพัสดุทะเบียนเลขที่ สฎ.987 (เกาะพะลวย) ระวาง 4927 IV 7252</t>
  </si>
  <si>
    <t>สายรอบเกาะพะลวย</t>
  </si>
  <si>
    <t>เกาะสมุย</t>
  </si>
  <si>
    <t>84140</t>
  </si>
  <si>
    <t>02-590-9356</t>
  </si>
  <si>
    <t>3-88(1)-29/66ปจ</t>
  </si>
  <si>
    <t>40250100625667</t>
  </si>
  <si>
    <t>บริษัท คลีนแม็กซ์ เอ็นเนอร์ยี (ไทยแลนด์) จำกัด</t>
  </si>
  <si>
    <t>ผลิตกระแสไฟฟ้าจากพลังงานแสงอาทิตย์ แบบติดตั้งบนหลังคา (Solar Rooftop) ขนาดกำลังผลิต 7,759.71 กิโลวัตต์</t>
  </si>
  <si>
    <t>บางขนาก-บ้านสร้าง</t>
  </si>
  <si>
    <t>บางแตน</t>
  </si>
  <si>
    <t>3-88(1)-28/66กพ</t>
  </si>
  <si>
    <t>40620088225666</t>
  </si>
  <si>
    <t>ผลิตกระแสไฟฟ้าจากพลังงานแสงอาทิตย์ ขนาดกำลังการผลิต 4 เมกะวัตต์</t>
  </si>
  <si>
    <t xml:space="preserve">โฉนดที่ดินเลขที่ 6316 (บางส่วน), 6317 (บางส่วน), 6318 (บางส่วน), 6319(บางส่วน), 6320 (บางส่วน), 6986 (บางส่วน), 6468 (บางส่วน), 7488 (บางส่วน) และ 18734 (บางส่วน) </t>
  </si>
  <si>
    <t>แม่ลาด</t>
  </si>
  <si>
    <t>3-88(1)-27/66ปท</t>
  </si>
  <si>
    <t>40130087025661</t>
  </si>
  <si>
    <t xml:space="preserve">บริษัท โซล่าร์ โฟลทติ้ง ซีอี 8 จำกัด </t>
  </si>
  <si>
    <t>โรงงานผลิตกระแสไฟฟ้าจากพลังงานแสงอาทิตย์บนหลังคา ขนาดกำลังการผลิตติดตั้ง 3.52836 MW</t>
  </si>
  <si>
    <t>3-88(1)-26/66กพ</t>
  </si>
  <si>
    <t>40620081125665</t>
  </si>
  <si>
    <t>บริษัท ฟิวเจอร์เทค โซลาร์ (ประเทศไทย) จำกัด</t>
  </si>
  <si>
    <t>ผลิตไฟฟ้าจากพลังงานแสงอาทิตย์</t>
  </si>
  <si>
    <t>ช่องลม</t>
  </si>
  <si>
    <t>02 537 4000</t>
  </si>
  <si>
    <t>3-88(1)-25/66ปจ</t>
  </si>
  <si>
    <t>40250079325661</t>
  </si>
  <si>
    <t>ผลิตไฟฟ้าจากพลังงานแสงอาทิตย์แบบทุ่นลอยน้ำ ขนาดกำลังการผลิต 8.71 MWp</t>
  </si>
  <si>
    <t>โฉนดที่ดินเลขที่ 20814, 20824, 20825, 20826 /โฉนดที่ดินเลขที่ 26783, 58029</t>
  </si>
  <si>
    <t>4 / 13</t>
  </si>
  <si>
    <t>3-88(1)-24/66ปจ</t>
  </si>
  <si>
    <t>40250079225663</t>
  </si>
  <si>
    <t>ผลิตไฟฟ้าจากพลังงานแสงอาทิตย์แบบทุ่นลอยน้ำ ขนาดกำลังการผลิต 6.2 MWp</t>
  </si>
  <si>
    <t>โฉนดที่ดินเลขที่ 20849, 20856, 25898 /โฉนดที่ดินเลขที่ 20827, 26782, 26783</t>
  </si>
  <si>
    <t>3-88(1)-23/66ปจ</t>
  </si>
  <si>
    <t>40250079125665</t>
  </si>
  <si>
    <t>ผลิตไฟฟ้าจากพลังงานแสงอาทิตย์แบบทุ่นลอยน้ำ ขนาดกำลังการผลิต 5 MWp</t>
  </si>
  <si>
    <t>โฉนดที่ดินเลขที่ 20855, 25896, 25897 /โฉนดที่ดินเลขที่ 26765, 74422, 74533</t>
  </si>
  <si>
    <t>3-88(1)-22/66ปจ</t>
  </si>
  <si>
    <t>40250079025667</t>
  </si>
  <si>
    <t>ผลิตไฟฟ้าจากพลังงานแสงอาทิตย์แบบทุ่นลอยน้ำ ขนาดกำลังการผลิต 5.58 MWp</t>
  </si>
  <si>
    <t>โฉนดที่ดินเลขที่ 20852, 20855 /โฉนดที่ดินเลขที่ 26768, 26765, 26766, 26767</t>
  </si>
  <si>
    <t>3-88(1)-21/66ปจ</t>
  </si>
  <si>
    <t>40250078825661</t>
  </si>
  <si>
    <t>ผลิตไฟฟ้าจากพลังงานแสงอาทิตย์แบบทุ่นลอยน้ำ ขนาดกำลังการผลิต 5.61 MWp</t>
  </si>
  <si>
    <t>โฉนดที่ดินเลขที่ 20828, 20836 /โฉนดที่ดินเลขที่ 26785, 26784, 32454, 26774, 26773, 26772</t>
  </si>
  <si>
    <t>3-88(1)-18/66นค</t>
  </si>
  <si>
    <t>40430075825662</t>
  </si>
  <si>
    <t>บริษัท บีเอส กรีน เอ็นเนอร์ยี่ จำกัด</t>
  </si>
  <si>
    <t>ผลิตพลังงานไฟฟ้าจากเซลล์แสงอาทิตย์ ขนาดกำลังการผลิต 1,219.68 กิโลวัตต์</t>
  </si>
  <si>
    <t>โฉนดที่ดินเลขที่ 16750</t>
  </si>
  <si>
    <t>029987701</t>
  </si>
  <si>
    <t>3-88(1)-19/66สป</t>
  </si>
  <si>
    <t>40110076325660</t>
  </si>
  <si>
    <t xml:space="preserve">บริษัท เอ็น กรีน เอ็นเนอร์ยี่ จำกัด </t>
  </si>
  <si>
    <t>ผลิตกระแสไฟฟ้าจากพลังแสงอาทิตย์ ขนาดกำลังการผลิต  1,627.37 กิโลวัตต์</t>
  </si>
  <si>
    <t>05/05/2566</t>
  </si>
  <si>
    <t>84/58</t>
  </si>
  <si>
    <t>3-88(1)-17/66ชบ</t>
  </si>
  <si>
    <t>40200072025669</t>
  </si>
  <si>
    <t>โรงงานผลิตพลังงานไฟฟ้าจากพลังงานแสงอาทิตย์บนหลังคาขนาดกำลังการผลิตติดตั้ง 2,993.76 KW</t>
  </si>
  <si>
    <t>ทุ่งขวาง</t>
  </si>
  <si>
    <t>3-88(1)-20/66อจ</t>
  </si>
  <si>
    <t>40370078525663</t>
  </si>
  <si>
    <t>บริษัท มิตรผลไบโอ-เพาเวอร์(อำนาจเจริญ) จำกัด</t>
  </si>
  <si>
    <t>ผลิตพลังงานไฟฟ้าจากพลังงานแสงอาทิตย์แบบบนพื้น ขนาด 0.997 เมกะวัตต์</t>
  </si>
  <si>
    <t>โฉนดที่ดินเลขที่ 71359,71360,71361</t>
  </si>
  <si>
    <t>น้ำปลีก</t>
  </si>
  <si>
    <t>3-88(1)-16/66</t>
  </si>
  <si>
    <t>40100047425665</t>
  </si>
  <si>
    <t>ผลิตพลังงานไฟฟ้าจากเซลล์แสงอาทิตย์ขนาด 4,840.55 กิโลวัตต์</t>
  </si>
  <si>
    <t>587,589</t>
  </si>
  <si>
    <t>3-88(1)-15/66ปจ</t>
  </si>
  <si>
    <t>40250043025660</t>
  </si>
  <si>
    <t>ผลิตไฟฟ้าจากพลังงานแสงอาทิตย์แบบทุ่นลอยน้ำ ขนาดกำลังการผลิต 11.20 MWp</t>
  </si>
  <si>
    <t>โฉนดที่ดินเลขที่   20372, 6016, 6007, 6071, 5989 และ 6001</t>
  </si>
  <si>
    <t>3-88(1)-14/66ปจ</t>
  </si>
  <si>
    <t>40250040225669</t>
  </si>
  <si>
    <t>ผลิตไฟฟ้าจากพลังงานแสงอาทิตย์แบบทุ่นลอยน้ำ ขนาดกำลังการผลิต 14.31 MWp</t>
  </si>
  <si>
    <t>โฉนดที่ดินเลขที่ 16685, 16686, 16687, 16688, 16689, 16690 และ 16691</t>
  </si>
  <si>
    <t>3-88(1)-13/66นม</t>
  </si>
  <si>
    <t>40300040125664</t>
  </si>
  <si>
    <t>ผลิตพลังงานไฟฟ้าจากพลังงานแสงอาทิตย์แบบติดตั้งบนหลังคา ขนาด 2.29864 เมกะวัตต์</t>
  </si>
  <si>
    <t>3-88(1)-12/66ฉช</t>
  </si>
  <si>
    <t>40240037025669</t>
  </si>
  <si>
    <t>ผลิตพลังงานไฟฟ้าจากเซลล์แสงอาทิตย์ขนาด 2,520.72 กิโลวัตต์</t>
  </si>
  <si>
    <t>14/8,14/12,14/15</t>
  </si>
  <si>
    <t>3-88(1)-11/66สบ</t>
  </si>
  <si>
    <t>40190031825665</t>
  </si>
  <si>
    <t>ผลิตไฟฟ้าจากแสงอาทิตย์แบบติดตั้งงบนหลังคา บริษัท สหโมเสคอุตสาหกรรม จำกัด กำลังการผลิต 4009.59 กิโลวัตต์</t>
  </si>
  <si>
    <t>3-88(1)-10/66สบ</t>
  </si>
  <si>
    <t>40190027625665</t>
  </si>
  <si>
    <t>บริษัท เคมีแมน จำกัด (มหาชน)</t>
  </si>
  <si>
    <t>ผลิตพลังงานไฟฟ้าด้วยพลังงานแสงอาทิตย์ แบบติดตั้งบนพื้นดิน ขนาดกำลังการผลิต 4,998.24 กิโลวัตต์</t>
  </si>
  <si>
    <t>111 (โฉนดที่ดินเลขที่ 3740,4359)</t>
  </si>
  <si>
    <t>3-88(1)-9/66รบ</t>
  </si>
  <si>
    <t>40700024725662</t>
  </si>
  <si>
    <t>บริษัท อัลเตอร์วิม จำกัด</t>
  </si>
  <si>
    <t>ผลิตพลังงานไฟฟ้าจากพลังงานแสงอาทิตย์ แบบติดตั้งบนหลังคา กำลังการผลิต 1,438.80 กิโลวัตต์-ชั่วโมง</t>
  </si>
  <si>
    <t>3-88(1)-8/66อน</t>
  </si>
  <si>
    <t>40610017825660</t>
  </si>
  <si>
    <t>บริษัท ทีเอฟ เทค เพาเวอร์ จำกัด (ติดตั้งบนหลังคาของบริษัท ไทยฟู้ดส์ นิวเคลียส จีเนสติกส์ จำกัด)</t>
  </si>
  <si>
    <t>ผลิตไฟฟ้าพลังงานแสงอาทิตย์แบบติดตั้งบนหลังคา ขนาดกำลังการผลิต 1,412.64 กิโลวัตต์</t>
  </si>
  <si>
    <t>ไผ่เขียว</t>
  </si>
  <si>
    <t>3-88(1)-7/66ฉช</t>
  </si>
  <si>
    <t>40240017625660</t>
  </si>
  <si>
    <t>ผลิตพลังงานไฟฟ้าจากเซลล์แสงอาทิตย์ กำลังผลิตรวม 2.375 เมกะวัตต์</t>
  </si>
  <si>
    <t>05/02/2566</t>
  </si>
  <si>
    <t>3-88(1)-6/66ฉช</t>
  </si>
  <si>
    <t>40240017525662</t>
  </si>
  <si>
    <t>ผลิตพลังงานไฟฟ้าจากเซลล์แสงอาทิตย์ กำลังผลิตรวม 1.625 เมกะวัตต์</t>
  </si>
  <si>
    <t>3-88(1)-5/66ฉช</t>
  </si>
  <si>
    <t>40240017425665</t>
  </si>
  <si>
    <t xml:space="preserve">ผลิตพลังงานไฟฟ้าจากเซลล์แสงอาทิตย์ </t>
  </si>
  <si>
    <t>โฉนดที่ดินเลขที่ 2619</t>
  </si>
  <si>
    <t>3-88(1)-4/66กจ</t>
  </si>
  <si>
    <t>40710015025667</t>
  </si>
  <si>
    <t>ผลิตพลังงานไฟฟ้าด้วยพลังงานแสงอาทิตย์ แบบติดตั้งบนพื้นดิน ขนาดกำลังการผลิต 270 กิโลวัตต์</t>
  </si>
  <si>
    <t>11/1</t>
  </si>
  <si>
    <t>3-88(1)-3/66นม</t>
  </si>
  <si>
    <t>40300010325666</t>
  </si>
  <si>
    <t>ผลิตไฟฟ้าจากพลังงานแสงอาทิตย์แบบติดตั้งบนหลังคา ขนาดกำลังการผลิต 3,613.72 กิโลวัตต์</t>
  </si>
  <si>
    <t>44, 44/1</t>
  </si>
  <si>
    <t>โชคชัย-ครบุรี</t>
  </si>
  <si>
    <t>กระโทก</t>
  </si>
  <si>
    <t>3-88(1)-2/66กจ</t>
  </si>
  <si>
    <t>40710008925667</t>
  </si>
  <si>
    <t>ผลิตพลังงานไฟฟ้าจากพลังงานแสงอาทิตย์ (แบบติดตั้งบนพื้นดิน) ขนาดกำลังการติดตั้ง 1.77 เมกะวัตต์</t>
  </si>
  <si>
    <t>โฉนดที่ดินเลขที่ 13285</t>
  </si>
  <si>
    <t>วังขนาย</t>
  </si>
  <si>
    <t>3-88(1)-1/66รย</t>
  </si>
  <si>
    <t>40210006625666</t>
  </si>
  <si>
    <t>ผลิตพลังงานไฟฟ้าจากพลังงานแสงอาทิตย์แบบติดตั้งบนทุ่นลอยน้ำ ขนาดกำลังการผลิต 281.88 กิโลวัตต์</t>
  </si>
  <si>
    <t>มาบตาพุดพัน</t>
  </si>
  <si>
    <t>3-88(2)-10/66นบ</t>
  </si>
  <si>
    <t>40120209425667</t>
  </si>
  <si>
    <t>บริษัท ซุปเปอร์ เอิร์ธ เอนเนอร์ยี่8 จำกัด</t>
  </si>
  <si>
    <t>ผลิตพลังงานไฟฟ้าจากขยะมูลฝอยชุมชน ขนาดกำลังการผลิต 20 เมกะวัตต์</t>
  </si>
  <si>
    <t>โฉนดเลขที่ 29029,29030,29031,29032,8424,8425,8426,8427</t>
  </si>
  <si>
    <t>3-88(2)-9/66พบ</t>
  </si>
  <si>
    <t>40760209325662</t>
  </si>
  <si>
    <t>บริษัท ซุปเปอร์ เอนเนอร์ยี กรุ๊ป จำกัด</t>
  </si>
  <si>
    <t>ผลิตพลังงานไฟฟ้าจากเชื้อเพลิงแปรรูป (RDF) กำลังการผลิตติดตั้ง 9.9 เมกะวัตต์</t>
  </si>
  <si>
    <t>โฉนดที่ดินเลขที่ 33608</t>
  </si>
  <si>
    <t>3-88(2)-8/66</t>
  </si>
  <si>
    <t>40100199425661</t>
  </si>
  <si>
    <t>บริษัท นิวสกาย เอ็นเนอร์จี (แบงค็อก) จำกัด</t>
  </si>
  <si>
    <t>โรงงานผลิตพลังงานไฟฟ้าจากเชื้อเพลิงขยะชุมชน ขนาดกำลังการผลิตติดตั้ง 35 เมกะวัตต์</t>
  </si>
  <si>
    <t>อ่อนนุช 86</t>
  </si>
  <si>
    <t>3-88(2)-7/66</t>
  </si>
  <si>
    <t>40100199325663</t>
  </si>
  <si>
    <t>บริษัท ซีแอนด์จี เอ็นไวรอนเมนทอล โปรเท็คชั่น (ประเทศไทย) จำกัด</t>
  </si>
  <si>
    <t>โรงงานผลิตพลังงานไฟฟ้าจากเชื้อเพลิงขยะชุมชน ขนาดกำลังการผลิตติดตั้ง   35 เมกะวัตต์</t>
  </si>
  <si>
    <t>โฉนดเลขที่ 15526</t>
  </si>
  <si>
    <t>หนองค้างพลู</t>
  </si>
  <si>
    <t>3-88(2)-6/66ชย</t>
  </si>
  <si>
    <t>40360106625668</t>
  </si>
  <si>
    <t>บริษัท เกษตรสมบูรณ์ ไบโอ-เพาเวอร์ จำกัด</t>
  </si>
  <si>
    <t>ผลิตพลังงานไฟฟ้า จากเชื้อเพลิงชีวมวล กำลังการผลิตติดตั้ง 22 เมกะวัตต์ ผลิตและหรือจำหน่ายไอน้ำ จากเชื้อเพลิงชีวมวล</t>
  </si>
  <si>
    <t>3-88(2)-5/66ชบ</t>
  </si>
  <si>
    <t>40200045525662</t>
  </si>
  <si>
    <t>บริษัท ไบโอกรีน เอนเนอร์ยี 1 จำกัด</t>
  </si>
  <si>
    <t>ผลิตและจำหน่ายไฟฟ้าจากเชื้อเพลิงชีวมวลขนาดกำลังการผลิต 0.99 เมกกะวัตต์</t>
  </si>
  <si>
    <t>โฉนดที่ดินเลขที่ 40237</t>
  </si>
  <si>
    <t>3-88(2)-4/66ชบ</t>
  </si>
  <si>
    <t>40200045425665</t>
  </si>
  <si>
    <t>บริษัท คัมมอนน์ เพาเวอร์ จำกัด</t>
  </si>
  <si>
    <t>3-88(2)-3/66ชบ</t>
  </si>
  <si>
    <t>40200045325667</t>
  </si>
  <si>
    <t>บริษัท ไบโอโกกรีน จำกัด</t>
  </si>
  <si>
    <t>3-88(2)-2/66ชบ</t>
  </si>
  <si>
    <t>40200045125661</t>
  </si>
  <si>
    <t>บริษัท แอ๊บโซลูทกรีนเอ็นเนอร์จี จำกัด</t>
  </si>
  <si>
    <t>โฉนดที่ดินเลขที่ 86831 และ 72613</t>
  </si>
  <si>
    <t>3-88(2)-1/66ชพ</t>
  </si>
  <si>
    <t>40860014925662</t>
  </si>
  <si>
    <t xml:space="preserve">บริษัท นครราชสีมาเพาเวอร์กรีน จำกัด </t>
  </si>
  <si>
    <t>ผลิตพลังงานไฟฟ้าจากเชื้อเพลิงชีวมวล (ทะลายปาล์มและไม้สับ) ขนาดกำลังการผลิต 7,000 เมกะวัตต์</t>
  </si>
  <si>
    <t>จ3-33-1/66ปจ</t>
  </si>
  <si>
    <t>20250099525666</t>
  </si>
  <si>
    <t>บริษัท โมเดอร์น เทคโนโลยี่ คอมโพเน้นท์ จำกัด</t>
  </si>
  <si>
    <t>ผลิตชิ้นส่วนรองเท้า</t>
  </si>
  <si>
    <t>จ3-40(2)-3/66สก</t>
  </si>
  <si>
    <t>20270131625662</t>
  </si>
  <si>
    <t>บริษัท ธนัทกร แมนูแฟคเจอริ่ง จำกัด</t>
  </si>
  <si>
    <t>ผลิตผ้าอ้อมสำเร็จรูป</t>
  </si>
  <si>
    <t>โแนดที่ดินเลขที่ 23857และ2434</t>
  </si>
  <si>
    <t>จ3-40(2)-2/66สป</t>
  </si>
  <si>
    <t>20110107125661</t>
  </si>
  <si>
    <t>บริษัท สหไทย พรอพเพอร์ตี้ แอนด์ ดีเวลลอปเม้นท์ จำกัด</t>
  </si>
  <si>
    <t>ผลิตกระดาษชำระ กระดาษเช็ดหน้า กระดาษอเนกประสงค์</t>
  </si>
  <si>
    <t>88/47,88/48,88/49,88/60,88/61,88/62</t>
  </si>
  <si>
    <t>จ3-40(2)-1/66สค</t>
  </si>
  <si>
    <t>20740011125660</t>
  </si>
  <si>
    <t>บริษัท เจ เอส เมคคานิค จำกัด</t>
  </si>
  <si>
    <t>ตัดกระดาษทราย</t>
  </si>
  <si>
    <t>ข2-47(3)-1/67สป</t>
  </si>
  <si>
    <t>91590007625676</t>
  </si>
  <si>
    <t>ผลิตเครื่องสำอาง หรือสิ่งปรุงแต่งร่างกาย</t>
  </si>
  <si>
    <t>จ3-47(3)-5/66สป</t>
  </si>
  <si>
    <t>20110146925667</t>
  </si>
  <si>
    <t xml:space="preserve">บริษัท ไมลอทท์ แลบบอราทอรีส์ จำกัด </t>
  </si>
  <si>
    <t>ทำเครื่องสำอางหรือสิ่งปรุงแต่งร่างกาย บรรจุสินค้าทั่วไปและผลิตภัณฑ์ที่ใช้ในครัวเรือนและห้องน้ำ</t>
  </si>
  <si>
    <t>711</t>
  </si>
  <si>
    <t>จ3-47(3)-4/66ปท</t>
  </si>
  <si>
    <t>20130103025665</t>
  </si>
  <si>
    <t>บริษัท แคร์ซูติก จำกัด</t>
  </si>
  <si>
    <t>ผลิตอาหารเสริมและเครื่องสำอาง</t>
  </si>
  <si>
    <t>48/4</t>
  </si>
  <si>
    <t>จ3-47(3)-3/66ปท</t>
  </si>
  <si>
    <t>20130083025669</t>
  </si>
  <si>
    <t>บริษัท ไดชาน่า คอสเมติค จำกัด</t>
  </si>
  <si>
    <t>ผลิตและบรรจุเครื่องสำอางต่างๆ</t>
  </si>
  <si>
    <t>48/21</t>
  </si>
  <si>
    <t>021099841</t>
  </si>
  <si>
    <t>จ3-47(3)-2/66สป</t>
  </si>
  <si>
    <t>20110078025668</t>
  </si>
  <si>
    <t>บริษัท อินโนคอสเมด จำกัด</t>
  </si>
  <si>
    <t>17/05/2566</t>
  </si>
  <si>
    <t>777/14</t>
  </si>
  <si>
    <t xml:space="preserve">โครงการ ทีไอพี6 ยูนิตที่ ซีซี14 </t>
  </si>
  <si>
    <t>081-4268440</t>
  </si>
  <si>
    <t>จ3-47(3)-1/66สป</t>
  </si>
  <si>
    <t>20110071925666</t>
  </si>
  <si>
    <t>นางสิญจ์พธู หาญวรากิตติ์</t>
  </si>
  <si>
    <t>88/67</t>
  </si>
  <si>
    <t>จ3-53(9)-15/66ชบ</t>
  </si>
  <si>
    <t>20200217025669</t>
  </si>
  <si>
    <t>บริษัท ทีวีบี เมเนจเมนท์ จำกัด</t>
  </si>
  <si>
    <t>บดย่อย และล้างพลาสติก</t>
  </si>
  <si>
    <t>065-6865963</t>
  </si>
  <si>
    <t>จ3-53(9)-14/66ชม</t>
  </si>
  <si>
    <t>20500182325667</t>
  </si>
  <si>
    <t>นางสาวขวัญชีวา พงศ์สิมภากรณ์</t>
  </si>
  <si>
    <t>ล้าง บด หรือย่อยพลาสติก และอัดพลาสติก</t>
  </si>
  <si>
    <t>ยุหว่า</t>
  </si>
  <si>
    <t>จ3-53(9)-13/66สค</t>
  </si>
  <si>
    <t>20740165625663</t>
  </si>
  <si>
    <t>นางสาวนิภาภรณ์ ตันเจริญ</t>
  </si>
  <si>
    <t>รับจ้างบดพลาสติก เศษผ้า เส้นใยสังเคราะห์</t>
  </si>
  <si>
    <t>โฉนดที่ดินเลขที่ 46002</t>
  </si>
  <si>
    <t>จ3-53(9)-12/66สน</t>
  </si>
  <si>
    <t>20470150525666</t>
  </si>
  <si>
    <t>ห้างหุ้นส่วนจำกัด อ.รวมชัย พลาสติก</t>
  </si>
  <si>
    <t>บดย่อยพลาสติก และอัดเศษพลาสติก</t>
  </si>
  <si>
    <t>311</t>
  </si>
  <si>
    <t>ไฮหย่อง</t>
  </si>
  <si>
    <t>พังโคน</t>
  </si>
  <si>
    <t>47160</t>
  </si>
  <si>
    <t>0854503895</t>
  </si>
  <si>
    <t>จ3-53(9)-11/66นบ</t>
  </si>
  <si>
    <t>20120121925665</t>
  </si>
  <si>
    <t>นายเสน่ห์ บุปผา</t>
  </si>
  <si>
    <t>ล้าง บดและย่อยพลาสติก</t>
  </si>
  <si>
    <t>36/1</t>
  </si>
  <si>
    <t>ฤชุพันธ์</t>
  </si>
  <si>
    <t>จ3-53(9)-10/66สบ</t>
  </si>
  <si>
    <t>20190111125667</t>
  </si>
  <si>
    <t>บริษัท ทูพี กรีน จำกัด</t>
  </si>
  <si>
    <t>จ3-53(9)-9/66สค</t>
  </si>
  <si>
    <t>20740100725669</t>
  </si>
  <si>
    <t>นายปรีชา ภู่ระย้า</t>
  </si>
  <si>
    <t>โฉนดที่ดินเลขที่ 132975</t>
  </si>
  <si>
    <t>จ3-53(9)-8/66ชบ</t>
  </si>
  <si>
    <t>20200098825666</t>
  </si>
  <si>
    <t>บด ย่อย พลาสติก</t>
  </si>
  <si>
    <t>จ3-53(9)-7/66พบ</t>
  </si>
  <si>
    <t>20760091325667</t>
  </si>
  <si>
    <t>บริษัท ทีพีเอ็น อุตสาหกรรมพลาสติก จำกัด</t>
  </si>
  <si>
    <t>บด บ่อยพลาสติก</t>
  </si>
  <si>
    <t>จ3-53(9)-6/66สน</t>
  </si>
  <si>
    <t>20470085025667</t>
  </si>
  <si>
    <t>บริษัท อีสาน พีวีซี จำกัด</t>
  </si>
  <si>
    <t>บดย่อยพีวีซี และบดย่อยพลาสติก</t>
  </si>
  <si>
    <t>515</t>
  </si>
  <si>
    <t>บ้านตาดโพนไผ่</t>
  </si>
  <si>
    <t>วาริชภูมิ</t>
  </si>
  <si>
    <t>47150</t>
  </si>
  <si>
    <t>0852955876</t>
  </si>
  <si>
    <t>จ3-53(9)-5/66กส</t>
  </si>
  <si>
    <t>20460077425660</t>
  </si>
  <si>
    <t>บริษัท แสนเฮง รวยเจริญอินเตอร์ จำกัด</t>
  </si>
  <si>
    <t>ล้าง บด ย่อยพลาสติก,ทำพลาสติกเป็นเม็ด หรือขึ้นรูปทรงต่างๆ อัดพลาสติก และอัดเศษโลหะ</t>
  </si>
  <si>
    <t>ทางหลวงหมายเลข2416</t>
  </si>
  <si>
    <t>ดอนสมบูรณ์</t>
  </si>
  <si>
    <t>088-2659959</t>
  </si>
  <si>
    <t>จ3-53(9)-4/66ชบ</t>
  </si>
  <si>
    <t>20200066525660</t>
  </si>
  <si>
    <t>บริษัท สหทวีภัทร์ เอ็นจิเนียริ่ง จำกัด</t>
  </si>
  <si>
    <t>โฉนดที่ดินเลขที่ 213443</t>
  </si>
  <si>
    <t>061-4649456</t>
  </si>
  <si>
    <t>จ3-53(9)-3/66กจ</t>
  </si>
  <si>
    <t>20710065025660</t>
  </si>
  <si>
    <t>บริษัท ที.พี.วาย.อินเตอร์ จำกัด</t>
  </si>
  <si>
    <t>โฉนดที่ดินเลขที่ 10053 เลขที่ดิน 55</t>
  </si>
  <si>
    <t>085-0704646</t>
  </si>
  <si>
    <t>จ3-53(9)-2/66สป</t>
  </si>
  <si>
    <t>20110056325668</t>
  </si>
  <si>
    <t xml:space="preserve">บริษัท ที เอฟ พลาสติก จำกัด </t>
  </si>
  <si>
    <t>บดย่อยเศษพลาสติก</t>
  </si>
  <si>
    <t>โฉนดที่ดินเลขที่ 11845</t>
  </si>
  <si>
    <t>089-2213553</t>
  </si>
  <si>
    <t>จ3-53(9)-1/66ปจ</t>
  </si>
  <si>
    <t>20250002525662</t>
  </si>
  <si>
    <t>บริษัท อาร์.ดี.แหล่ง กรีน เคมี จำกัด</t>
  </si>
  <si>
    <t>ล้าง บด ย่อยพลาสติก และทำพลาสติกเป็นเม็ด แท่ง ท่อ หลอด แผ่น ชิ้น ผง หรือรูปทรงต่าง ๆ</t>
  </si>
  <si>
    <t>086-3160005</t>
  </si>
  <si>
    <t>จ3-57(3)-3/66ปจ</t>
  </si>
  <si>
    <t>20250144825665</t>
  </si>
  <si>
    <t>ห้างหุ้นส่วนจำกัด วี.เอส. อินดัสเตรียล ซัพพลาย</t>
  </si>
  <si>
    <t>โฉนดที่ดินเลขที่ 18008</t>
  </si>
  <si>
    <t>จ3-57(3)-2/66สบ</t>
  </si>
  <si>
    <t>20190125725668</t>
  </si>
  <si>
    <t>บริษัท สยามซานิทารีแวร์อินดัสทรี จำกัด</t>
  </si>
  <si>
    <t>ผลิตภัณฑ์จากการผสมปูนปลาสเตอร์</t>
  </si>
  <si>
    <t>ข3-57(3)-1/66สบ</t>
  </si>
  <si>
    <t>91040104925660</t>
  </si>
  <si>
    <t>บริษัท สยามซานิทารีแวร์อินดัสทรี (หนองแค) จำกัด</t>
  </si>
  <si>
    <t>บัวลอย</t>
  </si>
  <si>
    <t>036373647 ถึง 66</t>
  </si>
  <si>
    <t>จ3-58(3)-1/66ชบ</t>
  </si>
  <si>
    <t>20200026125668</t>
  </si>
  <si>
    <t>บริษัท จีแอล ท็อป สโตน จำกัด</t>
  </si>
  <si>
    <t>ทำผลิตภัณฑ์จากหิน เช่น หินสังเคราะห์ หินอ่อนเทียม เฟอร์นิเจอร์ เครื่องเรือน เครื่องตกแต่งภายในอาคาร</t>
  </si>
  <si>
    <t>23969</t>
  </si>
  <si>
    <t>289/9, 289/10</t>
  </si>
  <si>
    <t>จ2-61-2/66นว</t>
  </si>
  <si>
    <t>20600205125662</t>
  </si>
  <si>
    <t>บริษัท ทีซี บราเธอร์ส แพค จำกัด</t>
  </si>
  <si>
    <t>ผลิต ตบแต่ง ดัดแปลง หรือซ่อมแซมเครื่องมือเครื่องใช้ที่ทำด้วยเหล็ก และรวมถึงส่วนประกอบหรืออุปกรณ์ของเครื่องมือเครื่องใช้ดังกล่าว เช่น สว่านเจาะสำหรับติดตั้งกับรถแบคโฮ เป็นต้น</t>
  </si>
  <si>
    <t>โฉนดที่ดินเลขที่ 123993</t>
  </si>
  <si>
    <t>กลางแดด</t>
  </si>
  <si>
    <t>3-61-7/66รย</t>
  </si>
  <si>
    <t>10210201025668</t>
  </si>
  <si>
    <t>บริษัท ทองรัน อิควิปเม้นท์ ดีเวลลอปเม้น(ประเทศไทย) จำกัด</t>
  </si>
  <si>
    <t>ผลิต ตกแต่ง ดัดแปลง หรือซ่อมแซมกล่องเครื่องมือ ตู้เครื่องมือ หรือโต๊ะเครื่องมือ จากโลหะหรือเหล็ก</t>
  </si>
  <si>
    <t>513</t>
  </si>
  <si>
    <t>จ3-61-6/66ชบ</t>
  </si>
  <si>
    <t>20200200925669</t>
  </si>
  <si>
    <t xml:space="preserve">บริษัท อา-เตะ เอ็นจิเนียริ่ง แอนด์ เซอร์วิส จำกัด </t>
  </si>
  <si>
    <t xml:space="preserve">ผลิตชิ้นงานโลหะ เช่น ชั้นวางของ (Rack), ชั้นวางคลังสินค้า (Pallet rack) และชิ้นงานโลหะตามแบบลูกค้า ผลิต ซ่อมแซม เครื่องจักรและอะไหล่เครื่องจักร จำพวกเครื่อง CNC เครื่อง Press machine เป็นต้น </t>
  </si>
  <si>
    <t>25931</t>
  </si>
  <si>
    <t>06-1601-2009</t>
  </si>
  <si>
    <t>จ3-61-8/66รย</t>
  </si>
  <si>
    <t>20210207225666</t>
  </si>
  <si>
    <t xml:space="preserve">ผลิตเครื่องมือเครื่องใช้และอุปกรณ์ที่ทำด้วยเหล็กหรือเหล็กกล้า ผลิตภัณฑ์โลหะ, ทำภาชนะบรรจุ, การตัดพับหรือม้วนโลหะ การกลึง, เจาะ คว้าน กัด ไส เจียน หรือเชื่อมโลหะทั่วไป </t>
  </si>
  <si>
    <t>18/4</t>
  </si>
  <si>
    <t>ประปา 1</t>
  </si>
  <si>
    <t>จ3-61-5/66สป</t>
  </si>
  <si>
    <t>20110142425662</t>
  </si>
  <si>
    <t xml:space="preserve">บริษัท กรีนครอสเซฟตี้ จำกัด </t>
  </si>
  <si>
    <t>ผลิตถังดับเพลิง</t>
  </si>
  <si>
    <t>อ2-61-1/66นบ</t>
  </si>
  <si>
    <t>60120142325664</t>
  </si>
  <si>
    <t>นายวิชัย มิ่งมาลัยรักษ์</t>
  </si>
  <si>
    <t>โรงงานผลิต ตบแต่ง ดัดแปลง หรือซ่อมแซมเครื่องมือเครื่องใช้ที่ทำด้วยเหล็ก หรือเหล็กกล้า และรวมถึงสาวนประกอบหรืออุปกรณ์ของเครื่องมือเครื่องใช้ดังกล่าว</t>
  </si>
  <si>
    <t>14/5</t>
  </si>
  <si>
    <t>ปู่เทพ-ปู่จันทร์</t>
  </si>
  <si>
    <t>บางกวย-ไทรน้อย</t>
  </si>
  <si>
    <t>063-208-6621</t>
  </si>
  <si>
    <t>จ3-61-4/66ฉช</t>
  </si>
  <si>
    <t>20240123225664</t>
  </si>
  <si>
    <t>บริษัท ไทยอินเตอร์แมท จำกัด</t>
  </si>
  <si>
    <t>ผลิต ตกแต่ง ดัดแปลง หรือซ่อมแซมเครื่องมือ เครื่องใช้ที่ทำด้วยเหล็กหรือเหล็กกล้า และอุปกรณ์ของเครื่องมือเครื่องใช้ เพื่อใช้ในโรงงาน รวมทั้งงานเคลือบและพ่นสี</t>
  </si>
  <si>
    <t>081-827-4567</t>
  </si>
  <si>
    <t>3-61-3/66ปจ</t>
  </si>
  <si>
    <t>10250017925669</t>
  </si>
  <si>
    <t>บริษัท เซเว่นส์ ไปป์ปิ้ง โปรดักส์ จำกัด</t>
  </si>
  <si>
    <t>ผลิตวาล์ว และส่วนประกอบของท่อ เช่น ข้อต่อ ข้องอ</t>
  </si>
  <si>
    <t>โฉนดที่ดินเลขที่ 45348</t>
  </si>
  <si>
    <t>จ3-61-2/66สบ</t>
  </si>
  <si>
    <t>20190004525668</t>
  </si>
  <si>
    <t>บริษัท วินเทค คอร์ปอเรชั่น 2017 จำกัด</t>
  </si>
  <si>
    <t>ผลิต ดัดแปลง ซ่อมแซม เครื่องออกกำลังกายที่ทำด้วยเหล็ก</t>
  </si>
  <si>
    <t>12/1</t>
  </si>
  <si>
    <t>0969526250</t>
  </si>
  <si>
    <t>จ3-61-1/66รย</t>
  </si>
  <si>
    <t>20210000525668</t>
  </si>
  <si>
    <t>บริษัท ซิงหว่าไท่ แมนูแฟคเจอริ่ง จำกัด</t>
  </si>
  <si>
    <t>ซ่อมแซม ดัดแปลง ตบแต่ง ประกอบ แม่พิมพ์ และผลิตเครื่องมือ เครื่องใช้ ที่ทำด้วยเหล็ก โดยกระบวนการ กลึง เจียร์ กัด ไส เชื่อมโลหะ เป็นต้น</t>
  </si>
  <si>
    <t>03/01/2566</t>
  </si>
  <si>
    <t>50/11</t>
  </si>
  <si>
    <t>จ3-62-6/66สค</t>
  </si>
  <si>
    <t>20740187925661</t>
  </si>
  <si>
    <t>บริษัท คอสเทะ กลาส ดอร์ จำกัด</t>
  </si>
  <si>
    <t>ผลิตและจำหน่าย ตู้โชว์ ประตูและโครงกระจกทำจากอลูมิเนียมอัลลอยด์ และชั้นวางที่ทำด้วยเหล็ก</t>
  </si>
  <si>
    <t>28/44</t>
  </si>
  <si>
    <t>จ3-62-5/66สค</t>
  </si>
  <si>
    <t>20740140125664</t>
  </si>
  <si>
    <t>บริษัท มณีนิล เฟอร์นิเจอร์ จำกัด</t>
  </si>
  <si>
    <t>ผลิตและจำหน่ายโซฟา-ชุดรับแขก, โต๊ะ-เก้าอี้สำนักงาน,  ชุดโต๊ะอาหาร-เครื่องดื่ม  , ที่นอน เฟอร์นิเจอร์ทุกชนิด, ตู้เก็บอุปกรณ์, อะไหล่ เฟอร์นิเจอร์ทุกชนิด</t>
  </si>
  <si>
    <t>37/15</t>
  </si>
  <si>
    <t>จ3-62-4/66สค</t>
  </si>
  <si>
    <t>20740106325662</t>
  </si>
  <si>
    <t>บริษัท ยูทีที อินดัสเตรียล จำกัด</t>
  </si>
  <si>
    <t>ผลิตเก้าอี้ และอุปกรณ์เกี่ยวกับกีฬา</t>
  </si>
  <si>
    <t>99/108</t>
  </si>
  <si>
    <t>จ3-62-3/66นว</t>
  </si>
  <si>
    <t>20600088025666</t>
  </si>
  <si>
    <t>บริษัท ยิปมั่นเทค จำกัด</t>
  </si>
  <si>
    <t>ทำผลิตภัณฑ์จากโลหะ เช่น ซีลายน์ ซีทรัส</t>
  </si>
  <si>
    <t>โฉนดที่ดินเลขที่ 30855</t>
  </si>
  <si>
    <t>จ3-62-2/66สป</t>
  </si>
  <si>
    <t>20110071425667</t>
  </si>
  <si>
    <t>บริษัท ศรีเจริญอินเตอร์เนชั่นแนล จำกัด</t>
  </si>
  <si>
    <t>ผลิตเครื่องเรือน หรือ เครื่องตบแต่งภายในอาคารที่ทำจากโลหะ และไม้ เช่น ครุภัณฑ์, เฟอร์นิเจอร์ ,ตู้,โต๊ะ ,เก้าอี้ ,เตียง, ชั้นวางของ, ฉากกั้นห้อง, อัฒจันทร์ , ที่วางปืน ,พาเลท และ รับจ้างพับ ตัด เชื่อม เจาะ เหล็ก ทั่วไป</t>
  </si>
  <si>
    <t>51/7</t>
  </si>
  <si>
    <t>จ3-62-1/66สป</t>
  </si>
  <si>
    <t>20110071025665</t>
  </si>
  <si>
    <t>ผลิตเครื่องเรือนและเครื่องตบแต่งภายในอาคารจากโลหะ ตู้สำนักงานเคลื่อนที่ และชิ้นส่วนบ้านสำเร็จรูป ผลิตผนังและชิ้นส่วนตู้เย็น และห้องเย็นผลิตผลิตภัณฑ์โลหะสำหรับใช้ในการก่อสร้างสำหรับอาคาร</t>
  </si>
  <si>
    <t>จ3-64(4)-1/66สป</t>
  </si>
  <si>
    <t>20110071125663</t>
  </si>
  <si>
    <t>ผลิตตู้เซฟ และตู้นิรภัย</t>
  </si>
  <si>
    <t>25993</t>
  </si>
  <si>
    <t>จ3-64(5)-2/66รย</t>
  </si>
  <si>
    <t>20210136625663</t>
  </si>
  <si>
    <t>บริษัท โชคทวี ไวร์อินดัสตรีส์ จำกัด</t>
  </si>
  <si>
    <t>ผลิตลวดโลหะ ลวดเหล็ก และลวดสแตนเลส</t>
  </si>
  <si>
    <t>โฉนดที่ดินเลขที่ 94350</t>
  </si>
  <si>
    <t>3-64(5)-1/66ชบ</t>
  </si>
  <si>
    <t>10200109325666</t>
  </si>
  <si>
    <t>บริษัท สยามสตีลไวร์ จำกัด</t>
  </si>
  <si>
    <t>ผลิตลวดเหล็กแรงดึงสูงและลวดเหล็กตีเกลียวที่ทำขึ้นด้วยกรรมวิธีการรีดเส้น</t>
  </si>
  <si>
    <t>โฉนดที่ดินเลขที่ 56317</t>
  </si>
  <si>
    <t>02-5893888</t>
  </si>
  <si>
    <t>จ3-64(9)-2/66สป</t>
  </si>
  <si>
    <t>20110142525669</t>
  </si>
  <si>
    <t xml:space="preserve">บริษัท เอ็มทีเอส อินเตอร์เนชั่นแนล (ไทยแลนด์) จำกัด </t>
  </si>
  <si>
    <t>การทำเครื่องใช้เล็กๆจากโลหะ เช่น บานพับประตู</t>
  </si>
  <si>
    <t>67/19</t>
  </si>
  <si>
    <t>จ3-64(9)-1/66สค</t>
  </si>
  <si>
    <t>20740100325668</t>
  </si>
  <si>
    <t>บริษัท ออร์บิท ฟาสเทนเนอร์ จำกัด</t>
  </si>
  <si>
    <t>สายรัดท่อเหล็ก, ท่อสแตนเลส</t>
  </si>
  <si>
    <t>129/14-15</t>
  </si>
  <si>
    <t>จ2-64(12)-7/66ปท</t>
  </si>
  <si>
    <t>20130221025662</t>
  </si>
  <si>
    <t>บริษัท ดี.เอ็ม.บี. อินเตอร์เนชั่นแนล จำกัด</t>
  </si>
  <si>
    <t xml:space="preserve">การตัด พับ หรือม้วนโลหะ การกลึง เจาะ คว้าน กัด ไส เจียน หรือเชื่อมโลหะ การผลิตชิ้นส่วน อะไหล่ เครื่องทำความเย็น ตู้เย็น </t>
  </si>
  <si>
    <t>จ3-64(12)-30/66สค</t>
  </si>
  <si>
    <t>20740204725664</t>
  </si>
  <si>
    <t>บริษัท บิลเลี่ยน จอย พรีซิชั่น(ไทย) จำกัด</t>
  </si>
  <si>
    <t>รับออกแบบ ขึ้นรูป กลึง เจียระไน ตัด เจาะ ตกแต่ง แม่พิมพ์ (โมลด์) และฉีดขึ้นรูปพลาสติก</t>
  </si>
  <si>
    <t>80/50</t>
  </si>
  <si>
    <t>จ3-64(12)-29/66ชบ</t>
  </si>
  <si>
    <t>20200199125669</t>
  </si>
  <si>
    <t>ห้างหุ้นส่วนจำกัด ตะวันออกการจราจร</t>
  </si>
  <si>
    <t>ตัด พับ ม้วน เจาะ คว้าน เจียนโลหะทั่วไป เช่น แผ่นราวเหล็กลูกฟูก (การ์ดเวล)</t>
  </si>
  <si>
    <t>โฉนดที่ดินเลขที่ 15982</t>
  </si>
  <si>
    <t>091-7791642</t>
  </si>
  <si>
    <t>จ3-64(12)-28/66นฐ</t>
  </si>
  <si>
    <t>20730196825663</t>
  </si>
  <si>
    <t>บริษัท เอสพี-วัน พียูรูฟส์ จำกัด</t>
  </si>
  <si>
    <t>การตัด พับ หรือรีดแผ่นโลหะ</t>
  </si>
  <si>
    <t>210/3</t>
  </si>
  <si>
    <t>096-8500088</t>
  </si>
  <si>
    <t>จ3-64(12)-27/66รย</t>
  </si>
  <si>
    <t>20210196525662</t>
  </si>
  <si>
    <t>บริษัท ฟาสต์ ทู คอร์ปอเรชั่น จำกัด</t>
  </si>
  <si>
    <t>เกี่ยวกับผลิตภัณฑ์โลหะอย่างหนึ่งอย่างใด การตัด พับ หรือม้วนโลหะ การกลึง เจาะ คว้าน กัด ไส เจียร หรือเชื่อมโลหะทั่วไป</t>
  </si>
  <si>
    <t>จ3-64(12)-26/66รบ</t>
  </si>
  <si>
    <t>20700194825668</t>
  </si>
  <si>
    <t>บริษัท เอ็กเซล เอ็นเทค จำกัด</t>
  </si>
  <si>
    <t>การตัด พับ ม้วนโลหะ กลึง เจาะ คว้าน กัด ไส เชื่อมโลหะ</t>
  </si>
  <si>
    <t>นครชุมน์</t>
  </si>
  <si>
    <t>0970791181</t>
  </si>
  <si>
    <t>จ3-64(12)-25/66สค</t>
  </si>
  <si>
    <t>20740179425662</t>
  </si>
  <si>
    <t>บริษัท ศรีสกุล สตีล จำกัด</t>
  </si>
  <si>
    <t>กลึง เจาะ เชื่อม ตัด พับเเละอัดโลหะทั่วไป ผลิตเเละจำหน่ายของใช้จากโลหะ</t>
  </si>
  <si>
    <t>320/9</t>
  </si>
  <si>
    <t>จ3-64(12)-24/66สป</t>
  </si>
  <si>
    <t>20110174525660</t>
  </si>
  <si>
    <t>การไฟฟ้านครหลวง</t>
  </si>
  <si>
    <t>ตัด พับ กลึง เจาะ หรือเชื่อมโลหะทั่วไป และผลิตชิ้นส่วนหรืออุปกรณ์ผลิตโลหะ</t>
  </si>
  <si>
    <t>จ2-64(12)-6/66สบ</t>
  </si>
  <si>
    <t>20190169525669</t>
  </si>
  <si>
    <t>บริษัท อาร์ ดี เนลส์ อินดัสเทรียล จำกัด</t>
  </si>
  <si>
    <t>ผลิตชิ้นส่วนหรือผลิตภัณฑ์โลหะ เช่น ตะปู</t>
  </si>
  <si>
    <t>0818534872</t>
  </si>
  <si>
    <t>จ2-64(12)-5/66สป</t>
  </si>
  <si>
    <t>20110167925661</t>
  </si>
  <si>
    <t>บริษัท ซัน แอนด์ เซี่ยซัน โรบอท (ประเทศไทย) จำกัด</t>
  </si>
  <si>
    <t>ตัด พับ กลึง เจาะ คว้าน กัด ไส เจียน และเชื่อมโลหะ</t>
  </si>
  <si>
    <t>198/1</t>
  </si>
  <si>
    <t>จ3-64(12)-23/66สค</t>
  </si>
  <si>
    <t>20740166425667</t>
  </si>
  <si>
    <t>บริษัท สโตร์เมท จำกัด</t>
  </si>
  <si>
    <t>ผลิตเเละจำหน่ายเหล็กกล้าเกรดพิเศษ นำเข้าจากต่างประเทศด้วยกระบวนการตัด ปาด เจียร เจาะ</t>
  </si>
  <si>
    <t>215/6</t>
  </si>
  <si>
    <t>จ3-64(12)-22/66สค</t>
  </si>
  <si>
    <t>20740166325669</t>
  </si>
  <si>
    <t>จ2-64(12)-4/66ปท</t>
  </si>
  <si>
    <t>20130157425662</t>
  </si>
  <si>
    <t xml:space="preserve">บริษัท เค.อาร์.ซี.วัน จำกัด </t>
  </si>
  <si>
    <t xml:space="preserve">ผลิต ผลิตภัณฑ์โลหะ ด้วยวิธีการปั้ม กลึง เจาะ ไส เจียน และเชื่อมโลหะ </t>
  </si>
  <si>
    <t>081-8065692</t>
  </si>
  <si>
    <t>จ3-64(12)-21/66สค</t>
  </si>
  <si>
    <t>20740151925663</t>
  </si>
  <si>
    <t>บริษัท สามไทย สเเตนเลส จำกัด</t>
  </si>
  <si>
    <t>จำหน่ายสินค้าประเภทอุปกรณ์สแตนเลสและอุปกรณ์ช่างต่างๆ</t>
  </si>
  <si>
    <t>132/8</t>
  </si>
  <si>
    <t>จ3-64(12)-20/66สค</t>
  </si>
  <si>
    <t>20740146825663</t>
  </si>
  <si>
    <t>บริษัท ปริพล เมทัล เวิร์ค (1996) จำกัด</t>
  </si>
  <si>
    <t>ทำผลิตภัณฑ์จากโลหะ เช่น อุปกรณ์การเกษตร</t>
  </si>
  <si>
    <t>35/133</t>
  </si>
  <si>
    <t>จ3-64(12)-19/66สค</t>
  </si>
  <si>
    <t>20740141725660</t>
  </si>
  <si>
    <t>บริษัท ชนากานต์ เอ็นลาจเม็นท์ จำกัด</t>
  </si>
  <si>
    <t>ตัด พับ ปั๊ม เชื่อมโลหะ และรับจ้างผลิต ประกอบ ติดตั้ง คัดแปลง เปลี่ยนแปลงรถทุกชนิด</t>
  </si>
  <si>
    <t>08/09/2566</t>
  </si>
  <si>
    <t>96,96/1</t>
  </si>
  <si>
    <t>เลียบคลองหกศอก</t>
  </si>
  <si>
    <t>จ3-64(12)-18/66สค</t>
  </si>
  <si>
    <t>20740136825665</t>
  </si>
  <si>
    <t>บริษัท พีค สตีล จำกัด</t>
  </si>
  <si>
    <t>การตัด พับ ปั๊ม และม้วนเหล็กและโลหะ และการกลึง เจาะ คว้าน กัด ไส เจียร หรือเชื่อมเหล็กและโลหะทั่วไป</t>
  </si>
  <si>
    <t>53/6</t>
  </si>
  <si>
    <t>จ3-64(12)-17/66ชบ</t>
  </si>
  <si>
    <t>20200133025660</t>
  </si>
  <si>
    <t>บริษัท ไทยพอนด์ สตีล จำกัด</t>
  </si>
  <si>
    <t>ตัด พับ ม้วนโลหะ และปั๊มขึ้นรูปโลหะ</t>
  </si>
  <si>
    <t>โฉนดที่ดินเลขที่ 8633</t>
  </si>
  <si>
    <t xml:space="preserve">สุขสวัสดิ์ </t>
  </si>
  <si>
    <t>จ3-64(12)-16/66กจ</t>
  </si>
  <si>
    <t>20710131225666</t>
  </si>
  <si>
    <t>บริษัท โปรฟอร์แมช จำกัด</t>
  </si>
  <si>
    <t>แปรรูปโลหะ โดยการตัด พับ ม้วน กลึง ใส และเชื่อมโลหะ</t>
  </si>
  <si>
    <t xml:space="preserve">โฉนดที่ดินเลขที่ 61777 เลขที่ดิน 114 </t>
  </si>
  <si>
    <t>085-4418755</t>
  </si>
  <si>
    <t>จ3-64(12)-15/66สพ</t>
  </si>
  <si>
    <t>20720116325662</t>
  </si>
  <si>
    <t>ผลิตราวลูกฟูกกันรถ (Guard Rail) และเชื่อมประกอบเสาไฟฟ้าแสงสว่าง</t>
  </si>
  <si>
    <t>98/81</t>
  </si>
  <si>
    <t>081-0124282</t>
  </si>
  <si>
    <t>ก2-64(12)-3/66</t>
  </si>
  <si>
    <t>50100120425662</t>
  </si>
  <si>
    <t>บริษัท วีเอสเอ็น เมทัลเวอคส์ จำกัด</t>
  </si>
  <si>
    <t>เกี่ยวกับการตัดพับหรือม้วนโลหะ</t>
  </si>
  <si>
    <t>122, 124</t>
  </si>
  <si>
    <t>เอกชัย 76</t>
  </si>
  <si>
    <t>3-64(12)-13/66รบ</t>
  </si>
  <si>
    <t>10700109825664</t>
  </si>
  <si>
    <t>บริษัท มุ่งพิพัฒน์ อุตสาหกรรม (1993) จำกัด</t>
  </si>
  <si>
    <t>การตัด พับ หรือม้วน โลหะ และการกลึง เจาะคว้านกัดไส เจียรหรือเชื่อมโลหะทั่วไป</t>
  </si>
  <si>
    <t>โฉนดเลขที่ 90995,90996,90997,67976,78632</t>
  </si>
  <si>
    <t>จ3-64(12)-14/66ฉช</t>
  </si>
  <si>
    <t>20240113125668</t>
  </si>
  <si>
    <t>บริษัท ยูเนี่ยนสเตนเลสสตีล โปรดักส์ จำกัด</t>
  </si>
  <si>
    <t>ผลิตท่อสแตนเลส หลอดสแตนเลส และผลิตโคมไฟ</t>
  </si>
  <si>
    <t>จ3-64(12)-12/66สค</t>
  </si>
  <si>
    <t>20740107925668</t>
  </si>
  <si>
    <t>บริษัท ยู ซีเลค เทคโนโลยี (ไทยแลนด์) จำกัด</t>
  </si>
  <si>
    <t>ขึ้นรูปอลูมิเนียม และรับจ้างพ่นสี</t>
  </si>
  <si>
    <t>จ3-64(12)-11/66ปจ</t>
  </si>
  <si>
    <t>20250102125660</t>
  </si>
  <si>
    <t xml:space="preserve">บริษัท ออนเนสตี้ โปรดักส์ จำกัด </t>
  </si>
  <si>
    <t>ผลิตชิ้นส่วนโลหะที่ใช้สำหรับเครื่องใช้ไฟฟ้า รถยนต์ สุขภัณฑ์ เครื่องจักรกลการเกษตร ผลิตผลิตภัณฑ์โลหะสำหรับใช้ในการก่อสร้าง เช่น ชิ้นส่วนอาคารหรือโครงสร้างเหล็ก</t>
  </si>
  <si>
    <t>8999</t>
  </si>
  <si>
    <t>037-452897</t>
  </si>
  <si>
    <t>จ3-64(12)-10/66สค</t>
  </si>
  <si>
    <t>20740083525664</t>
  </si>
  <si>
    <t>บริษัท เเอสเซมเทค จำกัด</t>
  </si>
  <si>
    <t>ตัดพับ หรือม้วนโลหะ,กลึง เจาะ คว้าน กัด ไส เจียร เเละเชื่อมโลหะทั่วไป</t>
  </si>
  <si>
    <t>48/189</t>
  </si>
  <si>
    <t>ข3-64(12)-9/66รย</t>
  </si>
  <si>
    <t>91360074625664</t>
  </si>
  <si>
    <t>บริษัท ครีเอทีฟ โพลิเมอร์ส จำกัด</t>
  </si>
  <si>
    <t xml:space="preserve">งานออกแบบ สร้าง ติดตั้งระบบ ซ่อมบำรุง ปรับปรุงและดัดแปลง สำหรับผลิตเครื่องจักรกล เครื่องจักรกลอัตโนมัติ (หุ่นยนต์) และระบบอัตโนมัติ สำหรับผลิตอะไหล่ชิ้นส่วนของเครื่องจักร สำหรับผลิตแม่พิมพ์ และออกแบบ ผลิตชิ้นส่วน อุปกรณ์ ซ่อมแซม ปรับปรุงและดัดแปลงอุปกรณ์ ผลิตระบบควบคุมของยานพาหนะรบ และยานพาหนะช่วยรบ </t>
  </si>
  <si>
    <t>จ3-64(12)-8/66สป</t>
  </si>
  <si>
    <t>20110074425664</t>
  </si>
  <si>
    <t xml:space="preserve">บริษัท ยี่หยิน เอ็นเนอร์จี้ (ประเทศไทย) จำกัด </t>
  </si>
  <si>
    <t>ผลิต แปรรูป ผลิตภัณฑ์อลูมิเนียม กรอบอลูมิเนียม ส่วนประกอบ และอุปกรณ์ที่เกี่ยวข้อง</t>
  </si>
  <si>
    <t>998/110</t>
  </si>
  <si>
    <t>065-0199826</t>
  </si>
  <si>
    <t>จ3-64(12)-7/66สค</t>
  </si>
  <si>
    <t>20740070325664</t>
  </si>
  <si>
    <t>บริษัท ดี เอส เอ ทราฟฟิค คอมมูนิเคชั่นส์ จำกัด</t>
  </si>
  <si>
    <t>ผลิตเสาไฟฟ้าแสงสว่าง, เสาไฟจราจร, ดวงโคมไฟฟ้า และตัด พับ โลหะ</t>
  </si>
  <si>
    <t>โฉนดที่ดินเลขที่ 179264</t>
  </si>
  <si>
    <t>จ3-64(12)-6/66ขก</t>
  </si>
  <si>
    <t>20400054025661</t>
  </si>
  <si>
    <t>บริษัท  แสงไทยเมทัลชีท จำกัด</t>
  </si>
  <si>
    <t>ผลิตแผ่นหลังคาเมทัลชีท</t>
  </si>
  <si>
    <t>โฉนดที่ดินเลขที่ 326232</t>
  </si>
  <si>
    <t>0966649555</t>
  </si>
  <si>
    <t>จ3-64(12)-5/66สพ</t>
  </si>
  <si>
    <t>20720039725667</t>
  </si>
  <si>
    <t xml:space="preserve">ห้างหุ้นส่วนจำกัด จ. แสนสุข ทราฟฟิค </t>
  </si>
  <si>
    <t xml:space="preserve">ผลิตราวกันอันตราย (การ์ดเรล) เครื่องหมายจราจร และชิ้นส่วนอื่นที่ทำจากโลหะ </t>
  </si>
  <si>
    <t>โฉนดที่ดินเลขที่ 24496</t>
  </si>
  <si>
    <t>098-7917363</t>
  </si>
  <si>
    <t>3-64(12)-4/66รย</t>
  </si>
  <si>
    <t>10210020125665</t>
  </si>
  <si>
    <t>บริษัท เค.ดับบลิว. ไวร์เมช จำกัด</t>
  </si>
  <si>
    <t>ตัด พับ ม้วน เชื่อมโลหะ เช่น ตะแกรงโลหะ, รั้วตะแกรงโลหะ</t>
  </si>
  <si>
    <t>668</t>
  </si>
  <si>
    <t>จ3-64(12)-3/66รย</t>
  </si>
  <si>
    <t>20210002125665</t>
  </si>
  <si>
    <t>ตัด, ดัด, พับ เหล็กและประกอบชิ้นงาน</t>
  </si>
  <si>
    <t>โฉนดที่ดินเเลขที่ 68767</t>
  </si>
  <si>
    <t>จ3-64(12)-2/66รย</t>
  </si>
  <si>
    <t>20210001725663</t>
  </si>
  <si>
    <t>ตัด, ดัด,  พับ เหล็กและประกอบชิ้นงาน</t>
  </si>
  <si>
    <t>โฉนดที่ดินเลขที่ 68357</t>
  </si>
  <si>
    <t>จ3-64(12)-1/66ชบ</t>
  </si>
  <si>
    <t>20200000625667</t>
  </si>
  <si>
    <t>บริษัท เอเซีย เมทัล จำกัด (มหาชน)</t>
  </si>
  <si>
    <t>ตัด ซอย เหล็ก แผ่นม้วน</t>
  </si>
  <si>
    <t>โฉนดที่ดินเลขที่ 97634, 97635</t>
  </si>
  <si>
    <t>สายฉะเชิงเทรา-สัตหีบ (ทล.33)</t>
  </si>
  <si>
    <t>02-3387222</t>
  </si>
  <si>
    <t>จ3-66-7/66นบ</t>
  </si>
  <si>
    <t>20120212525663</t>
  </si>
  <si>
    <t>บริษัท บาก้า แมชชีนเนอรี่ จำกัด</t>
  </si>
  <si>
    <t>ผลิต ประกอบ ดัดแปลง หรือซ่อมแซมเครื่องจักรที่ใช้ในการเกษตรกรรม</t>
  </si>
  <si>
    <t>โฉนดที่ดินเลขที่ 55675, 1832, 1833, 1834, 62368</t>
  </si>
  <si>
    <t>027903555</t>
  </si>
  <si>
    <t>จ3-66-6/66อด</t>
  </si>
  <si>
    <t>20410205525667</t>
  </si>
  <si>
    <t xml:space="preserve">ห้างหุ้นส่วนจำกัด เอ็นจิเนียริ่ง เซลแอนด์เซอร์วิส </t>
  </si>
  <si>
    <t>ผลิตหรือซ่อมแซมเครื่องจักรกลทางการเกษตร และผลิตหรือซ่อมแซมส่วนประกอบหรืออุปกรณ์ของเครื่องจักรทางการเกษตร</t>
  </si>
  <si>
    <t>0937499061</t>
  </si>
  <si>
    <t>จ3-66-5/66อด</t>
  </si>
  <si>
    <t>20410185825665</t>
  </si>
  <si>
    <t>บริษัท สิริวัฒนาโลหะกิจ จำกัด</t>
  </si>
  <si>
    <t>โฉนดที่ดินเลขที่ 57584 และ 54111</t>
  </si>
  <si>
    <t>0810080103</t>
  </si>
  <si>
    <t>จ3-66-4/66สค</t>
  </si>
  <si>
    <t>20740168725668</t>
  </si>
  <si>
    <t>บริษัท พรเจริญเครื่องจักรกล จำกัด</t>
  </si>
  <si>
    <t>ผลิต ประกอบ ดัดแปลง หรือซ่อมเเซมเครื่องจักร เเละการสร้าง ประกอบ ดัดแปลงทำอุปกรณ์ หรือเปลี่ยนแปลงสภาพรถยนต์ รถพ่วง เเละรถจักรยานยนต์</t>
  </si>
  <si>
    <t>โฉนดที่ดินเลขที่ 16684</t>
  </si>
  <si>
    <t>ข3-66-3/66สบ</t>
  </si>
  <si>
    <t>91040141625661</t>
  </si>
  <si>
    <t>บริษัท เกสเนอร์ จำกัด</t>
  </si>
  <si>
    <t>ผลิตและประกอบเครื่องจักร สำหรับใช้ในการกสิกรรมและอุตสาหกรรม เช่น เครื่องปลูกอ้อย เครื่องใส่ปุ๋ยอ้อย และเครื่องไถพรวนดิน</t>
  </si>
  <si>
    <t>71/2,71/3</t>
  </si>
  <si>
    <t>0991415922</t>
  </si>
  <si>
    <t>จ3-66-2/66ชบ</t>
  </si>
  <si>
    <t>20200115225668</t>
  </si>
  <si>
    <t>บริษัท ทรีสตาร์ พลัส อินดัสตรี จำกัด</t>
  </si>
  <si>
    <t>ผลิต ประกอบ อุปกรณ์ไฮดรอลิค ชิ้นส่วนอุปกรณ์ไฮดรอลิค ผลิตวาล์วและชิ้นส่วนวาล์ว</t>
  </si>
  <si>
    <t>จ2-66-1/66นว</t>
  </si>
  <si>
    <t>20600064425666</t>
  </si>
  <si>
    <t>นางสาวสุพัตรา หุ่นสุวรรณ</t>
  </si>
  <si>
    <t>ผลิต และประกอบเครื่องจักรสำหรับการกสิกรรม เช่น เครื่องจักรโรงสีข้าว</t>
  </si>
  <si>
    <t>หนองกระโดน</t>
  </si>
  <si>
    <t>0815961973</t>
  </si>
  <si>
    <t>จ3-66-1/66ชบ</t>
  </si>
  <si>
    <t>20200013725660</t>
  </si>
  <si>
    <t>บริษัท โอทีอาร์ วีล เอ็นจิเนียริ่ง (ไทยแลนด์) จำกัด</t>
  </si>
  <si>
    <t>ผลิตชิ้นส่วนของรถแทรกเตอร์เพื่อการเกษตร และอุปกรณ์สำหรับรถแทรกเตอร์เพื่อการเกษตร เช่น ล้อกระทำ ล้อประกอบยาง</t>
  </si>
  <si>
    <t>155/4</t>
  </si>
  <si>
    <t>093-7464433</t>
  </si>
  <si>
    <t>จ3-67(1)-1/66สค</t>
  </si>
  <si>
    <t>20740156025667</t>
  </si>
  <si>
    <t>ผลิต ประกอบ ซ่อมเเซม เครื่องจักรเเละอุปกรณ์ต่างๆ</t>
  </si>
  <si>
    <t>จ3-67(2)-1/66ชบ</t>
  </si>
  <si>
    <t>20200132625668</t>
  </si>
  <si>
    <t>บริษัท มีออโตเมชั่นเอ็นจิเนียริ่ง จำกัด</t>
  </si>
  <si>
    <t>ทำ ดัดแปลง หรือซ่อมแซมเครื่องจักรและชิ้นส่วนอุปกรณ์ที่ใช้ในอุตสาหกรรม เช่น เครื่องกลึง มิลลิ่ง CNC ฯลฯ</t>
  </si>
  <si>
    <t>10/3</t>
  </si>
  <si>
    <t>088-2675468/083-0179649</t>
  </si>
  <si>
    <t>จ3-67(8)-2/66อย</t>
  </si>
  <si>
    <t>20140172425662</t>
  </si>
  <si>
    <t>บริษัท แซดแอลวาย พรีซิชั่น ทูล (ประเทศไทย) จำกัด</t>
  </si>
  <si>
    <t>ผลิตส่วนประกอบหรืออุปกรณ์สำหรับเครื่องจักร</t>
  </si>
  <si>
    <t>063-2352618</t>
  </si>
  <si>
    <t>จ3-67(8)-1/66สค</t>
  </si>
  <si>
    <t>20740058925667</t>
  </si>
  <si>
    <t>บริษัท บีอาร์เอ็ม อินเตอร์เนชั่นเเนล จำกัด</t>
  </si>
  <si>
    <t>48/92</t>
  </si>
  <si>
    <t>จ3-68-2/66สข</t>
  </si>
  <si>
    <t>20900188925660</t>
  </si>
  <si>
    <t>บริษัท เนชั่นแนล ออยล์เวล วาร์โก้ (ประเทศไทย) จำกัด</t>
  </si>
  <si>
    <t>โรงงาน ผลิต ประกอบ ซ่อมแซม อุปกรณ์ขุดเจาะหาปิโตรเลียม</t>
  </si>
  <si>
    <t>โฉนดที่ดินเลขที่ 27587,29409 เลขที่ดิน 34,36</t>
  </si>
  <si>
    <t>082-6929989</t>
  </si>
  <si>
    <t>จ3-68-1/66สค</t>
  </si>
  <si>
    <t>20740048625666</t>
  </si>
  <si>
    <t>บริษัท วิชัยการช่าง 999 จำกัด</t>
  </si>
  <si>
    <t>ผลิตเครื่องจักรอื่นๆที่ใช้งานทั้่วไป</t>
  </si>
  <si>
    <t>111/39</t>
  </si>
  <si>
    <t>จ3-71-17/66สค</t>
  </si>
  <si>
    <t>20740213825661</t>
  </si>
  <si>
    <t>บริษัท ไอเล็กซ์ จำกัด</t>
  </si>
  <si>
    <t>ผลิตตู้แช่เย็น, ตู้แช่ร้อน</t>
  </si>
  <si>
    <t>39/4</t>
  </si>
  <si>
    <t>3-71-16/66สป</t>
  </si>
  <si>
    <t>10110198525664</t>
  </si>
  <si>
    <t xml:space="preserve">บริษัท เช้นค์ โปรเซส (ประเทศไทย) จำกัด </t>
  </si>
  <si>
    <t>ผลิตเครื่องจักรอุตสาหกรรม</t>
  </si>
  <si>
    <t>595/35-36</t>
  </si>
  <si>
    <t>โครงการ TIP 9</t>
  </si>
  <si>
    <t>02-3825100-6</t>
  </si>
  <si>
    <t>จ3-71-15/66ชบ</t>
  </si>
  <si>
    <t>20200185325661</t>
  </si>
  <si>
    <t>บริษัท เยว่หยาง อิเล็กทรอนิกส์ (ไทยแลนด์) จำกัด</t>
  </si>
  <si>
    <t>ผลิตสายชาร์จ ชิ้นส่วนอุปกรณ์ต่อพ่วงและสายสัญญาณ</t>
  </si>
  <si>
    <t>119/38</t>
  </si>
  <si>
    <t>092-6286901</t>
  </si>
  <si>
    <t>จ3-71-14/66ฉช</t>
  </si>
  <si>
    <t>20240180125666</t>
  </si>
  <si>
    <t>บริษัท ไทแทน เครน จำกัด</t>
  </si>
  <si>
    <t>ผลิต ประกอบ ดัดแปลง เครื่องส่งกำลังกล เครื่องยก ปั้นจั่น ซ่อม ประกอบ ดัดแปลง รถกระเช้าไฟฟ้า รถพ่วง รถบรรทุก รถเครน และรถที่ขับเคลื่อนด้วยเครื่องยนต์</t>
  </si>
  <si>
    <t>จ3-71-13/66สค</t>
  </si>
  <si>
    <t>20740176825666</t>
  </si>
  <si>
    <t>บริษัท มหาจักร อิเล็คทริค (ประเทศไทย) จำกัด</t>
  </si>
  <si>
    <t>ผลิต ประกอบ ดัดแปลง ซ่อมเเซม เเผงโซล่าเซลล์ เเผงวงจรไฟฟ้าเเละทำชิ้นส่วนอุปกรณ์ ผลิตภัณฑ์โลหะกรอบแผงโซล่าเซลล์</t>
  </si>
  <si>
    <t>111/1</t>
  </si>
  <si>
    <t>จ3-71-12/66รย</t>
  </si>
  <si>
    <t>20210163425664</t>
  </si>
  <si>
    <t>บริษัท ออโตสตอร์ จำกัด</t>
  </si>
  <si>
    <t>โรงงานผลิต ประกอบชิ้นส่วนผลิตภัณฑ์และอุปกรณ์ที่เกี่ยวข้องกับระบบการจัดการคลังสินค้าอัตโนมัติ</t>
  </si>
  <si>
    <t>795/7</t>
  </si>
  <si>
    <t>จ3-71-11/66สป</t>
  </si>
  <si>
    <t>20110142925661</t>
  </si>
  <si>
    <t xml:space="preserve">บริษัท อีทีเอส ยูโร เทค สยาม จำกัด </t>
  </si>
  <si>
    <t>888/3</t>
  </si>
  <si>
    <t>02-136-3865</t>
  </si>
  <si>
    <t>จ3-71-10/66รย</t>
  </si>
  <si>
    <t>20210112125662</t>
  </si>
  <si>
    <t>บริษัท เอ็ม.แอล.ที.โซลาร์ เอเนอร์จี้ โปรดักส์ จำกัด</t>
  </si>
  <si>
    <t>ผลิตแผงผลิตไฟฟ้าจากแสงอาทิตย์ (Solar Module)</t>
  </si>
  <si>
    <t>795</t>
  </si>
  <si>
    <t>จ3-71-9/66รย</t>
  </si>
  <si>
    <t>20210110725661</t>
  </si>
  <si>
    <t>บริษัท ไฮไลท์ติ้ง เอ็นเนอร์จี้ จำกัด</t>
  </si>
  <si>
    <t>768/2</t>
  </si>
  <si>
    <t>จ3-71-8/66สป</t>
  </si>
  <si>
    <t>20110090425664</t>
  </si>
  <si>
    <t>ผลิตประกอบดัดแปลงซ่อมแซมแผงโซล่าเซลล์และทำชิ้นส่วนอุปกรณ์ผลิตภัณฑ์โลหะกรอบแผงโซล่าเซลล์</t>
  </si>
  <si>
    <t>88/69-71และ 88/83-85</t>
  </si>
  <si>
    <t>จ3-71-7/66ขก</t>
  </si>
  <si>
    <t>20400087225668</t>
  </si>
  <si>
    <t>บริษัท ยู-เซอร์วิสเซส (ประเทศไทย) จำกัด</t>
  </si>
  <si>
    <t xml:space="preserve">ซ่อมแซมหรือดัดแปลงเครื่องจักร และส่วนประกอบเครื่องจักร เช่น มอเตอร์ไฟฟ้า  เครื่องกำเนิดไฟฟ้า  เครื่องจักรและอุปกรณ์ไฟฟ้า </t>
  </si>
  <si>
    <t>33141</t>
  </si>
  <si>
    <t>301</t>
  </si>
  <si>
    <t>0863537943</t>
  </si>
  <si>
    <t>จ3-71-6/66รย</t>
  </si>
  <si>
    <t>20210082825663</t>
  </si>
  <si>
    <t>บริษัท อุซม่า อาร์ทิฟิเชียล ลิฟท์ (ประเทศไทย) จำกัด</t>
  </si>
  <si>
    <t>ซ่อมแซม ดัดแปลง เครื่องสูบน้ำ เครื่องอัดอากาศ ลิฟท์ ปั้นจั่น เครื่องกำเนิดไฟฟ้า และผลิตชิ้นส่วนที่เป็นโลหะ จากการกลึง เจาะ คว้าน กัด ไส เจียน เชื่อมโลหะทั่วไป</t>
  </si>
  <si>
    <t>27502</t>
  </si>
  <si>
    <t>96/114</t>
  </si>
  <si>
    <t>จ3-71-5/66ชบ</t>
  </si>
  <si>
    <t>20200077925669</t>
  </si>
  <si>
    <t>บริษัท เอ็กซ์แพค (ไทยแลนด์) จำกัด</t>
  </si>
  <si>
    <t>ผลิตชิ้นส่วนอุปกรณ์อิเล็กทรอนิกส์</t>
  </si>
  <si>
    <t>จ3-71-4/66ชบ</t>
  </si>
  <si>
    <t>20200031625660</t>
  </si>
  <si>
    <t xml:space="preserve">บริษัท เอ็นจิเนียริ่ง ดีไซน์ แอนด์ แมนูแฟคเจอริ่ง จำกัด </t>
  </si>
  <si>
    <t xml:space="preserve">ผลิตและประกอบเครื่องจักรชิ้นส่วนเครื่องจักร เช่น เครื่องสายพานลำเลียง เครื่องบรรจุสินค้า เครื่องแพ็คกล่อง และเครื่องจัดเลียงพาเลทอัตโนมัติ </t>
  </si>
  <si>
    <t>287/2</t>
  </si>
  <si>
    <t>3-71-3/66สป</t>
  </si>
  <si>
    <t>10110031325660</t>
  </si>
  <si>
    <t xml:space="preserve">บริษัท โอเชียล เอ็นเนอร์จี้ จำกัด </t>
  </si>
  <si>
    <t>ผลิต และประกอบส่วนประกอบแผงพลังงานแสงอาทิตย์(Solar Cell) รวมถึงอะไหล่และอปุกรณ์ที่เกี่ยวข้อง</t>
  </si>
  <si>
    <t>998/106-109</t>
  </si>
  <si>
    <t>063-884-9940</t>
  </si>
  <si>
    <t>จ3-71-2/66สป</t>
  </si>
  <si>
    <t>20110012225663</t>
  </si>
  <si>
    <t xml:space="preserve">บริษัท จีไอซี เจนเนอเรเตอร์ จำกัด </t>
  </si>
  <si>
    <t>ผลิต ประกอบ ดัดแปลง ซ่อมแซม เครื่องกำเนิดไฟฟ้า</t>
  </si>
  <si>
    <t>98/17</t>
  </si>
  <si>
    <t>จ3-71-1/66รย</t>
  </si>
  <si>
    <t>20210007425664</t>
  </si>
  <si>
    <t>ประกอบเครื่องปรับอากาศ, โทรทัศน์</t>
  </si>
  <si>
    <t>27501</t>
  </si>
  <si>
    <t>88/777</t>
  </si>
  <si>
    <t>จ3-72-20/66อย</t>
  </si>
  <si>
    <t>20140221925662</t>
  </si>
  <si>
    <t>บริษัท อิเลคทริคอล คอมโพเนนต์ อินเตอร์เนชั่นแนล (ประเทศไทย) จำกัด</t>
  </si>
  <si>
    <t>ผลิตชุดสายไฟทุกชนิดที่ใช้กับเครื่องจักร รถยนต์ และอุปกรณ์อิเลคทรอนิกส์ทุกชนิดรวมถึงชิ้นงานอิเลคทรอนิกส์ที่เกี่ยวข้องกับการประกอบชุดสายไฟ</t>
  </si>
  <si>
    <t>พุทเลา</t>
  </si>
  <si>
    <t>0985430888</t>
  </si>
  <si>
    <t>จ3-72-19/66ชบ</t>
  </si>
  <si>
    <t>20200221625660</t>
  </si>
  <si>
    <t>บริษัท ลินเทส เทคโนโลยี (ประเทศไทย) จำกัด</t>
  </si>
  <si>
    <t>ผลิตสายรับส่งสัญญาณและข้อมูลอุปกรณ์อิเล็กทรอนิกส์ เช่น สาย Thunderbolts สาย Type-C</t>
  </si>
  <si>
    <t>222/8</t>
  </si>
  <si>
    <t>ข3-72-6/67นม</t>
  </si>
  <si>
    <t>91610053225674</t>
  </si>
  <si>
    <t>บริษัท แคนนอน ไฮ-เทค (ประเทศไทย) จำกัด</t>
  </si>
  <si>
    <t>ผลิตแผงวงจรอิเล็คทรอนิกส์ (PCB BOARD)</t>
  </si>
  <si>
    <t>999/14</t>
  </si>
  <si>
    <t>จ3-72-17/66อย</t>
  </si>
  <si>
    <t>20140214425662</t>
  </si>
  <si>
    <t>บริษัท เอสทีโอ อินดัสเทรียล (ไทยแลนด์) จำกัด</t>
  </si>
  <si>
    <t>ผลิต ประกอบ ชิ้นส่วนและอุปกรณ์โทรคมนาคมที่ใช้กับผลิตภัณฑ์อิเล็กทรอนิกส์ทุกชนิด รวมถึงชิ้นส่วนฮาร์ดดิสก์ไดรฟ์ ออปติคอลเบนซ์ (Optical Bench) ทุกชนิด</t>
  </si>
  <si>
    <t>26309</t>
  </si>
  <si>
    <t>111/52</t>
  </si>
  <si>
    <t>065-3526659</t>
  </si>
  <si>
    <t>จ3-72-16/66สป</t>
  </si>
  <si>
    <t>20110207825665</t>
  </si>
  <si>
    <t>นางสาวอุษา  แซ่ลือ</t>
  </si>
  <si>
    <t>ประกอบแผงวงจรอิเล็กทรอนิกส์(PCBA) ทุกชนิด และวงจรเกี่ยวกับ ระบบควบคุมอุณหภูมิในรถยนต์ ระบบควบคุมของเครื่องใช้ไฟฟ้า อุปกรณ์ไฟฟ้า และอุปกรณ์อิเล็กทรอนิกส์ รวมทั้งชิ้นส่วนส่วนประกอบอุปกรณ์อะไหล่ของสินค้าดังกล่าวทุกชนิด</t>
  </si>
  <si>
    <t>26104</t>
  </si>
  <si>
    <t>99/105</t>
  </si>
  <si>
    <t>บางพลี-่ตำหรุ</t>
  </si>
  <si>
    <t>ข3-72-18/66อย</t>
  </si>
  <si>
    <t>91600216125663</t>
  </si>
  <si>
    <t>บริษัท ไดนาแพ็ค เทคโนโลยี (ประเทศไทย) จำกัด</t>
  </si>
  <si>
    <t>ประกอบชิ้นส่วนและอุปกรณ์สำหรับคอมพิวเตอร์</t>
  </si>
  <si>
    <t>40/10-20</t>
  </si>
  <si>
    <t>081-7339014</t>
  </si>
  <si>
    <t>จ3-72-15/66รย</t>
  </si>
  <si>
    <t>20210190325663</t>
  </si>
  <si>
    <t>บริษัท ออโตเมเทค เอนจิเนียริ่ง จำกัด</t>
  </si>
  <si>
    <t>ออกแบบ ดัดแปลงซ่อมแซม ทดสอบวาล์ว และอุปกรณ์ด้านวิศวกรรมในงานอุตสาหกรรม</t>
  </si>
  <si>
    <t>19/8</t>
  </si>
  <si>
    <t>หัวน้ำตก 3</t>
  </si>
  <si>
    <t>3-72-14/66ปจ</t>
  </si>
  <si>
    <t>10250187625669</t>
  </si>
  <si>
    <t>บริษัท สตาร์ทีม โกลบอล (ประเทศไทย) จำกัด</t>
  </si>
  <si>
    <t xml:space="preserve">ผลิต รับจ้างผลิตแผ่นวงจรพิมพ์ </t>
  </si>
  <si>
    <t>037-480409</t>
  </si>
  <si>
    <t>3-72-12/66ชบ</t>
  </si>
  <si>
    <t>10200131825667</t>
  </si>
  <si>
    <t>บริษัท แซม พรีซิชั่น (ประเทศไทย) จำกัด</t>
  </si>
  <si>
    <t>ผลิต ประกอบ ผลิตภัณฑ์ที่เป็นตัวกึ่งนำชนิดไวที่เกี่ยวข้องกับ Semi-Conductor or Related Sensitives Semi-Conductor Devices หรือชิ้นส่วนสำหรับใช้กับเครื่องอิเล็กทรอนิกส์, และผลิต ประกอบ ชิ้นส่วนพิเศษหรืออุปกรณ์สำหรับอากาศยาน</t>
  </si>
  <si>
    <t>88/22</t>
  </si>
  <si>
    <t>038-444609</t>
  </si>
  <si>
    <t>ข3-72-13/66อย</t>
  </si>
  <si>
    <t>91600133525664</t>
  </si>
  <si>
    <t>บริษัท เอช วาย ซี ออปติคัล คอมมิวนิเคชั่น (ไทยแลนด์) จำกัด</t>
  </si>
  <si>
    <t>ผลิต อุปกรณ์อิเล็กทรอนิกส์ทุกชนิด ไมโครชิป</t>
  </si>
  <si>
    <t>40/1</t>
  </si>
  <si>
    <t>094-050-9868</t>
  </si>
  <si>
    <t>จ3-72-11/66สป</t>
  </si>
  <si>
    <t>20110118125668</t>
  </si>
  <si>
    <t>บริษัท ธราทรัพย์ แบงค็อก จำกัด</t>
  </si>
  <si>
    <t>ประกอบเครื่องรับโทรทัศน์</t>
  </si>
  <si>
    <t>998</t>
  </si>
  <si>
    <t>จ3-72-10/66สป</t>
  </si>
  <si>
    <t>20110118025660</t>
  </si>
  <si>
    <t xml:space="preserve">บริษัท ธราทรัพย์ แบงค็อก จำกัด </t>
  </si>
  <si>
    <t>ประกอบแบตเตอรี่สำรอง</t>
  </si>
  <si>
    <t>จ3-72-9/66ชบ</t>
  </si>
  <si>
    <t>20200116725666</t>
  </si>
  <si>
    <t>บรษัท ซัมวา อินดัสเตรียล (ประเทศไทย) จำกัด</t>
  </si>
  <si>
    <t>ผลิตชิ้นส่วนและประกอบผลิตภัณฑ์อิเล็กทรอนิกส์ (CCTV แผงวงจร PCBA และผลิตภัณฑ์ต่อเนื่อง PCBA)</t>
  </si>
  <si>
    <t>195/3</t>
  </si>
  <si>
    <t>จ3-72-8/66ปท</t>
  </si>
  <si>
    <t>20130110625663</t>
  </si>
  <si>
    <t>บริษัท วินเชสเตอร์ อินเตอร์คอนเน็ค (ประเทศไทย) จำกัด</t>
  </si>
  <si>
    <t>ออกแบบ ผลิต และส่งออก สายไฟเบอร์ออฟติก สายเคเบิลประเภทอาร์เอฟ (RF) แอลเอฟ (LF) ทุกประเภท</t>
  </si>
  <si>
    <t>56/5</t>
  </si>
  <si>
    <t>021473249</t>
  </si>
  <si>
    <t>ข3-72-7/66อย</t>
  </si>
  <si>
    <t>91600093825666</t>
  </si>
  <si>
    <t>บริษัท คิงบอร์ด ลามิเนต แมนนูแฟคเจอริ่ง (ประเทศไทย) จำกัด</t>
  </si>
  <si>
    <t>ผลิต ประกอบชิ้นส่วนสำหรับเครื่องอิเล็กทรอนิกส์</t>
  </si>
  <si>
    <t>035-330772-4</t>
  </si>
  <si>
    <t>ข3-72-6/66อย</t>
  </si>
  <si>
    <t>91600088425662</t>
  </si>
  <si>
    <t>บริษัท แอมฟีนอล ฟีนิกซ์ (ประเทศไทย) จำกัด</t>
  </si>
  <si>
    <t xml:space="preserve">ออกแบบและผลิตชิ้นส่วนอิเล็กทรอนิกส์ อุปกรณ์อิเล็กทรอนิกส์ การประกอบชิ้นส่วนอิเล็กทรอนิกส์ การขึ้นรูปโลหะ </t>
  </si>
  <si>
    <t>40/43</t>
  </si>
  <si>
    <t>จ3-72-4/66สป</t>
  </si>
  <si>
    <t>20110075625668</t>
  </si>
  <si>
    <t xml:space="preserve">บริษัท ดีพลัส อินเตอร์เทรด จำกัด </t>
  </si>
  <si>
    <t xml:space="preserve">ผลิตชิ้นส่วน หรืออุปกรณ์สำหรับใช้กับโทรศัพท์ และแท็บเล็ต เช่น หัวชาร์จ เป็นต้น </t>
  </si>
  <si>
    <t>446</t>
  </si>
  <si>
    <t>ข3-72-5/66อย</t>
  </si>
  <si>
    <t>91600088125668</t>
  </si>
  <si>
    <t>บริษัท ไอเดนทีฟ (ไทยแลนด์) จำกัด</t>
  </si>
  <si>
    <t xml:space="preserve">ผลิตและจำหน่ายระบบหรืออุปกรณ์ระบุเอกลักษณ์ด้วยคลื่นวิทยุ รวมถึงอุปกรณ์เครื่องมือ เครื่องใช้ อะไหล่ อุปกรณ์เสริม หรือสินค้าใดๆ ที่ใช้กับระบบหรืออุปกรณ์ดังกล่าว </t>
  </si>
  <si>
    <t>40/32</t>
  </si>
  <si>
    <t>ข3-72-3/66สบ</t>
  </si>
  <si>
    <t>91040060425663</t>
  </si>
  <si>
    <t xml:space="preserve">บริษัท มิยาโกะ อินดัสตรี (ประเทศไทย) จำกัด </t>
  </si>
  <si>
    <t>ผลิตชิ้นส่วนปั๊มโลหะขึ้นรูปสินค้า ที่ใช้กับผลิตภัณฑ์อิเล็กทรอนิกส์ ,ปั๊มโลหะขึ้นรูปสำหรับอุตสาหกรรม</t>
  </si>
  <si>
    <t>190/1</t>
  </si>
  <si>
    <t>036374599</t>
  </si>
  <si>
    <t>จ3-72-2/66รย</t>
  </si>
  <si>
    <t>20210053025665</t>
  </si>
  <si>
    <t>บริษัท ไฮ้หยิน นิว เอ็นเนอร์ยี (ไทยแลนด์) จำกัด</t>
  </si>
  <si>
    <t>ประกอบชิ้นส่วนท่อเหล็กตัวยึดแผงพลังงานแสงอาทิตย์ ประกอบแผงพลังงานอาทิตย์ และอุปกรณ์ควบคุม</t>
  </si>
  <si>
    <t>99/21</t>
  </si>
  <si>
    <t>จ3-72-1/66อย</t>
  </si>
  <si>
    <t>20140044225662</t>
  </si>
  <si>
    <t>บริษัท โอวิด แมชชีนเนอรี่-อิเล็กตรอน (ประเทศไทย) จำกัด</t>
  </si>
  <si>
    <t>ผลิตอุปกรณ์หรือชิ้นส่วนสำหรับใช้กับเครื่องอิเล็กทรอนิกส์</t>
  </si>
  <si>
    <t>43/2</t>
  </si>
  <si>
    <t>นิคมโรจนะ 2</t>
  </si>
  <si>
    <t>081-3750800</t>
  </si>
  <si>
    <t>จ3-74(2)-6/66สค</t>
  </si>
  <si>
    <t>20740203225666</t>
  </si>
  <si>
    <t>บริษัท ซีเบิร์ก จำกัด</t>
  </si>
  <si>
    <t>ผลิตสายไฟ</t>
  </si>
  <si>
    <t>สุภัทรพันธ์ 1</t>
  </si>
  <si>
    <t>จ3-74(2)-5/66ปท</t>
  </si>
  <si>
    <t>20130195225660</t>
  </si>
  <si>
    <t xml:space="preserve">บริษัท เซ็มอิเล็คทริค จำกัด </t>
  </si>
  <si>
    <t xml:space="preserve">ผลิตและจำหน่ายสายไฟและสายเคเบิลหุ้มฉนวนลวดตัวนำเป็นเหล็ก ทองแดง หรืออลูมิเนียม </t>
  </si>
  <si>
    <t>55/44</t>
  </si>
  <si>
    <t>02-560-2741-2</t>
  </si>
  <si>
    <t>จ3-74(2)-4/66นบ</t>
  </si>
  <si>
    <t>20120162325668</t>
  </si>
  <si>
    <t>บริษัท วอลล์ เทเลคอม (ไทยแลนด์) จำกัด</t>
  </si>
  <si>
    <t>ผลิตสายเคเบิ้ลใยแก้วนำแสง</t>
  </si>
  <si>
    <t>080-5924616</t>
  </si>
  <si>
    <t>จ3-74(2)-3/66นฐ</t>
  </si>
  <si>
    <t>20730153925662</t>
  </si>
  <si>
    <t>บริษัท ที.เอส.กู๊ด เคเบิ้ล จำกัด</t>
  </si>
  <si>
    <t>ผลิตสายไฟฟ้า</t>
  </si>
  <si>
    <t>จ3-74(2)-2/66สค</t>
  </si>
  <si>
    <t>20740149325661</t>
  </si>
  <si>
    <t>บริษัท กิม ไท อู เคเบิ้ล เทคโนโลยี จำกัด</t>
  </si>
  <si>
    <t>ผลิต ผลิตภัณฑ์เกี่ยวกับอุปกรณ์ไฟฟ้า เช่น สายไฟบ้าน สายไฟเเรงสูง สายเเลน สายเคเบิ้ลสัญญาณ</t>
  </si>
  <si>
    <t>5/21</t>
  </si>
  <si>
    <t>จ3-74(2)-1/66ชบ</t>
  </si>
  <si>
    <t>20200119625665</t>
  </si>
  <si>
    <t>บริษัท หนองปรือ อุตสาหกรรม จำกัด</t>
  </si>
  <si>
    <t>ผลิต ประกอบ เต้ารับ เต้าเสียบไฟฟ้า</t>
  </si>
  <si>
    <t>27330</t>
  </si>
  <si>
    <t>จ3-77(1)-8/66นฐ</t>
  </si>
  <si>
    <t>20730217825668</t>
  </si>
  <si>
    <t>บริษัท ศักดิ์สิทธิ์ สามพราน 2018 จำกัด</t>
  </si>
  <si>
    <t>ประกอบตัวถังรถบรรทุก</t>
  </si>
  <si>
    <t>24/30</t>
  </si>
  <si>
    <t>ยายชา</t>
  </si>
  <si>
    <t>098-5925552,080-454-9228</t>
  </si>
  <si>
    <t>จ3-77(1)-6/66ชย</t>
  </si>
  <si>
    <t>20360214025664</t>
  </si>
  <si>
    <t>ห้างหุ้นส่วนจำกัด ภัทรธิรา</t>
  </si>
  <si>
    <t>ประกอบ/ซ่อมแซม รถบรรทุกขยะ รถดับเพลิง รถบรรทุกเอนกประสงค์ รถติดตั้งเครนและผลิต/ติดตั้งชิ้นส่วนอุปกรณ์ของรถดังกล่าว และซ่อมยานที่ขับด้วยเครื่องยนต์ เช่น รถกระบะ รถดูดสิ่งปฏิกูล รถบรรทุกขยะ รถดับเพลิง รถยนต์ทุกชนิด</t>
  </si>
  <si>
    <t>191/1</t>
  </si>
  <si>
    <t>0913308021</t>
  </si>
  <si>
    <t>จ3-77(1)-5/66อย</t>
  </si>
  <si>
    <t>20140172225666</t>
  </si>
  <si>
    <t>บริษัท บางปะหัน ยานยนต์ จำกัด</t>
  </si>
  <si>
    <t>ผลิต ประกอบ ซ่อมแซม ดัดแปลง หรือแต่งสภาพรถยนต์ รถพ่วง</t>
  </si>
  <si>
    <t>โฉนดที่ดินเลขที่ 22787, 22788</t>
  </si>
  <si>
    <t>092-2496344</t>
  </si>
  <si>
    <t>จ3-77(1)-4/66ปท</t>
  </si>
  <si>
    <t>20130167025668</t>
  </si>
  <si>
    <t xml:space="preserve">บริษัท ท็อปเบสท์ แมนูแฟคเจอริ่ง จำกัด </t>
  </si>
  <si>
    <t xml:space="preserve">ประกอบรถยนต์และพ่นสีตัวถังรถยนต์
</t>
  </si>
  <si>
    <t>29104</t>
  </si>
  <si>
    <t>จ3-77(1)-7/66สป</t>
  </si>
  <si>
    <t>20110217225666</t>
  </si>
  <si>
    <t xml:space="preserve">บริษัท ไทย-สวีดิช แอสเซมบลีย์ จำกัด </t>
  </si>
  <si>
    <t>เกี่ยวกับรถยนต์ (ประกอบรถยนต์นั่ง รถบรรทุก และรถใช้งานประเภทอื่น)</t>
  </si>
  <si>
    <t>บางนา-ตราด กม.25</t>
  </si>
  <si>
    <t>02-021-9555</t>
  </si>
  <si>
    <t>จ3-77(1)-3/66สค</t>
  </si>
  <si>
    <t>20740137025661</t>
  </si>
  <si>
    <t>ซ่อมเเละต่อตัวถังรถยนต์</t>
  </si>
  <si>
    <t>ก2-77(1)-1/66</t>
  </si>
  <si>
    <t>50100090525665</t>
  </si>
  <si>
    <t>บริษัท พูลทวีทรัพย์ แมนูแฟคเจอริ่ง จำกัด</t>
  </si>
  <si>
    <t>การสร้าง ประกอบ ดัดแปลง หรือเปลี่ยนแปลงสภาพรถยนต์หรือรถพ่วง เช่น รถบรรทุกต่างๆ รถกระเช้า รถกวาด รถดูดฝุ่น รถโดยสาร รถดับเพลิง</t>
  </si>
  <si>
    <t>สุขาภิบาล 2ซอย 5</t>
  </si>
  <si>
    <t>023290314-15</t>
  </si>
  <si>
    <t>จ3-77(1)-2/66ชบ</t>
  </si>
  <si>
    <t>20200077825661</t>
  </si>
  <si>
    <t>บริษัท แพคกิ้งเวย์ (ประเทศไทย) จำกัด</t>
  </si>
  <si>
    <t>ผลิต ประกอบ ดัดแปลง ซ่อม รถทุกชนิด รถกระบะบรรทุก 4 ล้อ 6 ล้อ รถพ่วง รถเทลเลอร์ ตัวถังรถบรรทุก เช่น กระบะยกเทได้ รถเพื่อการเกษตร และผลิตประกอบไฮดรอลิค</t>
  </si>
  <si>
    <t>166/1</t>
  </si>
  <si>
    <t>จ3-77(1)-1/66สป</t>
  </si>
  <si>
    <t>20110047925667</t>
  </si>
  <si>
    <t>บริษัท โตโยต้า มอเตอร์ ประเทศไทย จำกัด</t>
  </si>
  <si>
    <t xml:space="preserve">ประกอบรถยนต์ไฟฟ้าแบบใช้แบตเตอรี่ (Battery Electric Vehicle) </t>
  </si>
  <si>
    <t>29103</t>
  </si>
  <si>
    <t>186</t>
  </si>
  <si>
    <t>ทางรถไฟเก่า</t>
  </si>
  <si>
    <t>02-386-1000</t>
  </si>
  <si>
    <t>จ3-78(2)-5/66กจ</t>
  </si>
  <si>
    <t>20710188125660</t>
  </si>
  <si>
    <t>บริษัท 545 ซินเนอร์จี กรุ๊ป จำกัด</t>
  </si>
  <si>
    <t xml:space="preserve">ผลิตชิ้นส่วนอะไหล่รถจักรยานยนต์ </t>
  </si>
  <si>
    <t>โฉนดที่ดินเลขที่ 27027</t>
  </si>
  <si>
    <t>ยางม่วง</t>
  </si>
  <si>
    <t>095-4565195</t>
  </si>
  <si>
    <t>จ3-78(2)-4/66นฐ</t>
  </si>
  <si>
    <t>20730153125669</t>
  </si>
  <si>
    <t>บริษัท สยามเเดร็ก อินดัสทรี จำกัด</t>
  </si>
  <si>
    <t>ผลิตล้อรถจักรยานยนต์ และอะไหล่ ชิ้นส่วนอุปกรณ์รถจักรยานยนต์ทุกชนิด</t>
  </si>
  <si>
    <t>555/111</t>
  </si>
  <si>
    <t>3-78(2)-3/66อย</t>
  </si>
  <si>
    <t>10140117925661</t>
  </si>
  <si>
    <t>บริษัท สเปย์ เทคโนโลยี (ไทยแลนด์) จำกัด</t>
  </si>
  <si>
    <t xml:space="preserve">ผลิตชิ้นส่วน อุปกรณ์ และอะไหล่ที่เกี่ยวข้องกับวัสดุโลหะ วัสดุก่อสร้าง จักรยานยนต์ จักรยานยนต์เบา (Moped) และสินค้าทั่วไป เช่น ฝาสูบ (Cylinder Head) เสื้อสูบ (Cylinder Block) เป็นต้น </t>
  </si>
  <si>
    <t>โฉนดที่ดินเลขที่ 42358</t>
  </si>
  <si>
    <t>035-330302, 065-4285988</t>
  </si>
  <si>
    <t>จ3-78(2)-2/66สค</t>
  </si>
  <si>
    <t>20740083325669</t>
  </si>
  <si>
    <t>นางจินตนา เหล่าเรืองเลิศ</t>
  </si>
  <si>
    <t>ผลิตชิ้นส่วนอะไหล่โช๊คอัพมอเตอร์ไซด์ อะไหล่เบรคจักรยาน</t>
  </si>
  <si>
    <t>5/3</t>
  </si>
  <si>
    <t>สมเด็จพระนเรศวรมหาราช</t>
  </si>
  <si>
    <t>จ3-78(2)-1/66รย</t>
  </si>
  <si>
    <t>20210033025660</t>
  </si>
  <si>
    <t>การทำชิ้นส่วนพิเศษ หรืออุปกรณ์สำหรับจักรยานยนต์ จักรยานสามล้อ</t>
  </si>
  <si>
    <t>จ3-84(1)-2/66สค</t>
  </si>
  <si>
    <t>20740167425666</t>
  </si>
  <si>
    <t>นายอับราฮัม เรยานี</t>
  </si>
  <si>
    <t>การทำเครื่องประดับโดยใช้ เพชร พลอย ไข่มุก ทองคำ ทองขาว เงิน นาค หรืออัญมณี</t>
  </si>
  <si>
    <t>โฉนดที่ดินเลขที่ 70657</t>
  </si>
  <si>
    <t>ก2-84(1)-1/66</t>
  </si>
  <si>
    <t>50100033225662</t>
  </si>
  <si>
    <t>บริษัท เจเอ็นบี เอ็มเอฟจี แอนด์ เอ็กซ์ปอร์ตติ้ง จำกัด</t>
  </si>
  <si>
    <t>ทำเครื่องประดับ</t>
  </si>
  <si>
    <t>255,257,259,261,263,265,267</t>
  </si>
  <si>
    <t>เพชรเกษม 42</t>
  </si>
  <si>
    <t>บางด้วน</t>
  </si>
  <si>
    <t>028697905-8</t>
  </si>
  <si>
    <t>จ3-84(1)-1/66นบ</t>
  </si>
  <si>
    <t>20120015225669</t>
  </si>
  <si>
    <t>นายไชยวัฒน์ แก้วปินตา</t>
  </si>
  <si>
    <t>ทำเครื่องประดับจากทองคำ</t>
  </si>
  <si>
    <t>41/42</t>
  </si>
  <si>
    <t>อ2-84(2)-1/66นศ</t>
  </si>
  <si>
    <t>60800143525665</t>
  </si>
  <si>
    <t>บริษัท ทองเศรษฐี45 จำกัด</t>
  </si>
  <si>
    <t>ผลิตและจำหน่ายทองคำเปลวแท้</t>
  </si>
  <si>
    <t>191/16</t>
  </si>
  <si>
    <t>ปากพูน</t>
  </si>
  <si>
    <t>081-5698953</t>
  </si>
  <si>
    <t>จ3-32(1)-2/66สป</t>
  </si>
  <si>
    <t>20110173425664</t>
  </si>
  <si>
    <t>บริษัท ไอที ลักเกจ (ประเทศไทย) จำกัด</t>
  </si>
  <si>
    <t>ผลิตกระเป๋าเดินทาง</t>
  </si>
  <si>
    <t>15121</t>
  </si>
  <si>
    <t>998/98-101</t>
  </si>
  <si>
    <t>ก2-32(1)-3/66</t>
  </si>
  <si>
    <t>50100131125665</t>
  </si>
  <si>
    <t>บริษัท เซอร์วี เอเชีย จำกัด</t>
  </si>
  <si>
    <t>ผลิตเบาะหุ้มรถยนต์และอุปกรณ์ภายในรถยนต์,เต็นท์และเครื่องแคมปิ้ง</t>
  </si>
  <si>
    <t xml:space="preserve">บางขุนเทียน 11 แยก 2 - 3 </t>
  </si>
  <si>
    <t>095-2462641</t>
  </si>
  <si>
    <t>ก2-32(1)-2/66</t>
  </si>
  <si>
    <t>50100076525663</t>
  </si>
  <si>
    <t>ผลิตชิ้นส่วนผลิตภัณฑ์จากหนังสัตว์และหนังเทียม เช่น อุปกรณ์ที่ใช้เกี่ยวกับกีฬาชนิดต่างๆ (กีฬาชกมวย)</t>
  </si>
  <si>
    <t>เอกชัย 80/1</t>
  </si>
  <si>
    <t>ข3-32(1)-1/66สป</t>
  </si>
  <si>
    <t>91620068925663</t>
  </si>
  <si>
    <t>ห้างหุ้นส่วนจำกัด พี ซี เอ็น โปรดักส์</t>
  </si>
  <si>
    <t>ทำหนังกาวจากหนังสัตว์</t>
  </si>
  <si>
    <t>511</t>
  </si>
  <si>
    <t>จ2-9(5)-1/66อย</t>
  </si>
  <si>
    <t>20140065225666</t>
  </si>
  <si>
    <t>บริษัท สยามฮาร์เวสท์ จำกัด</t>
  </si>
  <si>
    <t>การผสมแป้ง</t>
  </si>
  <si>
    <t>257</t>
  </si>
  <si>
    <t>0352352770-2</t>
  </si>
  <si>
    <t>3-9(5)-1/66นม</t>
  </si>
  <si>
    <t>10300049025663</t>
  </si>
  <si>
    <t>บริษัท สตาร์โปร พีทีอาร์ สตาร์ช (ไทยแลนด์) จำกัด</t>
  </si>
  <si>
    <t>ผลิตแป้งดัดแปร (Modified Starch) กำลังการผลิต 200 ตันต่อวัน</t>
  </si>
  <si>
    <t>โฉนดที่ดินเลขที่ 7055</t>
  </si>
  <si>
    <t>ขุย</t>
  </si>
  <si>
    <t>ลำทะเมนชัย</t>
  </si>
  <si>
    <t>จ3-3(3)-6/66รน</t>
  </si>
  <si>
    <t>20850219325663</t>
  </si>
  <si>
    <t>นายพงศ์พัฒน์  เทพประดิษฐ์</t>
  </si>
  <si>
    <t>โฉนดที่ดินเลขที่ 695 เลขที่ดิน 31</t>
  </si>
  <si>
    <t>0945825124</t>
  </si>
  <si>
    <t>จ3-3(3)-5/66รย</t>
  </si>
  <si>
    <t>20210208125667</t>
  </si>
  <si>
    <t>บริษัท เจ คอนกรีต จำกัด</t>
  </si>
  <si>
    <t>โฉนดที่ดินเลขที่ 62642</t>
  </si>
  <si>
    <t>จ3-3(3)-4/66นน</t>
  </si>
  <si>
    <t>20550100225663</t>
  </si>
  <si>
    <t>นายชัชวัสส์ คำชั่ง</t>
  </si>
  <si>
    <t>โฉนดที่ดินเลขที่ 27823</t>
  </si>
  <si>
    <t>ไชยวัฒนา</t>
  </si>
  <si>
    <t>062-2936330</t>
  </si>
  <si>
    <t>จ3-3(3)-3/66นน</t>
  </si>
  <si>
    <t>20550073625667</t>
  </si>
  <si>
    <t>นางสาวสุภาภรณ์ เทพกัน</t>
  </si>
  <si>
    <t>โฉนดที่ดินเลขที่ 19275,19804</t>
  </si>
  <si>
    <t>063-1042791</t>
  </si>
  <si>
    <t>จ3-3(3)-2/66รย</t>
  </si>
  <si>
    <t>20210049825665</t>
  </si>
  <si>
    <t>นายนพเก้า  อู่เจริญ</t>
  </si>
  <si>
    <t>ล้างและร่อนทราย</t>
  </si>
  <si>
    <t>โฉนดที่ดินเลขที่ 15901, 14929</t>
  </si>
  <si>
    <t>จ3-3(3)-1/66อบ</t>
  </si>
  <si>
    <t>20340048725663</t>
  </si>
  <si>
    <t>ธานุภาพ วันดีมี</t>
  </si>
  <si>
    <t>น.ส.3ก เลขที่ดิน 2574</t>
  </si>
  <si>
    <t>จ3-74(3)-2/66สป</t>
  </si>
  <si>
    <t>20110099725668</t>
  </si>
  <si>
    <t>บริษัท ฮัวไท้ลี่ (ไทยแลนด์) จำกัด</t>
  </si>
  <si>
    <t>ผลิต และประกอบส่วนประกอบอุปกรณ์เดินสายไฟฟ้าทุกชนิด ชิ้นส่วนอิเล็กทรอนิกส์ สวิตช์ ปลั๊กไฟ เต้ารับ ช็อกเก็ต กล่องสวิตช์  และอุปกรณ์ที่เกี่ยวข้องไฟฟ้าทุกชนิด ทุกประเภท</t>
  </si>
  <si>
    <t>998/96,998/97</t>
  </si>
  <si>
    <t>จ3-74(3)-1/66อย</t>
  </si>
  <si>
    <t>20140031225667</t>
  </si>
  <si>
    <t>บริษัท พงศ์อุดมทอง จำกัด</t>
  </si>
  <si>
    <t>ผลิตอุปกรณ์จับยึดสายไฟฟ้าแรงสูง และการสื่อสารโทรคม</t>
  </si>
  <si>
    <t>ก2-74(3)-1/66</t>
  </si>
  <si>
    <t>50100057025667</t>
  </si>
  <si>
    <t>บริษัท ไพบูลย์กิจธนา จำกัด</t>
  </si>
  <si>
    <t>เกี่ยวกับการทำอุปกรณ์ติดตั้งหรือเต้าเสียบหลอดไฟฟ้า สวิตซ์ไฟฟ้า ตัวต่อตัวนำอุปกรณ์ที่ใช้กับสายไฟฟ้า หลอด หรือเครื่องประกอบสำหรับร้อยสายไฟ (การประกอบตู้จ่ายไฟฟ้าและอุปกรณ์ไฟฟ้าต่างๆ)</t>
  </si>
  <si>
    <t>เอกชัย 72</t>
  </si>
  <si>
    <t>3-106-49/66กจ</t>
  </si>
  <si>
    <t>10710209825662</t>
  </si>
  <si>
    <t>บริษัท เอท-ซีโร่ รับเบอร์ เวิลด์ กรีน(ประเทศไทย) จำกัด</t>
  </si>
  <si>
    <t>บดย่อยเศษวัสดุที่ไม่ใช้แล้วที่ไม่เป็นของเสียอันตราย ได้แก่ เศษดีบุก เศษทองแดง เศษสายไฟ เศษสายเคเบิ้ล เศษแผงวงจรจากการตัดแต่ง และคัดแยกวัสดุที่ไม่ใช้แล้วที่ไม่เป็นของเสียอันตราย</t>
  </si>
  <si>
    <t>099-4455999</t>
  </si>
  <si>
    <t>3-106-48/66สพ</t>
  </si>
  <si>
    <t>10720206325665</t>
  </si>
  <si>
    <t>บริษัท เพิ่มผลผลิต จำกัด</t>
  </si>
  <si>
    <t>นำวัสดุไม่ใช้แล้วที่ไม่อันตรายจากโรงงานอุตสาหกรรม มาผลิตดินปลูก / วัสดุปรับปรุงดิน 
และเป็นส่วนผสมในการผลิตอิฐปูพื้นทางเดิน</t>
  </si>
  <si>
    <t>035-969912-3</t>
  </si>
  <si>
    <t>3-106-47/66สป</t>
  </si>
  <si>
    <t>10110195025668</t>
  </si>
  <si>
    <t>บริษัท บี. ซี. แอล. ซัพพลาย จำกัด</t>
  </si>
  <si>
    <t>ถอดแยกและบดย่อยเครื่องใช้ไฟฟ้าและอุปกรณ์ไฟฟ้า ชิ้นส่วนอิเล็กทรอนิกส์ แผงโซล่าเซลล์ บดย่อยวัสดุที่ไม่ใช้แล้วที่ปนเปื้อนโลหะมีค่า หลอมหล่อเศษโลหะและตะกรันโลหะ Slag Dross จากโรงงานอุตสาหกรรม</t>
  </si>
  <si>
    <t>โฉนด 321999</t>
  </si>
  <si>
    <t>3-106-46/66สค</t>
  </si>
  <si>
    <t>10740194425665</t>
  </si>
  <si>
    <t>ห้างหุ้นส่วนจำกัด เรดลู้บ เอนเนอยี่</t>
  </si>
  <si>
    <t>ผลิตเชื้อเพลิงผสมชนิดเหลว (Liquid Blending) เชื้อเพลิงผสมชนิดแข็ง (Solid Blending) น้ำมันทาไม้แบบ เก็บรวบรวมแบตเตอรี่ชนิดตะกั่วที่ใช้แล้ว และคัดแยกวัสดุที่ไม่ใช้แล้วที่ไม่อันตราย</t>
  </si>
  <si>
    <t>13/66</t>
  </si>
  <si>
    <t>ราษฎร์สามัคคี</t>
  </si>
  <si>
    <t>3-106-45/66สค</t>
  </si>
  <si>
    <t>10740192625662</t>
  </si>
  <si>
    <t>บริษัท จูนยู อะลูมิเนียม จำกัด</t>
  </si>
  <si>
    <t>หลอมหล่ออลูมิเนียม ตะกรันอลูมิเนียม</t>
  </si>
  <si>
    <t>โฉนดที่ดินเลขที่ 36541</t>
  </si>
  <si>
    <t>3-106-44/66สป</t>
  </si>
  <si>
    <t>10110188825660</t>
  </si>
  <si>
    <t xml:space="preserve">บริษัท ส.เทพกิจ กรุ๊ป จำกัด </t>
  </si>
  <si>
    <t>ถอดแยกและบดย่อยเครื่องใช้ไฟฟ้าและชิ้นส่วนอุปกรณ์อิเล็กทรอนิกส์ ถอดแยกหม้อแปลงไฟฟ้า เก็บรวบรวมแบตเตอรี่ชนิดตะกั่วโดยไม่มีการแปรสภาพ นำสายไฟฟ้าและสายเคเบิ้ลทุกชนิดมาปอกและบดย่อย และคัดแยกวัสดุที่ไม่ใช้แล้วที่ไม่เป็นของเสียอันตราย</t>
  </si>
  <si>
    <t>118/7</t>
  </si>
  <si>
    <t>3-106-43/66ปท</t>
  </si>
  <si>
    <t>10130185725663</t>
  </si>
  <si>
    <t>บริษัท มาสเตอร์คอม รีไซเคิล จำกัด</t>
  </si>
  <si>
    <t xml:space="preserve">ถอด แยก บดย่อยชิ้นส่วนคอมพิวเตอร์, ชิ้นส่วนอิเล็กทรอนิกส์และเครื่องใช้ไฟฟ้าใช้แล้ว เพื่อนำกลับมาใช้ประโยชน์ใหม่ และคัดแยกวัสดุที่ไม่ใช้แล้วที่ไม่เป็นของเสียอันตราย </t>
  </si>
  <si>
    <t>38/52</t>
  </si>
  <si>
    <t>3-106-42/66นฐ</t>
  </si>
  <si>
    <t>10730183125665</t>
  </si>
  <si>
    <t>บริษัท ทุ่งบัว มายนิ่ง จำกัด</t>
  </si>
  <si>
    <t>ผลิตน้ำมันสังเคราะห์จากเศษพลาสติกโดยกระบวนการไพโรไลซิสและผลิตเชื้อเพลิง Refuse Derived Fuel (RDF)</t>
  </si>
  <si>
    <t>สระสี่มุม</t>
  </si>
  <si>
    <t>3-106-41/66นบ</t>
  </si>
  <si>
    <t>10120180825667</t>
  </si>
  <si>
    <t>บริษัท นภาเอ็นเทอร์ไพร์ส จำกัด</t>
  </si>
  <si>
    <t>ถอด แยก บด ย่อย แผง โซลาร์เซลล์ใช้แล้ว</t>
  </si>
  <si>
    <t>โฉนดที่ดินเลขที่ 37170</t>
  </si>
  <si>
    <t>081-3989777</t>
  </si>
  <si>
    <t>3-106-37/66สค</t>
  </si>
  <si>
    <t>10740167125664</t>
  </si>
  <si>
    <t>บริษัท ไทยเคมีคอล คอร์ปอเรชั่น จำกัด</t>
  </si>
  <si>
    <t>นำผลิตภัณฑ์อุตสาหกรรมที่ไม่ใช้แล้วประเภทกรดหรือด่าง มาผ่านกรรมวิธีการผลิตทางอุตสาหกรรม เพื่อกลับมาใช้ประโยชน์ใหม่ เช่น Tin Oxide (SnO2)</t>
  </si>
  <si>
    <t>411/3</t>
  </si>
  <si>
    <t>3-106-39/66สค</t>
  </si>
  <si>
    <t>10740168525664</t>
  </si>
  <si>
    <t>บริษัท นิวโซลูชั่นส์ (ไทยแลนด์) จำกัด</t>
  </si>
  <si>
    <t xml:space="preserve">หลอมหล่อเศษโลหะและตะกรันโลหะขึ้นรูปเพื่อนำกลับมาใช้ใหม่ ผลิตเชื้อเพลิงทดแทน คัดแยกวัสดุที่ไม่ใช้แล้วที่ไม่เป็นของเสียอันตราย ถอดแยกและบดย่อยเครื่องใช้ไฟฟ้า ชิ้นส่วนอุปกรณ์อิเล็กทรอนิกส์    </t>
  </si>
  <si>
    <t>3-106-40/66สป</t>
  </si>
  <si>
    <t>10110169925661</t>
  </si>
  <si>
    <t xml:space="preserve">บริษัท ชางฟู่ จำกัด </t>
  </si>
  <si>
    <t>ถอดแยกบดย่อยแผงวงจรและชิ้นส่วนอุปกรณ์ไฟฟ้าและอิเล็กทรอนิกส์ ทำเชื้อเพลิงทดแทนจากน้ำมันหล่อลื่นที่ใช้แล้วและตัวทำละลายที่ใช้แล้วโดยกระบวนการกรอง ทำเชื้อเพลิงผสม(Solid Blending) จากวัสดุที่ไม่ใช้แล้วที่มีค่าความร้อน ซ่อมและล้างถังบรรจุภัณฑ์ด้วยตัวทำละลาย ผลิตเชื้อเพลิงแข็งอัดก้อน(RDF) จากวัสดุที่ไม่ใช้แล้ว เช่น เศษพลาสติก เศษกระดาษ เศษผ้า เศษยาง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</si>
  <si>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88/169</t>
  </si>
  <si>
    <t>3-106-38/66สบ</t>
  </si>
  <si>
    <t>10190168225669</t>
  </si>
  <si>
    <t>บดย่อยและหลอมหล่อ ตะกรันและตะกอนโลหะ</t>
  </si>
  <si>
    <t>โฉนดที่ดินเลขที่ 36037</t>
  </si>
  <si>
    <t>หนองจรเข้</t>
  </si>
  <si>
    <t>0815562180</t>
  </si>
  <si>
    <t>3-106-35/66นบ</t>
  </si>
  <si>
    <t>10120153325661</t>
  </si>
  <si>
    <t>บริษัท คอร์สแอร์ แบงคอก ทู จำกัด</t>
  </si>
  <si>
    <t>ผลิตน้ำมันสังเคราะห์ (เชื้อเพลิงทดแทน) จากพลาสติกใช้แล้วด้วยกระบวนการ Pyrolysis</t>
  </si>
  <si>
    <t>9/2</t>
  </si>
  <si>
    <t>3-106-34/66สบ</t>
  </si>
  <si>
    <t>10190148125666</t>
  </si>
  <si>
    <t>บริษัท โยโกชิโระ จำกัด</t>
  </si>
  <si>
    <t>นำกากตะกอนที่มีโลหะมีค่ามาผ่านกระบวนการกรรมวิธีทางอุตสาหกรรมโดยการอบแห้ง ถอดแยกและบดย่อยแผงวงจรอิเล็กทรอนิกส์ อุปกรณ์ไฟฟ้าและชิ้นส่วนอิเล็กทรอนิกส์ที่ใช้แล้ว</t>
  </si>
  <si>
    <t>โฉนดที่ดินเลขที่ 42733</t>
  </si>
  <si>
    <t>บ้านกลับ</t>
  </si>
  <si>
    <t>หนองโดน</t>
  </si>
  <si>
    <t>18190</t>
  </si>
  <si>
    <t>3-106-33/66สป</t>
  </si>
  <si>
    <t>10110146625665</t>
  </si>
  <si>
    <t xml:space="preserve">บริษัท อีสเทิร์น เอเนอร์จี้ พลัส จำกัด </t>
  </si>
  <si>
    <t>ผลิตเชื้อเพลิงแข็ง</t>
  </si>
  <si>
    <t>โฉนดเลขที่ 7428</t>
  </si>
  <si>
    <t>ขจรวิทย์</t>
  </si>
  <si>
    <t>3-106-32/66รย</t>
  </si>
  <si>
    <t>10210143125667</t>
  </si>
  <si>
    <t>บริษัท ไทย เอ็นไวรอนเมนทอล เยอรมัน เซอร์วิสเซส จำกัด</t>
  </si>
  <si>
    <t>ล้างทำความสะอาดอุปกรณ์ชิ้นส่วนเครื่องจักรทุกชนิด โดยใช้น้ำแรงดันสูง</t>
  </si>
  <si>
    <t>1/6</t>
  </si>
  <si>
    <t>บ้านล่าง</t>
  </si>
  <si>
    <t>3-106-31/66นฐ</t>
  </si>
  <si>
    <t>10730141425660</t>
  </si>
  <si>
    <t>บริษัท ไท้ ช่าน เก๊อ จำกัด</t>
  </si>
  <si>
    <t>ทำเชื่อเพลิงทดแทนจากน้ำมันหล่อลื่นใช้แล้ว หรือน้ำมันเครื่องเก่า</t>
  </si>
  <si>
    <t>โฉนดที่ดินเลขที่ 31076 , 31077</t>
  </si>
  <si>
    <t>3-106-30/66สค</t>
  </si>
  <si>
    <t>10740140725663</t>
  </si>
  <si>
    <t>บริษัท เค.ดับบลิว.เมททอล อินดัสทรี จำกัด</t>
  </si>
  <si>
    <t>สกัดโลหะมีค่าเเละสารประกอบของโลหะมีค่า เช่น โมลิบดินัมไตรออกไซด์ (MoO3),วาเนเดียมเพนทอกไซด์ (V2O5) จากตะกรัน กากตะกอนเเละของเสียจากกระบวนการผลิตทางอุตสาหกรรมที่มีสารโลหะมีค่าเป็นองค์ประกอบ</t>
  </si>
  <si>
    <t>3-106-29/66ฉช</t>
  </si>
  <si>
    <t>10240135325660</t>
  </si>
  <si>
    <t>บริษัท เชง ยง ชิง โลหะ อลูมิเนียม จำกัด</t>
  </si>
  <si>
    <t>บดย่อยตะกรันอลูมิเนียม หลอมหล่อตะกรัน และเศษอลูมิเนียม</t>
  </si>
  <si>
    <t>136/10</t>
  </si>
  <si>
    <t>3-106-28/66ปท</t>
  </si>
  <si>
    <t>10130134825663</t>
  </si>
  <si>
    <t>บริษัท จงซึ่ง จำกัด</t>
  </si>
  <si>
    <t>บดย่อยชิ้นส่วนอิเล็กทรอนิกส์และเครื่องใช้ไฟฟ้า และถอดแยกชิ้นส่วนอิเล็กทรอนิกส์และเครื่องใช้ไฟฟ้า</t>
  </si>
  <si>
    <t>38/77-78</t>
  </si>
  <si>
    <t>3-106-27/66ปท</t>
  </si>
  <si>
    <t>10130134525669</t>
  </si>
  <si>
    <t>บริษัท ธิติมา เทรดดิ้ง จำกัด</t>
  </si>
  <si>
    <t xml:space="preserve">โฉนดที่ดินเลขที่ 165469 </t>
  </si>
  <si>
    <t>3-106-26/66สป</t>
  </si>
  <si>
    <t>10110132125662</t>
  </si>
  <si>
    <t>ห้างหุ้นส่วนจำกัด เครือชูวงศ์</t>
  </si>
  <si>
    <t>ทำเชื้อเพลิงผสม (Blending) จากน้ำมันหล่อลื่นใช้แล้ว วัสดุปนเปื้อนน้ำมันและตัวทำละลายใช้แล้ว ทำเชื้อเพลิงทดแทน ล้างบรรจุภัณฑ์ด้วยตัวทำละลาย นำกากตะกอนจากอุตสาหกรรมชุบโลหะและอุตสาหกรรมอิเล็กทรอนิกส์ ที่มีโลหะมีค่ามาผ่านกระบวนการอบแห้งเพื่อส่งออก บดย่อยเศษพลาสติกที่ชุบสีหรือเคลือบผิว ถอดแยก และบดย่อยเครื่องใช้ไฟฟ้า และชิ้นส่วนอิเล็กทรอนิกส์ แผงโซล่าเซลล์ บดย่อยวัสดุที่ไม่ใช้แล้วที่ปนเปื้อนโลหะมีค่า หลอมหล่อเศษโลหะและตะกรันโลหะ Slag Dross จากโรงงานอุตสาหกรรมทุกประเภท และเก็บรวบรวมแบตเตอรี่โดยไม่มีการแปรสภาพ</t>
  </si>
  <si>
    <t>333/7</t>
  </si>
  <si>
    <t>เทศบาลแพรกษา 10/2</t>
  </si>
  <si>
    <t>3-106-25/66สป</t>
  </si>
  <si>
    <t>10110130925667</t>
  </si>
  <si>
    <t>บริษัท เอ็กซ์ตร้า เวสท์ จำกัด</t>
  </si>
  <si>
    <t>นำตัวทำละลายและน้ำมันหล่อลื่นที่ใช้แล้วมาผ่านกรรมวิธีด้วยวิธีการกรองเพื่อผลิตเป็นเชื้อเพลิงทดแทนทำเชื้อเพลิงผสม ปอกสายไฟ ถอดแยกและบดย่อยเครื่องใช้ไฟฟ้าและชิ้นส่วนอิเล็กทรอนิกส์ เก็บรวบรวมแบตเตอรี่เก่าโดยไม่มีการแปรสภาพ ซ่อและล้างถังบรรจุภัณฑ์ด้วยตัวทำละลาย และคัดแยกวัสดุที่ไม่ใช้แล้วที่ไม่เป็นของเสียอันตราย</t>
  </si>
  <si>
    <t>191/8-9</t>
  </si>
  <si>
    <t>บางปลา 2</t>
  </si>
  <si>
    <t>3-106-24/66</t>
  </si>
  <si>
    <t>10100130325661</t>
  </si>
  <si>
    <t xml:space="preserve">ห้างหุ้นส่วนจำกัด ศรีพลทรัพย์รุ่งเรือง รีไซเคิล </t>
  </si>
  <si>
    <t>ถอดแยกชิ้นส่วนอุปกรณ์อิเล็กทรอนิกส์ที่ใช้แล้ว ซ่อมและล้างถังบรรจุภัณฑ์ด้วยตัวทำละลายเก็บรวบรวมแบตเตอรี่ใช้แล้วโดยไม่มีการแปรสภาพ คัดแยกวัสดุที่ไม่ใช้แล้วที่ไม่เป็นของเสียอันตราย</t>
  </si>
  <si>
    <t>โฉนดที่ดินเลขที่ 91359</t>
  </si>
  <si>
    <t>3-106-23/66อย</t>
  </si>
  <si>
    <t>10140117025660</t>
  </si>
  <si>
    <t>ผลิตเชื้อเพลิงแข็งจากสิ่งปฏิกูลและวัสดุที่ไม่ใช้แล้ว (Solid Recovery Fuel : SRF)</t>
  </si>
  <si>
    <t>โฉนดที่ดินเลขที่ 9146</t>
  </si>
  <si>
    <t>3-106-22/66นว</t>
  </si>
  <si>
    <t>10600105925668</t>
  </si>
  <si>
    <t>บริษัท กรีนเพาเวอร์ 1 จำกัด</t>
  </si>
  <si>
    <t>คัดแยกสิ่งปฏิกูล หรือวัสดุที่ไม่ใช้แล้ว ที่ไม่เป็นของเสียอันตราย และทำเชื้อเพลิง RDF จากขยะชุมชนที่ไม่เป็นของเสียอันตราย</t>
  </si>
  <si>
    <t>โฉนดเลขที่ 127929 (จำนวน 100 ไร่ ตามสัญญาแบ่งเช่า)</t>
  </si>
  <si>
    <t>บ้านมะเกลือ</t>
  </si>
  <si>
    <t>3-106-21/66สป</t>
  </si>
  <si>
    <t>10110099425667</t>
  </si>
  <si>
    <t>บริษัท เอ็น-เทคโนโลยี คอนซัลแตนท์ จำกัด</t>
  </si>
  <si>
    <t>ทำเชื้อเพลิงผสมชนิดแข็งและเหลว(Solid Blending ,Liquid Blending) จากวัสดุที่มีค่าความร้อน,ถอดแยกและบดย่อยอุปกรณ์ไฟฟ้าและชิ้นส่วนอิเล็กทรอนิกส์, เก็บรวบรวมแบตเตอรี่เก่าโดยไม่มีการแปรสภาพ,ซ่อมและล้างถังด้วยตัวทำละลาย, รีไซเคิลหลอดไฟฟลูออเรสเซนต์, เจาะและอัดกระป๋องสเปรย์ ,คัดแยกสิ่งปฏิกูลหรือวัสดุที่ไม่ใช้แล้วที่ไม่เป็นของเสียอันตราย</t>
  </si>
  <si>
    <t>335/1</t>
  </si>
  <si>
    <t>โรงเรียนแพรกษาวิเทศศึกษาฝ่ายมัธยม</t>
  </si>
  <si>
    <t>3-106-20/66ฉช</t>
  </si>
  <si>
    <t>10240097725667</t>
  </si>
  <si>
    <t>ถอดแยกชิ้นส่วนเครื่องใช้ไฟฟ้า อุปกรณ์ไฟฟ้าและอิเล็กทรอนิกส์ บดย่อยชิ้นส่วนอุปกรณ์ไฟฟ้าและอิเล็กทรอนิกส์ แผงวงจรอิเล็กทรอนิกส์ สายไฟ สายเคเบิ้ลใต้น้ำ</t>
  </si>
  <si>
    <t>3-106-19/66ชบ</t>
  </si>
  <si>
    <t>10200097625663</t>
  </si>
  <si>
    <t>ถอดแยกและบดย่อยชิ้นส่วนอุปกรณ์ไฟฟ้าและอิเล็กทรอนิกส์ เครื่องใช้ไฟฟ้า ชิ้นส่วนแผงวงจรอิเล็กทรอนิกส์ บดย่อยเศษสายไฟที่ใช้แล้วเกี่ยวกับรถยนต์ และเศษสายไฟ และเก็บรวบรวมแบตเตอรี่เก่าโดยไม่มีการแปรสภาพ</t>
  </si>
  <si>
    <t>โฉนดที่ดินเลขที่ 5969</t>
  </si>
  <si>
    <t>ข3-106-18/66ชบ</t>
  </si>
  <si>
    <t>91620092325666</t>
  </si>
  <si>
    <t>บริษัท ไทยอีสเทิร์น ไบโอ พาวเวอร์ จำกัด</t>
  </si>
  <si>
    <t>นำวัสดุปรับปรุงดินและก๊าซชีวภาพจากกากตะกอนชีวภาพ (Biological Sludge) และวัสดุที่ไม่ใช้แล้วที่ไม่เป็นของเสียอันตราย ด้วยวิธีการหมักย่อยสลายด้วยจุลินทรีย์แบบไร้อากาศ และคัดแยกวัสดุที่ไม่ใช้แล้วที่ไม่เป็นของเสียอันตราย</t>
  </si>
  <si>
    <t>โฉนดที่ดินเลขที่ 2796</t>
  </si>
  <si>
    <t>3-106-17/66ชบ</t>
  </si>
  <si>
    <t>10200087625665</t>
  </si>
  <si>
    <t>บริษัท เอ เค สปีด ออยล์ จำกัด</t>
  </si>
  <si>
    <t>ทำเชื้อเพลิงทดแทนจากน้ำมันหล่อลื่นที่ใช้แล้วและตัวทำละลายใช้แล้ว ทำเชื้อเพลิงผสมชนิดแข็งและเหลว (Blending) จากวัสดุที่ไม่ใช้แล้วที่มีค่าความร้อน เช่น กากตะกอนน้ำมัน เศษผ้าปนเปื้อน วัสดุปนเปื้อน น้ำมันปนเปื้อนน้ำ ตัวทำละลาย ทินเนอร์ เป็นต้น ซ่อมและล้างถังบรรจุภัณฑ์หด้วยตัวทำละลาย</t>
  </si>
  <si>
    <t>080-5691636</t>
  </si>
  <si>
    <t>3-106-16/66สป</t>
  </si>
  <si>
    <t>10110086525669</t>
  </si>
  <si>
    <t xml:space="preserve">บริษัท หวางเสี่ยวตง อิเล็กทรอนิกส์ จำกัด </t>
  </si>
  <si>
    <t>ถอดแยกและบดย่อยเครื่องใช้ไฟฟ้าและชิ้นส่วนอิเล็กทรอนิกส์</t>
  </si>
  <si>
    <t>โฉนดที่ดินเลขที่ 5553</t>
  </si>
  <si>
    <t>3-106-15/66สป</t>
  </si>
  <si>
    <t>10110085625668</t>
  </si>
  <si>
    <t>ห้างหุ้นส่วนจำกัด มังกร รวมเศษ</t>
  </si>
  <si>
    <t>ซ่อมและล้างถังบรรจุภัณฑ์ ด้วยตัวทำละลาย เก็บรวบรวมแบตเตอรี่เก่า โดยไม่มีการแปรสภาพ และคัดแยกวัสดุที่ไม่ใช้แล้วที่ไม่เป็นของเสียอันตราย</t>
  </si>
  <si>
    <t>227/2</t>
  </si>
  <si>
    <t>เทศบาลบางปู 74</t>
  </si>
  <si>
    <t>3-106-14/66สป</t>
  </si>
  <si>
    <t>10110074925665</t>
  </si>
  <si>
    <t>บริษัท วายซี รีไซคลิ่ง จำกัด</t>
  </si>
  <si>
    <t>ถอดแยกท่อไอเสียรถยนต์( Catalytic Converter) เพื่อนำโลหะมีค่ากลับมาใช้ประโยชน์ใหม่ร่อนแยกตัวเร่งปฏิกิริยา (Catalyst) บดย่อยตะกรันและตะกอนโลหะ เพื่อนำไปเป็นวัตถุดิบในกระบวนการทางอุตสาหกรรม</t>
  </si>
  <si>
    <t>3-106-13/66สบ</t>
  </si>
  <si>
    <t>10190060925663</t>
  </si>
  <si>
    <t>บริษัท ระพีพัฒน์ เจริญชัยกิจ จำกัด</t>
  </si>
  <si>
    <t>ผลิตเชื้อเพลิงแข็งอัดก้อนจากวัสดุที่ไม่ใช้แล้วที่ไม่เป็นของเสียอันตราย ถอดแยกมอเตอร์เก่าที่ไม่เป็นของเสียอันตราย ปอกสายไฟ และคัดแยกวัสดุที่ไม่ใช้แล้วที่ไม่เป็นของเสียอันตราย</t>
  </si>
  <si>
    <t>50/7</t>
  </si>
  <si>
    <t>ข3-106-12/66รย</t>
  </si>
  <si>
    <t>91360056725664</t>
  </si>
  <si>
    <t>บริษัท เว้ลธ์ ฟิวชั่น อินเตอร์-เทค (ประเทศไทย) จำกัด</t>
  </si>
  <si>
    <t>ฝุ่นจากระบบควบคุมมลพิษอากาศจากเตาหลอมเหล็ก ฝุ่น หรือเถ้าที่มีสังกะสีเป็นองค์ประกอบ จากเตาหลอม (Electric Arc furnace dust, Zinc dust or powder)</t>
  </si>
  <si>
    <t>โรจนะ เอ10 สวนอุตสาหกรรมโรจนะระยอง</t>
  </si>
  <si>
    <t>3-106-11/66ชบ</t>
  </si>
  <si>
    <t>10200046425660</t>
  </si>
  <si>
    <t>บริษัท ไท่หยวน เมทัล (ประเทศไทย) จำกัด</t>
  </si>
  <si>
    <t>ถอดแยกอุปกรณ์ชิ้นส่วนอิเล็กทรอนิกส์ เครื่องใช้ไฟฟ้า สายไฟเก่า และคัดแยกวัสดุที่ไม่ใช้แล้วที่ไม่เป็นของเสียอันตราย</t>
  </si>
  <si>
    <t>3-106-10/66</t>
  </si>
  <si>
    <t>10100042925665</t>
  </si>
  <si>
    <t>บริษัท เอเชีย เมทัล คอปเปอร์ เทรดดิ้ง จำกัด</t>
  </si>
  <si>
    <t>ถอดแยกหม้อแปลงไฟฟ้าบทย่อยสายไฟ-สายเคเบิ้ล บดย่อยแผงวงจรอิเล็กทรอนิกส์ทุกชนิด เก็บรวบรวมแบตเตอรี่ที่ใช้แล้วโดยไม่มีการแปรสภาพ คัดแยกวัสดุที่ไม่ใช้แล้วที่ไม่เป็นของเสียอันตราย</t>
  </si>
  <si>
    <t>3-106-9/66อด</t>
  </si>
  <si>
    <t>10410039925663</t>
  </si>
  <si>
    <t>นายบุรินทร์  ทั้งไพศาล</t>
  </si>
  <si>
    <t>ผลิตปุ๋ยอินทรีย์และสารปรับปรุงดิน จากวัสดุที่ไม่ใช้แล้วที่ไม่เป็นของเสียอันตราย จำพวกกากตะกอนจากระบบบำบัดน้ำเสียโดยวิธีชีวภาพ เศษพืชผักผลไม้ ธัญพืชจากโรงงานเกี่ยวกับอาหาร ขี้เถาที่เกิดจากกระบวนการเผาไหม้ และตากกากแป้งมันสำปะหลัง</t>
  </si>
  <si>
    <t>โฉนดเลขที่ 58517,28108</t>
  </si>
  <si>
    <t>3-106-8/66สป</t>
  </si>
  <si>
    <t>10110037925661</t>
  </si>
  <si>
    <t>บริษัท เอน ไรส์ ไบโอ ซัพพลาย จำกัด</t>
  </si>
  <si>
    <t>นำน้ำมันพืชและน้ำมันจากสัตว์ที่ใช้แล้วที่ไม่เป็นของเสียอันตราย มาผ่านกระบวนการทางอุตสาหกรรม เพื่อนำกลับมาใช้ประโยชน์ใหม่ หรือเพื่อใช้เป็นวัตถุดิบสำหรับอุตสาหกรรม</t>
  </si>
  <si>
    <t>195,195/1-2</t>
  </si>
  <si>
    <t>รัตนพิศาล 2</t>
  </si>
  <si>
    <t>สุขาภิบาล 6</t>
  </si>
  <si>
    <t>3-106-6/66สบ</t>
  </si>
  <si>
    <t>10190030925660</t>
  </si>
  <si>
    <t>ห้างหุ้นส่วนจำกัด กิจอุดมทรัพย์</t>
  </si>
  <si>
    <t>นำอิฐทนไฟและเซรามิกส์มาแยกตามขนาดและผ่านกรรมวิธีทางอุตสาหกรรมเพื่อใช้เป็นวัตถุดิบในอุตสาหกรรมอื่น และนำผงแมกนีไซต์มาปั้นเม็ด</t>
  </si>
  <si>
    <t>095-5935989</t>
  </si>
  <si>
    <t>3-106-7/66รบ</t>
  </si>
  <si>
    <t>10700032225669</t>
  </si>
  <si>
    <t>นายภูวศิษย์ เอกอัครอัญธรณ์</t>
  </si>
  <si>
    <t>นำวัสดุการเกษตรมาผ่านกรรมวิธีทางอุตสาหกรรม เพื่อผลิตเชื้อเพลิงทดแทน และใช้เป็นวัตถุดิบในอุตสาหกรรมปุ๋ยชีวมวลและสารปรับปรุงดิน</t>
  </si>
  <si>
    <t xml:space="preserve">โฉนดที่ดินเลขที่ 5519 </t>
  </si>
  <si>
    <t>3-106-5/66ชบ</t>
  </si>
  <si>
    <t>10200030725661</t>
  </si>
  <si>
    <t>บริษัท เจิ้งอัน เอ็นเตอร์ไพรส์ จำกัด</t>
  </si>
  <si>
    <t>คัดแยกวัสดุที่ไม่ใช้แล้วที่ไม่เป็นของเสียอันตราย บดย่อยสายไฟ สายเคเบิ้ล และทำเม็ดพลาสติก</t>
  </si>
  <si>
    <t>81,81/2</t>
  </si>
  <si>
    <t>3-106-4/66ปจ</t>
  </si>
  <si>
    <t>10250028425667</t>
  </si>
  <si>
    <t>บริษัท ไทย รุ่ย อลูมิเนียม จำกัด</t>
  </si>
  <si>
    <t>นำตะกรันโลหะและเศษโลหะมาหลอมหล่อเป็นแท่ง</t>
  </si>
  <si>
    <t>โฉนดที่ดินเลขที่ 88378</t>
  </si>
  <si>
    <t>3-106-3/66ชบ</t>
  </si>
  <si>
    <t>10200026625669</t>
  </si>
  <si>
    <t>บริษัท เอดับบลิว กรีน เทรดดิ้ง จำกัด</t>
  </si>
  <si>
    <t>ทำอิฐประสานจากอิฐทนไฟใช้แล้ว บด ย่อย อิฐทนไฟใช้แล้ว คัดแยกวัสดุที่ไม่ใช้แล้วที่ไม่เป็นของเสียอันตราย</t>
  </si>
  <si>
    <t>โฉนดที่ดินเลขที่ 65038</t>
  </si>
  <si>
    <t>3-106-2/66สต</t>
  </si>
  <si>
    <t>10910022725665</t>
  </si>
  <si>
    <t>บริษัท ทีพีซี ไบโอแมส จำกัด</t>
  </si>
  <si>
    <t>ผลิตเศษขี้เลื่อยอบแห้ง</t>
  </si>
  <si>
    <t>โฉนดที่ดินเลขที่ 3563 เลขที่ดิน 504</t>
  </si>
  <si>
    <t>3-106-1/66ฉช</t>
  </si>
  <si>
    <t>10240012925665</t>
  </si>
  <si>
    <t>บริษัท สนามชัย พาวเวอร์ ออยล์ จำกัด</t>
  </si>
  <si>
    <t>ผลิตเชื้อเพลิงทดแทน จากน้ำมันที่ผ่านการใช้งานแล้ว</t>
  </si>
  <si>
    <t>คู้ยายหมี</t>
  </si>
  <si>
    <t>สนามชัยเขต</t>
  </si>
  <si>
    <t>24160</t>
  </si>
  <si>
    <t>จ3-70-27/66สค</t>
  </si>
  <si>
    <t>20740214725662</t>
  </si>
  <si>
    <t>บริษัท ไทยไพบูลย์ อีควิปเม้นท์ จำกัด</t>
  </si>
  <si>
    <t>ผลิตเครื่องจักรต่าง ๆ</t>
  </si>
  <si>
    <t>8/19</t>
  </si>
  <si>
    <t>086-3366769</t>
  </si>
  <si>
    <t>จ3-70-26/66รย</t>
  </si>
  <si>
    <t>20210213225668</t>
  </si>
  <si>
    <t>บริษัท เอ็น.ซี.แมชชีนเนอรี่ จำกัด</t>
  </si>
  <si>
    <t>ดัดแปลงและซ่อมแซมเครื่องจักร</t>
  </si>
  <si>
    <t>โฉนดที่ดินเลขที่ 35876 35603 6814 14952 9009 9010</t>
  </si>
  <si>
    <t>จ3-70-25/66อย</t>
  </si>
  <si>
    <t>20140208825661</t>
  </si>
  <si>
    <t>บริษัท แกรนเร อิเล็คทริค (ประเทศไทย) จำกัด</t>
  </si>
  <si>
    <t>ผลิตส่วนประกอบหรืออุปกรณ์สำหรับตู้เย็น เช่น ท่อส่งน้ำยา ทำความเย็น เป็นต้น</t>
  </si>
  <si>
    <t>111/58-60</t>
  </si>
  <si>
    <t>080-6630678</t>
  </si>
  <si>
    <t>จ3-70-23/66พล</t>
  </si>
  <si>
    <t>20650200025664</t>
  </si>
  <si>
    <t>ห้างหุ้นส่วนจำกัด โปรพาร์ท แทรคเตอร์ จำกัด</t>
  </si>
  <si>
    <t>ซ่อมรถแทรดเตอร์และเครื่องจักรทุกชนิด</t>
  </si>
  <si>
    <t>120/2</t>
  </si>
  <si>
    <t>081-9458762</t>
  </si>
  <si>
    <t>จ3-70-22/66ชบ</t>
  </si>
  <si>
    <t>20200193125665</t>
  </si>
  <si>
    <t>บริษัท เฉิงต้า โพลิเมอร์ แมททีเรียลส์ (ไทยแลนด์) จำกัด</t>
  </si>
  <si>
    <t>ผลิตชิ้นส่วนเครื่องใช้ไฟฟ้า เช่น ผนังของตู้เย็น ผนังของเครื่องทำความเย็น แผ่นกันความร้อน แผ่นรักษาความเย็น</t>
  </si>
  <si>
    <t>โฉนดที่ดินเลขที่ 43422</t>
  </si>
  <si>
    <t>จ3-70-21/66สป</t>
  </si>
  <si>
    <t>20110191525669</t>
  </si>
  <si>
    <t>ผลิตวาล์ว</t>
  </si>
  <si>
    <t>209/21</t>
  </si>
  <si>
    <t>จ3-70-20/66ชบ</t>
  </si>
  <si>
    <t>20200185525666</t>
  </si>
  <si>
    <t>บริษัท ฟอร์จูน อินเตอร์ (ไทยแลนด์) จำกัด</t>
  </si>
  <si>
    <t>ผลิตชิ้นส่วนและอะไหล่ของเครื่องปรับอากาศในรถยนต์</t>
  </si>
  <si>
    <t>74/8</t>
  </si>
  <si>
    <t>063-3957630</t>
  </si>
  <si>
    <t>จ3-70-19/66สป</t>
  </si>
  <si>
    <t>20110184825662</t>
  </si>
  <si>
    <t>บริษัท ยุงค์ไฮน์ริช ลิฟท์ ทรัค จำกัด</t>
  </si>
  <si>
    <t xml:space="preserve">ซ่อมแซมและดัดแปลงรถโฟล์คลิฟท์ </t>
  </si>
  <si>
    <t>335/3</t>
  </si>
  <si>
    <t>จ3-70-18/66ชบ</t>
  </si>
  <si>
    <t>20200179725660</t>
  </si>
  <si>
    <t>บริษัท ยู วอน เอ็นอาร์ที (ประเทศไทย) จำกัด</t>
  </si>
  <si>
    <t>ผลิตแผ่นระบายความร้อนที่ทำมาจากอลูมิเนียม (HEAT SINK) สำหรับผลิตภัณฑ์อิเล็กทรอนิกส์และเครื่องใช้ไฟฟ้า และผลิตงานปั๊มโลหะขึ้นรูปสำหรับผลิตภัณฑ์อิเล็กทรอนิกส์</t>
  </si>
  <si>
    <t>23/10/2566</t>
  </si>
  <si>
    <t>225</t>
  </si>
  <si>
    <t>092-4072485</t>
  </si>
  <si>
    <t>จ3-70-17/66ชบ</t>
  </si>
  <si>
    <t>20200177425669</t>
  </si>
  <si>
    <t>บริษัท สหเครน คอร์ปอเรชั่น จำกัด (มหาชน)</t>
  </si>
  <si>
    <t>ซ่อมแซมเครื่องส่งกำลังกล เครื่องยก ปั้นจั่น รถยกซ้อนของ เป็นต้น</t>
  </si>
  <si>
    <t>038-0818917</t>
  </si>
  <si>
    <t>จ3-70-15/66ชบ</t>
  </si>
  <si>
    <t>20200155325667</t>
  </si>
  <si>
    <t>บริษัท ซัม ชอน ทีเอช จำกัด</t>
  </si>
  <si>
    <t>ผลิตชิ้นส่วนและอะไหล่เครื่องซักผ้า</t>
  </si>
  <si>
    <t>210/15</t>
  </si>
  <si>
    <t>033-031270-3</t>
  </si>
  <si>
    <t>จ3-70-16/66สป</t>
  </si>
  <si>
    <t>20110157025662</t>
  </si>
  <si>
    <t>ผลิต ประกอบ ดัดแปลง ซ่อมแซม ตู้แช่เย็น หรือประกอบตู้แช่เย็น ตู้แช่แข็ง</t>
  </si>
  <si>
    <t>โครงการ TIP 8</t>
  </si>
  <si>
    <t>ข3-70-24/66สป</t>
  </si>
  <si>
    <t>91590200425668</t>
  </si>
  <si>
    <t>บริษัท ฮุยไท่ไมโครเวฟ เทคโนโลยี (ไทยแลนด์) จำกัด</t>
  </si>
  <si>
    <t>ผลิตอุปกรณ์ไมโคเวฟ และสายส่งไมโครเวฟ</t>
  </si>
  <si>
    <t>55/85</t>
  </si>
  <si>
    <t>จ3-70-14/66ชบ</t>
  </si>
  <si>
    <t>20200126625666</t>
  </si>
  <si>
    <t>บริษัท จินซอง ไฮเทค จำกัด</t>
  </si>
  <si>
    <t>ประกบกาวและตัดแผ่นฟองน้ำใช้เป็นส่วนประกอบของตู้เย็น เครื่องซักผ้า และเครื่องใช้ไฟฟ้า</t>
  </si>
  <si>
    <t>30/7</t>
  </si>
  <si>
    <t>จ2-70-2/66นย</t>
  </si>
  <si>
    <t>20260119925663</t>
  </si>
  <si>
    <t>บริษัท แอดวานซ์ คูล เทคโนโลยี จำกัด</t>
  </si>
  <si>
    <t>ประกอบ ดัดแปลง ซ่อมแซมเครื่องปรับอากาศหรือเครื่องถ่ายเทอากาศ</t>
  </si>
  <si>
    <t>บ้านใหญ่</t>
  </si>
  <si>
    <t>เมืองนครนายก</t>
  </si>
  <si>
    <t>26000</t>
  </si>
  <si>
    <t>จ3-70-13/66รย</t>
  </si>
  <si>
    <t>20210112425666</t>
  </si>
  <si>
    <t>บริษัท เมกะ เอ็นเนอยี่ (ไทยแลนด์) จำกัด</t>
  </si>
  <si>
    <t>ผลิตและประกอบชิ้นส่วนอุปกรณ์สำหรับเครื่องใช้ไฟฟ้า</t>
  </si>
  <si>
    <t>23/7</t>
  </si>
  <si>
    <t>ราษฎร์บำรุง</t>
  </si>
  <si>
    <t>จ3-70-12/66อย</t>
  </si>
  <si>
    <t>20140108125667</t>
  </si>
  <si>
    <t>บริษัท หัวตั้น แมชชินเนอรี่ แมนูแฟคเจอร์ริ่ง (ประเทศไทย) จำกัด</t>
  </si>
  <si>
    <t>ผลิตชิ้นส่วนสำหรับเครื่องใช้ไฟฟ้า เช่น ชิ้นส่วนประกอบตู้เย็นฯ</t>
  </si>
  <si>
    <t>062-4051888</t>
  </si>
  <si>
    <t>จ3-70-11/66สป</t>
  </si>
  <si>
    <t>20110103825660</t>
  </si>
  <si>
    <t>บริษัท แม่น้ำเมคคานิกา จำกัด</t>
  </si>
  <si>
    <t>ผลิตเครื่องจักร และระบบจัดเก็บสินค้าอัตโนมัติ</t>
  </si>
  <si>
    <t>02-3153155</t>
  </si>
  <si>
    <t>จ3-70-10/66ชบ</t>
  </si>
  <si>
    <t>20200097425666</t>
  </si>
  <si>
    <t>บริษัท วีเอ็น ไดนามิคส์ จำกัด</t>
  </si>
  <si>
    <t>ดัดแปลงและซ่อมแซมเครื่องปั๊มน้ำ</t>
  </si>
  <si>
    <t>104/4</t>
  </si>
  <si>
    <t>062-1634955</t>
  </si>
  <si>
    <t>จ3-70-9/66นม</t>
  </si>
  <si>
    <t>20300094625662</t>
  </si>
  <si>
    <t>บริษัท เค.พี.อินเตอร์คูล จำกัด</t>
  </si>
  <si>
    <t>ผลิต ประกอบ ดัดแปลงหรือซ่อมแซม ตู้แช่เย็น</t>
  </si>
  <si>
    <t>3-70-8/66สค</t>
  </si>
  <si>
    <t>10740086625661</t>
  </si>
  <si>
    <t>บริษัท โคชิน เอเชีย จำกัด</t>
  </si>
  <si>
    <t>ผลิตและจำหน่ายเครื่องปั๊มน้ำ และอื่นๆที่เกี่ยวข้อง</t>
  </si>
  <si>
    <t>51/31-33,51/35-36</t>
  </si>
  <si>
    <t>จ3-70-7/66นบ</t>
  </si>
  <si>
    <t>20120085925669</t>
  </si>
  <si>
    <t>นางกุลิศรา ทิพยเศวต</t>
  </si>
  <si>
    <t>ผลิต ประกอบ เครื่องทำความเย็น</t>
  </si>
  <si>
    <t>33/1</t>
  </si>
  <si>
    <t>0923615939</t>
  </si>
  <si>
    <t>จ3-70-6/66นฐ</t>
  </si>
  <si>
    <t>20730082025667</t>
  </si>
  <si>
    <t>นางบุญรอด  โธนบุตร</t>
  </si>
  <si>
    <t>ซ่อมรถบรรทุกทุกชนิด และซ่อมรถพ่วง</t>
  </si>
  <si>
    <t>085-9042224</t>
  </si>
  <si>
    <t>จ3-70-5/66ชบ</t>
  </si>
  <si>
    <t>20200076625666</t>
  </si>
  <si>
    <t>บริษัท ไทย เฟาน์เทิน ออฟ ไลฟ์ จำกัด</t>
  </si>
  <si>
    <t>ผลิตชิ้นส่วนเครื่องใช้ไฟฟ้า เช่น มือจับเตาไมโครเวฟ</t>
  </si>
  <si>
    <t>216/180</t>
  </si>
  <si>
    <t>จ3-70-4/66ชบ</t>
  </si>
  <si>
    <t>20200072925664</t>
  </si>
  <si>
    <t>บริษัท แอโร กรุ๊ป (1992) จำกัด</t>
  </si>
  <si>
    <t>ผลิต จำหน่าย ออกแบบ ซ่อมแซม ดัดแปลง อุปกรณ์ไฮดรอลิค นิวเมติกและออโตเมชั่น</t>
  </si>
  <si>
    <t>62/40</t>
  </si>
  <si>
    <t>จ3-70-3/66รย</t>
  </si>
  <si>
    <t>20210038525664</t>
  </si>
  <si>
    <t>ประกอบตู้เย็น, เครื่องปรับอากาศ, โทรทัศน์</t>
  </si>
  <si>
    <t>88/87</t>
  </si>
  <si>
    <t>จ3-70-2/66ชบ</t>
  </si>
  <si>
    <t>20200010725663</t>
  </si>
  <si>
    <t>บริษัท โค ไทย ซึงจิน อิเล็คทรอนิค จำกัด</t>
  </si>
  <si>
    <t>ผลิต ประกอบชิ้นส่วนเครื่องใช้ไฟฟ้า เช่น SHEATH HEATER, พิมพ์กระสอบพลาสติก</t>
  </si>
  <si>
    <t>700/8</t>
  </si>
  <si>
    <t>038-198324</t>
  </si>
  <si>
    <t>จ3-70-1/66ชบ</t>
  </si>
  <si>
    <t>20200010225664</t>
  </si>
  <si>
    <t>บริษัท พีเค พลัส พลาสติก จำกัด</t>
  </si>
  <si>
    <t>ผลิตชิ้นส่วนเครื่องใช้ไฟฟ้าและอุปกรณ์รถยนต์</t>
  </si>
  <si>
    <t>18/10</t>
  </si>
  <si>
    <t>033-008429</t>
  </si>
  <si>
    <t>จ2-70-1/66สป</t>
  </si>
  <si>
    <t>20110003425660</t>
  </si>
  <si>
    <t>บริษัท บีที มิตรแลนด์ จำกัด</t>
  </si>
  <si>
    <t>ซ่อมแซมรถโฟล์คลิฟท์</t>
  </si>
  <si>
    <t>02-721-6480</t>
  </si>
  <si>
    <t>จ3-69-2/66ปท</t>
  </si>
  <si>
    <t>20130199525669</t>
  </si>
  <si>
    <t xml:space="preserve">บริษัท อีสท์ พอยท์ คอนเน็ก (ประเทศไทย) จำกัด </t>
  </si>
  <si>
    <t>ประกอบการผลิต จำหน่ายและส่งออกผลิตภัณฑ์สื่อสารใยแก้วนำแสง</t>
  </si>
  <si>
    <t>26202</t>
  </si>
  <si>
    <t>3-69-1/66ฉช</t>
  </si>
  <si>
    <t>10240133225664</t>
  </si>
  <si>
    <t>บริษัท ชิโคนี่ พาวเวอร์ เทคโนโลยี (ประเทศไทย) จำกัด</t>
  </si>
  <si>
    <t xml:space="preserve">ผลิต  และจำหน่าย อุปกรณ์ไฟฟ้า และส่วนประกอบของอุปกรณ์ไฟฟ้าสำหรับจ่าย แปลงกระแสไฟฟ้าในคอมพิวเตอร์ เช่น สวิทช์ชิ่งเพาเวอร์ซัพพลาย (Switching Power Supply), อแดปเตอร์ (Adapter), แผงวงจรอิเล็กทรอนิกส์ (Printed Circuit Board) และเครื่องคำนวณอัจฉริยะ (Calculation System Unit) </t>
  </si>
  <si>
    <t>111/1, 111/2</t>
  </si>
  <si>
    <t>จ2-69-1/66อย</t>
  </si>
  <si>
    <t>20140114325665</t>
  </si>
  <si>
    <t>บริษัท สมาร์ทฟายน์ จำกัด</t>
  </si>
  <si>
    <t>ผลิต ดัดแปลง ซ่อมแซม ประกอบ เครื่องถ่ายเอกสาร เครื่องใช้ไฟฟ้า คอมพิวเตอร์ อุปกรณ์อิเล็กทรอนิกส์ อุปกรณ์สื่อสาร อุปกรณ์ไฟฟ้า และเครื่องใช้สำนักงาน</t>
  </si>
  <si>
    <t>โฉนดที่ดินเลขที่ 26649</t>
  </si>
  <si>
    <t>064-7101212</t>
  </si>
  <si>
    <t>จ3-78(1)-10/66สค</t>
  </si>
  <si>
    <t>20740203325664</t>
  </si>
  <si>
    <t>บริษัท พี เพาเวอร์ มอเตอร์ จำกัด</t>
  </si>
  <si>
    <t>ผลิต ประกอบ เเละจำหน่าย รถจักรยานยนต์ไฟฟ้า รถจักรยานยนต์สามล้อไฟฟ้า</t>
  </si>
  <si>
    <t>จ3-78(1)-9/66สป</t>
  </si>
  <si>
    <t>20110189325668</t>
  </si>
  <si>
    <t xml:space="preserve">บริษัท โรงงานทอผ้า แกมม่า จำกัด </t>
  </si>
  <si>
    <t>ประกอบรถจักรยานยนต์ไฟฟ้า 2 ล้อและ 3 ล้อ</t>
  </si>
  <si>
    <t>33/99-100</t>
  </si>
  <si>
    <t>บางปลา 16</t>
  </si>
  <si>
    <t>096-7973591</t>
  </si>
  <si>
    <t>ข3-78(1)-8/66สป</t>
  </si>
  <si>
    <t>91590184725661</t>
  </si>
  <si>
    <t>บริษัท ทาลาเรีย อินดัสทรี (ประเทศไทย) จำกัด</t>
  </si>
  <si>
    <t>ผลิต ประกอบรถจักรยานยนต์ รถขนส่งการเกษตร รถจักรยานยนต์ไฟฟ้า รถขนของไฟฟ้า และผลิตชิ้นส่วนรถยนต์ประเภทต่างๆ</t>
  </si>
  <si>
    <t>88/156</t>
  </si>
  <si>
    <t>จ3-78(1)-7/66สป</t>
  </si>
  <si>
    <t>20110129425669</t>
  </si>
  <si>
    <t xml:space="preserve">บริษัท ยูก้า มอเตอร์ จำกัด </t>
  </si>
  <si>
    <t>ประกอบรถจักรยานยนต์, รถจักรยานยนต์สามล้อ, จักรยานยนต์ไฟฟ้า,รถจักรยานยนต์ไฟฟ้า, เครื่องยนต์เอนกประสงค์ และเครื่องยนต์ดีเซล</t>
  </si>
  <si>
    <t>521/2-3</t>
  </si>
  <si>
    <t>แพรกษา 3/1</t>
  </si>
  <si>
    <t>02-755-4617</t>
  </si>
  <si>
    <t>จ3-78(1)-6/66สป</t>
  </si>
  <si>
    <t>20110095425669</t>
  </si>
  <si>
    <t>บริษัท ไทยฟิล์มอินดัสตรี่ จำกัด(มหาชน)</t>
  </si>
  <si>
    <t>ประกอบรถจักรยานยนต์ไฟฟ้าและผลิตโพลีเอสเตอร์ฟิล์ม</t>
  </si>
  <si>
    <t>73/3</t>
  </si>
  <si>
    <t>02-7501350</t>
  </si>
  <si>
    <t>จ3-78(1)-5/66สค</t>
  </si>
  <si>
    <t>20740078425664</t>
  </si>
  <si>
    <t>บริษัท เทรดวินเนอร์ จำกัด</t>
  </si>
  <si>
    <t xml:space="preserve">ประกอบรถจักรยานยนต์ไฟฟ้า, สกู๊ตเตอร์ไฟฟ้า, รถ เอ.ที.วี.ไฟฟ้า และน้ำมันรถกอล์ฟไฟฟ้าและน้ำมัน	</t>
  </si>
  <si>
    <t>112/29</t>
  </si>
  <si>
    <t>จ3-78(1)-4/66นบ</t>
  </si>
  <si>
    <t>20120054925666</t>
  </si>
  <si>
    <t>บริษัท ฮอทร็อค 2018 จำกัด</t>
  </si>
  <si>
    <t>ประกอบจักรยานไฟฟ้า และจักรยานยนต์ไฟฟ้า</t>
  </si>
  <si>
    <t>88/7</t>
  </si>
  <si>
    <t>0804969670</t>
  </si>
  <si>
    <t>จ3-78(1)-3/66สค</t>
  </si>
  <si>
    <t>20740048025669</t>
  </si>
  <si>
    <t>บริษัท ลีอิเลคทริคยานยนต์ จำกัด</t>
  </si>
  <si>
    <t xml:space="preserve">โฉนดที่ดินเลขที่ 14160,29612,154539 </t>
  </si>
  <si>
    <t>จ3-78(1)-2/66สค</t>
  </si>
  <si>
    <t>20740033625663</t>
  </si>
  <si>
    <t>บริษัท ลีเฟนเอ็นจิน จำกัด</t>
  </si>
  <si>
    <t>ประกอบรถรถจักรยานไฟฟ้า และรถยนต์ไฟฟ้า</t>
  </si>
  <si>
    <t>จ3-78(1)-1/66นบ</t>
  </si>
  <si>
    <t>20120015125661</t>
  </si>
  <si>
    <t>บริษัท ไทยกิโก้ จำกัด</t>
  </si>
  <si>
    <t>ผลิตและประกอบรถสามล้อเครื่องและรถสามล้อไฟฟ้า</t>
  </si>
  <si>
    <t>12/59</t>
  </si>
  <si>
    <t>เปาอินทร์ 6</t>
  </si>
  <si>
    <t>0894222829</t>
  </si>
  <si>
    <t>จ3-85-1/66สค</t>
  </si>
  <si>
    <t>20740156125665</t>
  </si>
  <si>
    <t>ผลิต ประกอบ ซ่อมเเซม อุปกรณ์ต่างๆ</t>
  </si>
  <si>
    <t>32201</t>
  </si>
  <si>
    <t>จ3-64(13)-5/67สป</t>
  </si>
  <si>
    <t>20110003525675</t>
  </si>
  <si>
    <t>318/1</t>
  </si>
  <si>
    <t>จ3-64(13)-1/67อย</t>
  </si>
  <si>
    <t>20140000125674</t>
  </si>
  <si>
    <t>กลึง ไส กัด เจาะ เจียน และเชื่อมโลหะทั่วไป</t>
  </si>
  <si>
    <t xml:space="preserve">โฉนดที่ดินเลขที่ 46446, 46447, 46448 </t>
  </si>
  <si>
    <t>บ่อตาโล่</t>
  </si>
  <si>
    <t>086-3745369</t>
  </si>
  <si>
    <t>จ3-64(13)-49/66สค</t>
  </si>
  <si>
    <t>20740208225661</t>
  </si>
  <si>
    <t>นายพัลลภ วิริยะสัจจะ</t>
  </si>
  <si>
    <t>รับจ้างกลึงชิ้นงานโลหะทั่วไป</t>
  </si>
  <si>
    <t>เทพกาญจนา</t>
  </si>
  <si>
    <t>066-0025376</t>
  </si>
  <si>
    <t>จ3-64(13)-47/66ชบ</t>
  </si>
  <si>
    <t>20200203825668</t>
  </si>
  <si>
    <t>บริษัท 3เอ็มบี จำกัด</t>
  </si>
  <si>
    <t>รับจ้าง ตัด เจาะ และเชื่อมโลหะทั่วไป</t>
  </si>
  <si>
    <t>นาป่า</t>
  </si>
  <si>
    <t>098-5061777</t>
  </si>
  <si>
    <t>จ3-64(13)-48/66ปจ</t>
  </si>
  <si>
    <t>20250204325663</t>
  </si>
  <si>
    <t xml:space="preserve">ผลิตชิ้นส่วนโลหะ เช่น โครงเหล็กสำหรับวางปั๊มน้ำ </t>
  </si>
  <si>
    <t>จ2-64(13)-11/66ชม</t>
  </si>
  <si>
    <t>20500200225667</t>
  </si>
  <si>
    <t>บริษัท ยาโมโต จำกัด</t>
  </si>
  <si>
    <t>การทำ ดัดแปลงหรือซ่อมแซม กลึง คว้าน เจาะ กัด เจียน ตัด ไส ผลิตชิ้นส่วนจักรยานยนต์</t>
  </si>
  <si>
    <t>แม่สูน</t>
  </si>
  <si>
    <t>0936696565</t>
  </si>
  <si>
    <t>จ3-64(13)-46/66รย</t>
  </si>
  <si>
    <t>20210197325666</t>
  </si>
  <si>
    <t>บริษัท ซันฮุยคูล จำกัด</t>
  </si>
  <si>
    <t>กลึง เจาะ เชื่อม โลหะทั่วไป เช่น ประกอบตู้แช่เครื่องดื่ม</t>
  </si>
  <si>
    <t>เนินพระ 2</t>
  </si>
  <si>
    <t>จ3-64(13)-44/66ชบ</t>
  </si>
  <si>
    <t>20200192325662</t>
  </si>
  <si>
    <t>บริษัท สินบริบูรณ์ อินดัสเทรียล จำกัด</t>
  </si>
  <si>
    <t>กลึง เจาะ คว้าน ไส เจียน และเชื่อมโลหะทั่วไป</t>
  </si>
  <si>
    <t>1/95-96</t>
  </si>
  <si>
    <t>081-3014038</t>
  </si>
  <si>
    <t>จ3-64(13)-45/66รบ</t>
  </si>
  <si>
    <t>20700193425668</t>
  </si>
  <si>
    <t>ห้างหุ้นส่วนจำกัด เอ.พี.โมลด์ แอนด์ พาร์ท</t>
  </si>
  <si>
    <t xml:space="preserve">โฉนดที่ดินเลขที่ 87119 </t>
  </si>
  <si>
    <t>เบิกไพร</t>
  </si>
  <si>
    <t>จ3-64(13)-43/66ชบ</t>
  </si>
  <si>
    <t>20200190025660</t>
  </si>
  <si>
    <t>บริษัท ไซทอง 1 โลหะกิจ จำกัด</t>
  </si>
  <si>
    <t>โฉนดที่ดินเลขที่ 43163</t>
  </si>
  <si>
    <t>093-4655464</t>
  </si>
  <si>
    <t>จ3-64(13)-42/66ชบ</t>
  </si>
  <si>
    <t>20200186425668</t>
  </si>
  <si>
    <t>บริษัท เอสซีอี โซลูชั่น จำกัด</t>
  </si>
  <si>
    <t>กลึง เจาะ คว้าน กัด ไส เจียน หรือเชื่อมโลหะทั่วไป ดัดแปลง หรือซ่อมแซมเครื่องชิ้นงานโลหะ เครื่องเจาะโลหะ</t>
  </si>
  <si>
    <t>168/68</t>
  </si>
  <si>
    <t>038-451378</t>
  </si>
  <si>
    <t>จ3-64(13)-41/66รย</t>
  </si>
  <si>
    <t>20210183225664</t>
  </si>
  <si>
    <t>บริษัท เดอะเปอร์เฟคท์ซิล แอนด์ เซอร์วิสเซส จำกัด</t>
  </si>
  <si>
    <t>ซ่อมบำรุงเครื่องจักรอุตสาหกรรม เช่น เครื่องสูบจ่ายสำหรับสารปิโตรเลียมน้ำ อุปกรณ์ส่งกำลังและเกียร์ และทำชิ้นส่วนโลหะ</t>
  </si>
  <si>
    <t>จ3-64(13)-39/66กพ</t>
  </si>
  <si>
    <t>20620181825663</t>
  </si>
  <si>
    <t>บริษัท เพิ่มทรัพย์ 2009 จำกัด</t>
  </si>
  <si>
    <t>จ3-64(13)-40/66ชบ</t>
  </si>
  <si>
    <t>20200182025660</t>
  </si>
  <si>
    <t>บริษัท ดีเค พรีซิชั่น โมลด์ (ประเทศไทย) จำกัด</t>
  </si>
  <si>
    <t>กลึง เจาะ ไส เจียนโลหะ และผลิตแม่พิมพ์โลหะ</t>
  </si>
  <si>
    <t>085-5180666</t>
  </si>
  <si>
    <t>จ3-64(13)-38/66นฐ</t>
  </si>
  <si>
    <t>20730178725667</t>
  </si>
  <si>
    <t>บริษัท มานิตย์ จักรกล จำกัด</t>
  </si>
  <si>
    <t>กลึง เจาะ คว้าน กัด ไส เจียน หรือเชื่อมโลหะทั่วไป , ผลิต ประกอบ ดัดแปลง หรือซ่อมแซมเครื่องจักรสำหรับใช้ในการกสิกรรมหรือการเลี้ยงสัตว์ และเครื่องจักรที่ใช้งานทั่วไป</t>
  </si>
  <si>
    <t>3/1 , 3/2 , 115</t>
  </si>
  <si>
    <t>097-945-5291</t>
  </si>
  <si>
    <t>จ3-64(13)-37/66สป</t>
  </si>
  <si>
    <t>20110175325664</t>
  </si>
  <si>
    <t>นางนาฎยา ลิมปเสนีย์</t>
  </si>
  <si>
    <t>รับจ้างกลึง เจาะ คว้าน  กัด ไส เจียน และเชื่อมทั่วไป การทำชิ้นส่วนพิเศษหรืออุปกรณ์สำหรับรถยนต์</t>
  </si>
  <si>
    <t>25/12</t>
  </si>
  <si>
    <t>087-9833947</t>
  </si>
  <si>
    <t>จ3-64(13)-11/67ชบ</t>
  </si>
  <si>
    <t>20200024025670</t>
  </si>
  <si>
    <t>บริษัท เพนเทค เอ็นเตอร์ไพรส์ จำกัด</t>
  </si>
  <si>
    <t>กลึง เจาะ คว้าน กัด ไส เจียนโลหะทั่วไป</t>
  </si>
  <si>
    <t>83/4</t>
  </si>
  <si>
    <t>จ3-64(13)-9/67ชบ</t>
  </si>
  <si>
    <t>20200023725676</t>
  </si>
  <si>
    <t>บริษัท ซินหลง อินดัสเตรียล จำกัด</t>
  </si>
  <si>
    <t>โฉนดที่ดินเลขที่ 1622</t>
  </si>
  <si>
    <t>จ3-64(13)-36/66สป</t>
  </si>
  <si>
    <t>20110174925662</t>
  </si>
  <si>
    <t>รับจ้างเชื่อมประกอบโลหะ กลึง เจาะ กัด ไส เช่น ตัวถังหม้อแปลงไฟฟ้า ชิ้นส่วนอุปกรณ์ อะไหล่ เครื่องจักรต่างๆ</t>
  </si>
  <si>
    <t>88/112</t>
  </si>
  <si>
    <t>จ3-64(13)-35/66อย</t>
  </si>
  <si>
    <t>20140170425664</t>
  </si>
  <si>
    <t>บริษัท เค.ที.ที.แมชชีนเนอรี จำกัด</t>
  </si>
  <si>
    <t>ผลิตแม่พิมพ์ ตกแต่ง อลูมิเนียม</t>
  </si>
  <si>
    <t>095-8101717</t>
  </si>
  <si>
    <t>จ3-64(13)-34/66รย</t>
  </si>
  <si>
    <t>20210168425669</t>
  </si>
  <si>
    <t>บริษัท อุโตกุ (ประเทศไทย) จำกัด</t>
  </si>
  <si>
    <t>ตัด ประกอบ เชื่อม โครงสร้างเหล็ก และงานท่อ</t>
  </si>
  <si>
    <t>71-71/1</t>
  </si>
  <si>
    <t>จ3-64(13)-33/66นบ</t>
  </si>
  <si>
    <t>20120162625661</t>
  </si>
  <si>
    <t>นายกวิน ตัณฑพฤกษ์ผล</t>
  </si>
  <si>
    <t>กลึง เจาะ คว้าน ไส เจียนหรือเชื่อมโลหะทั่วไป</t>
  </si>
  <si>
    <t>062-3295000</t>
  </si>
  <si>
    <t>จ3-64(13)-32/66สค</t>
  </si>
  <si>
    <t>20740161025660</t>
  </si>
  <si>
    <t>บริษัท ไฮ-เด็น ฮีท เอ็กซ์เชนจ์ จำกัด</t>
  </si>
  <si>
    <t>ผลิตอุปกรณ์ และชิ้นส่วนต่างๆ จากโลหะ</t>
  </si>
  <si>
    <t>88/13</t>
  </si>
  <si>
    <t>จ3-64(13)-31/66สค</t>
  </si>
  <si>
    <t>20740159925665</t>
  </si>
  <si>
    <t>ห้างหุ้นส่วนจำกัด ผลิตภัณฑ์ เอ.อาร์</t>
  </si>
  <si>
    <t>ผลิตเครื่องเป่าถุง</t>
  </si>
  <si>
    <t>สุขาภิบาล 3</t>
  </si>
  <si>
    <t>จ3-64(13)-30/66สป</t>
  </si>
  <si>
    <t>20110158825664</t>
  </si>
  <si>
    <t xml:space="preserve">ห้างหุ้นส่วนจำกัด ไฮบริด พรีซิชั่น (ไทยแลนด์) </t>
  </si>
  <si>
    <t>กลึง เจาะ คว้าน กัด ไส เจียน</t>
  </si>
  <si>
    <t>1777</t>
  </si>
  <si>
    <t>081-7796369</t>
  </si>
  <si>
    <t>จ2-64(13)-9/66สป</t>
  </si>
  <si>
    <t>20110151525667</t>
  </si>
  <si>
    <t>บริษัท วิน ที เอ็นจิเนียริ่ง จำกัด</t>
  </si>
  <si>
    <t>332</t>
  </si>
  <si>
    <t>บ้านคลองสวน</t>
  </si>
  <si>
    <t>จ3-64(13)-29/66ชบ</t>
  </si>
  <si>
    <t>20200149925663</t>
  </si>
  <si>
    <t>บริษัท บี.ที. โอโต้พาร์ต จำกัด</t>
  </si>
  <si>
    <t>กลึง เจาะ คว้าน ไส เจียน หรือเชื่อมโลหะทั่วไป</t>
  </si>
  <si>
    <t>038-265-999</t>
  </si>
  <si>
    <t>จ3-64(13)-28/66ชบ</t>
  </si>
  <si>
    <t>20200146525664</t>
  </si>
  <si>
    <t>บริษัท วีพีเอ เทคโนโลยี่ จำกัด</t>
  </si>
  <si>
    <t>223/38</t>
  </si>
  <si>
    <t>จ3-64(13)-26/66ชบ</t>
  </si>
  <si>
    <t>20200139925665</t>
  </si>
  <si>
    <t>กลึง เจาะ คว้าน กัด ไส เจียน หรือเชื่อมโลหะทั่วไป ดัดแปลง หรือซ่อมแซมเครื่องล้างชิ้นงานโลหะ เครื่องเจาะโลหะ</t>
  </si>
  <si>
    <t>200/79</t>
  </si>
  <si>
    <t>038-451379</t>
  </si>
  <si>
    <t>จ3-64(13)-27/66สค</t>
  </si>
  <si>
    <t>20740140225662</t>
  </si>
  <si>
    <t>บริษัท มณีนิล สตีล พาร์ท จำกัด</t>
  </si>
  <si>
    <t>ผลิต และจำหน่ายพาร์ทเล็ก อลูมิเนียม สแตนเลสทุกชนิด เช่น พาร์ทโซฟา โต๊ะอาหาร   พาร์ทเก้าอี้อาหาร ตู้เสื้อผ้า บานหน้าต่าง บานประตู อะไหร่เฟอร์นิเจอร์</t>
  </si>
  <si>
    <t>จ3-64(13)-25/66รย</t>
  </si>
  <si>
    <t>20210136025666</t>
  </si>
  <si>
    <t>บริษัท ดับเบิลยูทีซี คอร์ปอเรชั่น จำกัด</t>
  </si>
  <si>
    <t>โฉนดที่ดินเลขที่ 14361</t>
  </si>
  <si>
    <t>จ2-64(13)-8/66ปจ</t>
  </si>
  <si>
    <t>20250141525664</t>
  </si>
  <si>
    <t>บริษัท พี.เอส.จี.ทูลส์ แอนด์ แมคคานิคคอล จำกัด</t>
  </si>
  <si>
    <t>จ3-64(13)-24/66อย</t>
  </si>
  <si>
    <t>20140123425662</t>
  </si>
  <si>
    <t>บริษัท ทูล แอนด์ พาร์ท เอ็นจิเนียริ่ง จำกัด</t>
  </si>
  <si>
    <t>193/22</t>
  </si>
  <si>
    <t>จ3-64(13)-23/66สป</t>
  </si>
  <si>
    <t>20110114425666</t>
  </si>
  <si>
    <t xml:space="preserve">บริษัท เอส.เค.เมทัล โปรดักส์ จำกัด </t>
  </si>
  <si>
    <t>กลึง เจาะ กัด ใส โลหะทั่วไป</t>
  </si>
  <si>
    <t>405</t>
  </si>
  <si>
    <t>คู่สร้าง</t>
  </si>
  <si>
    <t>081-3413106</t>
  </si>
  <si>
    <t>จ3-64(13)-22/66กจ</t>
  </si>
  <si>
    <t>20710102425667</t>
  </si>
  <si>
    <t>บริษัท มิลเทค รีเสิร์ช แอนด์ ดีเวลลอปเมนท์ จำกัด</t>
  </si>
  <si>
    <t>โฉนดที่ดินเลขที่ 73764 เลขที่ดิน 161</t>
  </si>
  <si>
    <t>เขาสามสิบหาบ</t>
  </si>
  <si>
    <t>3-64(13)-21/66อย</t>
  </si>
  <si>
    <t>10140098325667</t>
  </si>
  <si>
    <t>บริษัท ไฮดรอ-เพาเวอร์ เทค จำกัด</t>
  </si>
  <si>
    <t>โฉนดที่ดินเลขที่ 18717 และ 18718</t>
  </si>
  <si>
    <t>086-3755685</t>
  </si>
  <si>
    <t>จ3-64(13)-19/66สป</t>
  </si>
  <si>
    <t>20110096125664</t>
  </si>
  <si>
    <t xml:space="preserve">บริษัท เคเอชที ไฟร์อาร์มส์ จำกัด </t>
  </si>
  <si>
    <t>กลึง เจาะ ไส เจียน เชื่อม ตัดหรือม้วนโลหะทั่วไป และทำชิ้นส่วนหรืออุปกรณ์ของผลิตภัณฑ์โลหะ</t>
  </si>
  <si>
    <t>899/6</t>
  </si>
  <si>
    <t>ไทยประกัน 42</t>
  </si>
  <si>
    <t>จ3-64(13)-20/66ชบ</t>
  </si>
  <si>
    <t>20200096425667</t>
  </si>
  <si>
    <t>บริษัท อาร์เมอร์ เมคคานิคอล (ไทยแลนด์) จำกัด</t>
  </si>
  <si>
    <t>กลึง เจาะ คว้าน ไส เจียน และเชื่อมประกอบงานโลหะทั่วไป</t>
  </si>
  <si>
    <t>097-2045425</t>
  </si>
  <si>
    <t>จ2-64(13)-7/66ปท</t>
  </si>
  <si>
    <t>20130092825661</t>
  </si>
  <si>
    <t xml:space="preserve">บริษัท ซี.เค.เอ็ม. เมทเทิล จำกัด </t>
  </si>
  <si>
    <t xml:space="preserve">ผลิตน๊อต และสกรู </t>
  </si>
  <si>
    <t>0816851152</t>
  </si>
  <si>
    <t>จ3-64(13)-18/66ชบ</t>
  </si>
  <si>
    <t>20200089325668</t>
  </si>
  <si>
    <t>บริษัท จอยอัส อินเตอร์เนชั่นแนล จำกัด</t>
  </si>
  <si>
    <t>04/06/2566</t>
  </si>
  <si>
    <t>169/2-169/3</t>
  </si>
  <si>
    <t>038-354441</t>
  </si>
  <si>
    <t>จ3-64(13)-17/66สป</t>
  </si>
  <si>
    <t>20110087525666</t>
  </si>
  <si>
    <t xml:space="preserve">บริษัท เอส.พี.เอ็น.พาร์ท แอนด์ ซัพพลาย จำกัด </t>
  </si>
  <si>
    <t xml:space="preserve">รับจ้างกลึง เจาะ คว้าน กัด ตัด ไส เจียร เชื่อมโลหะทั่วไป เช่น ชิ้นส่วน หรืออุปกรณ์เครื่องจักรต่างๆ </t>
  </si>
  <si>
    <t>70/17</t>
  </si>
  <si>
    <t>จ3-64(13)-16/66ชบ</t>
  </si>
  <si>
    <t>20200083425662</t>
  </si>
  <si>
    <t>บริษัท เอ็มพีเอ็ม. ออโตเมชั่น แอนด์ ซัพพลาย จำกัด</t>
  </si>
  <si>
    <t>กลึง เจาะ คว้าน กัด ไส เจียน หรื่อเชื่อมโลหะทั่วไป</t>
  </si>
  <si>
    <t>033-003147</t>
  </si>
  <si>
    <t>จ3-64(13)-15/66สค</t>
  </si>
  <si>
    <t>20740066025666</t>
  </si>
  <si>
    <t>บริษัท เออีซี อินดัสเตรียล เซอร์วิส จำกัด</t>
  </si>
  <si>
    <t>ทำผลิตภัณฑ์โลหะ</t>
  </si>
  <si>
    <t>โฉนดที่ดินเลขที่ 165552</t>
  </si>
  <si>
    <t>จ2-64(13)-6/66สบ</t>
  </si>
  <si>
    <t>20190072725661</t>
  </si>
  <si>
    <t>ห้างหุ้นส่วนจำกัด ทรัพย์ทวีวัฒน์ เอ็นจิเนียริ่ง</t>
  </si>
  <si>
    <t>กลึง กัด ไส เจาะ เจียระไน คว้าน และเชื่อมโลหะ</t>
  </si>
  <si>
    <t>ไผ่ขวาง</t>
  </si>
  <si>
    <t>3-64(13)-14/66อย</t>
  </si>
  <si>
    <t>10140064525662</t>
  </si>
  <si>
    <t>บริษัท ซีเอ็นซี พลัส เอ็นจิเนียริ่ง จำกัด</t>
  </si>
  <si>
    <t>081-991-3759</t>
  </si>
  <si>
    <t>จ3-64(13)-13/66ลบ</t>
  </si>
  <si>
    <t>20160060125661</t>
  </si>
  <si>
    <t>บริษัท นามิมา จำกัด</t>
  </si>
  <si>
    <t>ทำผลิตภัณฑ์จากโลหะและซ่อมผลิตภัณฑ์โลหะที่ชำรุด เช่น ฝาปิดทางเดินระบายน้ำ ฝาปิดท่อ</t>
  </si>
  <si>
    <t>13/2</t>
  </si>
  <si>
    <t>มุจลินท์</t>
  </si>
  <si>
    <t>ท่าวุ้ง</t>
  </si>
  <si>
    <t>15150</t>
  </si>
  <si>
    <t>0953685578</t>
  </si>
  <si>
    <t>จ3-64(13)-12/66ฉช</t>
  </si>
  <si>
    <t>20240058225663</t>
  </si>
  <si>
    <t>บริษัท บุญกมล อิเล็คทริคดีไวซ์ จำกัด</t>
  </si>
  <si>
    <t>ผลิตและประกอบเครื่องใช้สำหรับแผงไฟฟ้า เช่น ตู้ไฟฟ้าสวิทซ์บอร์ด รางไฟฟ้า ชิ้นส่วนหรือกล่องโลหะ เป็นต้น</t>
  </si>
  <si>
    <t>ก2-64(13)-5/66</t>
  </si>
  <si>
    <t>50100057825660</t>
  </si>
  <si>
    <t>บริษัท บุญเลิศพาร์ท เอ็นจิเนียริ่ง จํากัด</t>
  </si>
  <si>
    <t>เกี่ยวกับผลิตภัณฑ์โลหะ การกลึง การเจาะ การคว้าน การกัด การไส การเจียร หรือเชื่อมโลหะทั่วไป</t>
  </si>
  <si>
    <t>จ3-64(13)-11/66รย</t>
  </si>
  <si>
    <t>20210048925664</t>
  </si>
  <si>
    <t>บริษัท ดูเวลเทค (ประเทศไทย) จำกัด</t>
  </si>
  <si>
    <t>กลึง เจาะ คว้าน ไส เจียร เชื่อม และพับโลหะ</t>
  </si>
  <si>
    <t>31/5</t>
  </si>
  <si>
    <t>ราษฎร์บำรุง 1</t>
  </si>
  <si>
    <t>จ3-64(13)-10/66กพ</t>
  </si>
  <si>
    <t>20620040325665</t>
  </si>
  <si>
    <t xml:space="preserve">กลึง เจาะ คว้าน กัด ไส เจียน หรือเชื่อมโลหะทั่วไป และทา พ่น หรือเคลือบสี </t>
  </si>
  <si>
    <t>จ3-64(13)-9/66ชบ</t>
  </si>
  <si>
    <t>20200028125666</t>
  </si>
  <si>
    <t>บริษัท ดีเคเค พรีซิชั่น อินดัสเตรียล จำกัด</t>
  </si>
  <si>
    <t>กลึง เจาะ ไส เจียน โลหะ ทำแม่พิมพ์โลหะ และฉีดพลาสติกเป็นชิ้นส่วนเครื่องใช้ไฟฟ้าและอุปกรณ์รถยนต์</t>
  </si>
  <si>
    <t>081-7124986</t>
  </si>
  <si>
    <t>จ3-64(13)-8/66นม</t>
  </si>
  <si>
    <t>20300025925660</t>
  </si>
  <si>
    <t>บริษัท ยูเอเอ จำกัด</t>
  </si>
  <si>
    <t>การกลึง เจาะ คว้าน กัดไส เจียรหรือเชื่อมงานทั่วไป</t>
  </si>
  <si>
    <t>จ3-64(13)-7/66สป</t>
  </si>
  <si>
    <t>20110021925667</t>
  </si>
  <si>
    <t xml:space="preserve">ห้างหุ้นส่วนจำกัด เค แอล ไฮดริค </t>
  </si>
  <si>
    <t>รับจ้างกลึง เชื่อม กัด ไส เจียร ปั้มโลหะทุกชนิด</t>
  </si>
  <si>
    <t>110/66</t>
  </si>
  <si>
    <t>สุขสวัสดิ์ 76</t>
  </si>
  <si>
    <t>02-0047704</t>
  </si>
  <si>
    <t>จ3-64(13)-6/66นบ</t>
  </si>
  <si>
    <t>20120020225662</t>
  </si>
  <si>
    <t>บริษัท จี.ไอ.อินดัสทรี จำกัด</t>
  </si>
  <si>
    <t>ทำชิ้นส่วนหรืออุปกรณ์สำหรับเครื่องมือ เครื่องใช้ เครื่องจักร และสื่อการเรียนการสอนจากโลหะและพลาสติก</t>
  </si>
  <si>
    <t>69/495</t>
  </si>
  <si>
    <t>ก2-64(13)-3/66</t>
  </si>
  <si>
    <t>50100016125665</t>
  </si>
  <si>
    <t>บริษัท ซิงซันไท่ อินดัสเทรียล จำกัด</t>
  </si>
  <si>
    <t>กลึง เจาะและเจียนโลหะ</t>
  </si>
  <si>
    <t>519,521</t>
  </si>
  <si>
    <t>พระรามที่ 2 ซอย 75</t>
  </si>
  <si>
    <t>02-4516156-7</t>
  </si>
  <si>
    <t>ก2-64(13)-4/66</t>
  </si>
  <si>
    <t>50100027525663</t>
  </si>
  <si>
    <t>นายสุรัตน์  มีทับทิม</t>
  </si>
  <si>
    <t>เกี่ยวกับผลิตภัณฑ์โลหะ การกลึง การเจาะ คว้าน กัด ไส เจียน หรือเชื่อมโลหะ</t>
  </si>
  <si>
    <t>บางบอน 4 ซอย 3/1</t>
  </si>
  <si>
    <t>จ3-64(13)-5/66สป</t>
  </si>
  <si>
    <t>20110010425661</t>
  </si>
  <si>
    <t xml:space="preserve">บริษัท เค.อาร์.เอส.จักรกล จำกัด </t>
  </si>
  <si>
    <t xml:space="preserve">รับจ้างกลึง เจาะ คว้าน กัด ไส เจียร หรือเชื่อมโลหะทั่วไป </t>
  </si>
  <si>
    <t>512/2</t>
  </si>
  <si>
    <t>สำโรงเหนือ</t>
  </si>
  <si>
    <t>ก2-64(13)-2/66</t>
  </si>
  <si>
    <t>50100013625667</t>
  </si>
  <si>
    <t>บริษัท จุฬา 5 โลหะกิจ จำกัด</t>
  </si>
  <si>
    <t>เกี่ยวกับการผลิตโลหะที่มีการกลึง การเจาะ การคว้าน กัด ไส เจียร หรือเชื่อมโลหะทั่วไป (การทำและติดตั้งหลังคาเมทัลชีทและอื่นๆ)</t>
  </si>
  <si>
    <t>928/16</t>
  </si>
  <si>
    <t>จ3-64(13)-4/66ฉช</t>
  </si>
  <si>
    <t>20240009625664</t>
  </si>
  <si>
    <t>บริษัท สวีท ทรี จำกัด</t>
  </si>
  <si>
    <t>ผลิตชิ้นงานโลหะด้วยกระบวนการตัด เจียร ขัด เช่น เครื่องมือเครื่องใช้ภายในบ้าน และชิ้นงานโลหะอื่นๆ</t>
  </si>
  <si>
    <t>โฉนดที่ดินเลขที่ 8250, 48187</t>
  </si>
  <si>
    <t>จ3-64(13)-3/66สฎ</t>
  </si>
  <si>
    <t>20840005225664</t>
  </si>
  <si>
    <t>ห้างหุ้นส่วนจำกัด โมโตสกิล พาร์ท</t>
  </si>
  <si>
    <t>ตัด พับ ม้วน กลึง เจาะ คว้าน กัด ไส เจียร และเชื่อมโลหะ</t>
  </si>
  <si>
    <t>โฉนดที่ดิน น.ส. 4จ. เลขที่ 76756</t>
  </si>
  <si>
    <t>099-4429635</t>
  </si>
  <si>
    <t>จ3-64(13)-2/66สป</t>
  </si>
  <si>
    <t>20110004625664</t>
  </si>
  <si>
    <t>นางสาวฟ้า  แซ่ลือ</t>
  </si>
  <si>
    <t>กลึงขึ้นรูปโลหะเป็นผลิตภัณฑ์ต่างๆ เช่น อุปกรณ์จับยึดชิ้นงาน แม่พิมพ์โลหะ ชิ้นส่วนอะไหล่เครื่องจักรทุกชนิด</t>
  </si>
  <si>
    <t>ตำหรุ-บางพลี</t>
  </si>
  <si>
    <t>ก2-64(13)-1/66</t>
  </si>
  <si>
    <t>50100005925661</t>
  </si>
  <si>
    <t>เกี่ยวกับการผลิตโลหะที่มีการกลึง การเจาะ การคว้าน กัด ไส เจียร หรือเชื่อมโลหะทั่วไป (การทำและติดตั้งหลังคาเมทัลชีทอื่นๆ)</t>
  </si>
  <si>
    <t>เอกชัย 132</t>
  </si>
  <si>
    <t>จ3-64(13)-1/66ฉช</t>
  </si>
  <si>
    <t>20240001225661</t>
  </si>
  <si>
    <t>บริษัท แคนไซค์ อินเตอร์ เทรด จำกัด</t>
  </si>
  <si>
    <t>กลึง ไส ตัด เจาะ เชื่อม โลหะ</t>
  </si>
  <si>
    <t>จ2-65-1/66สป</t>
  </si>
  <si>
    <t>20110140525661</t>
  </si>
  <si>
    <t xml:space="preserve">บริษัท เสียงไถ่ ฮาร์ดเดนนิ่ง เมทัล จำกัด </t>
  </si>
  <si>
    <t xml:space="preserve">ดัดแปลงชิ้นส่วนอุปกรณ์ของเครื่องยนต์ แม่พิมพ์โลหะต่างๆ </t>
  </si>
  <si>
    <t>36/32</t>
  </si>
  <si>
    <t>จ2-67(5)-1/66รบ</t>
  </si>
  <si>
    <t>20700215825663</t>
  </si>
  <si>
    <t>บริษัท เนแรค อาร์มส อินดัสตรี จำกัด</t>
  </si>
  <si>
    <t>ทำดัดแปลงหรือ ซ่อมแซมเครื่องรีดโลหะ เครื่องอัดโลหะ เครื่องดึงรีดโลหะ และแบบ (dies) หรือเครื่องจับ (jigs) สำหรับใช้กับเครื่องมือกล</t>
  </si>
  <si>
    <t>โฉนดที่ดินเลขที่ 52850</t>
  </si>
  <si>
    <t>จ3-67(5)-1/66สค</t>
  </si>
  <si>
    <t>20740012625668</t>
  </si>
  <si>
    <t>บริษัท จี เอ็ม อาร์ แมชินเนอรี่ แอนด์พาร์ท จำกัด</t>
  </si>
  <si>
    <t>ผลิตและซ่อมแซมเครื่องจักร</t>
  </si>
  <si>
    <t>222/18</t>
  </si>
  <si>
    <t>จ3-67(7)-3/66ปท</t>
  </si>
  <si>
    <t>20130144425668</t>
  </si>
  <si>
    <t>บริษัท ฟูจิคูระ อิเล็กทรอนิกส์ คอมโพเน้นส์ (ประเทศไทย) จำกัด</t>
  </si>
  <si>
    <t xml:space="preserve">ผลิตแม่พิมพ์และชิ้นส่วนแม่พิมพ์ </t>
  </si>
  <si>
    <t>025291811</t>
  </si>
  <si>
    <t>จ3-67(7)-2/66สค</t>
  </si>
  <si>
    <t>20740130625665</t>
  </si>
  <si>
    <t>ห้างหุ่นส่วนจำกัด บี.วาย.ดี. โมลด์ พลัส</t>
  </si>
  <si>
    <t>ทำแม่พิมพ์ และซ่อมแซมแม่พิมพ์ และปั๊มโลหะ</t>
  </si>
  <si>
    <t>จ3-67(7)-1/66ปท</t>
  </si>
  <si>
    <t>20130038725660</t>
  </si>
  <si>
    <t>บริษัท โพลีเมอร์ แลนด์ จำกัด</t>
  </si>
  <si>
    <t>ทำบล็อคแม่พิมพ์ที่ใช้ในอุตสาหกรรมบรรจุภัณฑ์ อุตสาหกรรมสิ่งพิมพ์</t>
  </si>
  <si>
    <t>60/47</t>
  </si>
  <si>
    <t>จ3-64(3)-1/66สค</t>
  </si>
  <si>
    <t>20740098125666</t>
  </si>
  <si>
    <t>บริษัท ล็อกเท็น ฮาร์ดแวร์ พรีซิชั่น อิเล็กทรอนิกส์ จำกัด</t>
  </si>
  <si>
    <t>ผลิตชิ้นส่วนอะไหล่ นอต สกรู ฮาร์ดแวร์ และอุปกรณ์อิเล็กทรอนิกส์</t>
  </si>
  <si>
    <t>15/25</t>
  </si>
  <si>
    <t>จ3-53(5)-65/66สค</t>
  </si>
  <si>
    <t>20740220825662</t>
  </si>
  <si>
    <t>บริษัท พีอีที รีไซเคิล 2021 จำกัด</t>
  </si>
  <si>
    <t>ผลิตบรรจุภัณฑ์พลาสติก และบดย่อยพลาสติก</t>
  </si>
  <si>
    <t>181/12</t>
  </si>
  <si>
    <t>จ3-53(5)-62/66รบ</t>
  </si>
  <si>
    <t>20700212625660</t>
  </si>
  <si>
    <t>บริษัท มังกรฟ้า อุตสาหกรรม พลาสติก จำกัด</t>
  </si>
  <si>
    <t>134</t>
  </si>
  <si>
    <t>0624942299</t>
  </si>
  <si>
    <t>จ3-53(5)-64/66สค</t>
  </si>
  <si>
    <t>20740213725663</t>
  </si>
  <si>
    <t>บริษัท ทริพเปิล ที. อินโนเวทิ้ง โซลูชั่นส์ จำกัด</t>
  </si>
  <si>
    <t>ทำพลาสติกเป็นเส้น</t>
  </si>
  <si>
    <t>1/111-112</t>
  </si>
  <si>
    <t>จ3-53(5)-61/66ชบ</t>
  </si>
  <si>
    <t>20200210125664</t>
  </si>
  <si>
    <t>บริษัท ไท่ฉายเทคโนโลยี จำกัด</t>
  </si>
  <si>
    <t>119/39</t>
  </si>
  <si>
    <t>08-0826-3249</t>
  </si>
  <si>
    <t>จ3-53(5)-63/66สค</t>
  </si>
  <si>
    <t>20740213625665</t>
  </si>
  <si>
    <t>บริษัท ธีร์ตา พลาสติก จำกัด</t>
  </si>
  <si>
    <t>53/10</t>
  </si>
  <si>
    <t>จ3-53(5)-60/66รย</t>
  </si>
  <si>
    <t>20210198225667</t>
  </si>
  <si>
    <t>บริษัท เอส เอ็น ซี เซเรนิตี้ จำกัด</t>
  </si>
  <si>
    <t>ผลิตภัณฑ์ชิ้นส่วนพลาสติกสำหรับเครื่องใช้ไฟฟ้า พลาสติกที่ยืดได้สูงซึ่งห่อหุ้มสิ่งของต่างๆ</t>
  </si>
  <si>
    <t>88/898</t>
  </si>
  <si>
    <t>038026755</t>
  </si>
  <si>
    <t>จ3-53(5)-59/66ปท</t>
  </si>
  <si>
    <t>20130196125661</t>
  </si>
  <si>
    <t xml:space="preserve">บริษัท สยาม ไอเอ็น คอมพาวด์ จำกัด </t>
  </si>
  <si>
    <t>62/38-40</t>
  </si>
  <si>
    <t>064-969-8963</t>
  </si>
  <si>
    <t>จ3-53(5)-57/66สค</t>
  </si>
  <si>
    <t>20740191625661</t>
  </si>
  <si>
    <t>บริษัท โก กรีน เวส เมเนจเม้นท์ จำกัด</t>
  </si>
  <si>
    <t>บดย่อยพลาสติกและหลอมทำเม็ดพลาสติก</t>
  </si>
  <si>
    <t>จ3-53(5)-56/66ฉช</t>
  </si>
  <si>
    <t>20240191425667</t>
  </si>
  <si>
    <t>บริษัท ทีซีเอช อินดัสตรี้ส์ จำกัด</t>
  </si>
  <si>
    <t>ผลิตฟิล์มไวแสงสำหรับแผงวงจรอิเล็กทรอนิกส์</t>
  </si>
  <si>
    <t>จ3-53(5)-58/66สค</t>
  </si>
  <si>
    <t>20740193925663</t>
  </si>
  <si>
    <t>บริษัท จุนเผิง อินเตอร์เนชั่นแนล จำกัด</t>
  </si>
  <si>
    <t>ทำเม็ดพลาสติก และล้าง,บด,ย่อย</t>
  </si>
  <si>
    <t>2/42</t>
  </si>
  <si>
    <t>จ3-53(5)-55/66ชบ</t>
  </si>
  <si>
    <t>20200191225665</t>
  </si>
  <si>
    <t>บริษัท ชุนฟุงฮง จำกัด</t>
  </si>
  <si>
    <t>โฉนดที่ดินเลขที่ 64842 (อาคาร B13,14)</t>
  </si>
  <si>
    <t>จ3-53(5)-54/66สข</t>
  </si>
  <si>
    <t>20900190625662</t>
  </si>
  <si>
    <t>บริษัท ยิว ลี แปซิฟิค (ประเทศไทย) จำกัด</t>
  </si>
  <si>
    <t>ผลิตแปรงชนิดต่าง ๆ</t>
  </si>
  <si>
    <t>โฉนดที่ดินเลขที่ 171103 เลขที่ดิน 37</t>
  </si>
  <si>
    <t>ท่าไทร-บางหยี</t>
  </si>
  <si>
    <t>คลองแห</t>
  </si>
  <si>
    <t>0980173323</t>
  </si>
  <si>
    <t>จ3-53(5)-53/66สป</t>
  </si>
  <si>
    <t>20110185925669</t>
  </si>
  <si>
    <t>บริษัท ไทยเมจิกเทป จำกัด</t>
  </si>
  <si>
    <t>รับจ้างฉีดพลาสติก เช่น ฟองน้ำ ทอพลาสติกเพื่อทำตาข่าย มุ้งลวดพลาสติก ทอผ้าตีนตุ๊กแก และแถบเมจิกเทป</t>
  </si>
  <si>
    <t>333-334</t>
  </si>
  <si>
    <t>3-53(5)-52/66นฐ</t>
  </si>
  <si>
    <t>10730181225665</t>
  </si>
  <si>
    <t>บริษัท ไทวิศน์ คอร์ปอเรชั่น จำกัด</t>
  </si>
  <si>
    <t xml:space="preserve">โฉนดที่ดินเลขที่ 14825 , 14832 , 16627 , 16628 , 16629 , 16630 , 16647 </t>
  </si>
  <si>
    <t>034-296400</t>
  </si>
  <si>
    <t>จ3-53(5)-51/66ชบ</t>
  </si>
  <si>
    <t>20200180625669</t>
  </si>
  <si>
    <t>บริษัท แวคเวนเจอร์ จำกัด</t>
  </si>
  <si>
    <t>ผลิตแผ่นพลาสติกและขึ้นรูปพลาสติกเป็นรูปทรงต่างๆ</t>
  </si>
  <si>
    <t>081-6973824</t>
  </si>
  <si>
    <t>จ3-53(5)-49/66ชบ</t>
  </si>
  <si>
    <t>20200179225661</t>
  </si>
  <si>
    <t>โม่ บด ย่อย พลาสติก และผลิตเม็ดพลาสติก</t>
  </si>
  <si>
    <t>โฉนดที่ดินเลขที่ 64842 (อาคาร B6, B7)</t>
  </si>
  <si>
    <t>098-2762060</t>
  </si>
  <si>
    <t>จ3-53(5)-47/66ชบ</t>
  </si>
  <si>
    <t>20200177625664</t>
  </si>
  <si>
    <t>บริษัท อิฟง จำกัด</t>
  </si>
  <si>
    <t>โฉนดที่ดินเลขที่ 64842 (อาคาร A13,A15,A15.1,A15.2)</t>
  </si>
  <si>
    <t>จ3-53(5)-48/66ชบ</t>
  </si>
  <si>
    <t>20200177725662</t>
  </si>
  <si>
    <t>โฉนดที่ดินเลขที่ 64842 (อาคาร B3, B4)</t>
  </si>
  <si>
    <t>จ3-53(5)-46/66รย</t>
  </si>
  <si>
    <t>20210174825662</t>
  </si>
  <si>
    <t>บริษัท เทสโกเอ็นจิเนีย จำกัด</t>
  </si>
  <si>
    <t>ผลิตท่อพีวีซี</t>
  </si>
  <si>
    <t>37/4</t>
  </si>
  <si>
    <t>038-636714</t>
  </si>
  <si>
    <t>ข3-53(5)-50/66สป</t>
  </si>
  <si>
    <t>91590179625660</t>
  </si>
  <si>
    <t>บริษัท ยูเนี่ยน เจ.พลัส (ไทยแลนด์) จำกัด</t>
  </si>
  <si>
    <t>ผลิตเม็ดพลาติกรีไซเคิล ประเภท HDPE,LLDPE,PP,HIPS และเม็ดพลาสติกประเภทอื่นๆ</t>
  </si>
  <si>
    <t>88/149</t>
  </si>
  <si>
    <t>จ3-53(5)-45/66สค</t>
  </si>
  <si>
    <t>20740164925668</t>
  </si>
  <si>
    <t>บริษัท เอเชีย เฮลเมท อินดัสตรี้ จำกัด</t>
  </si>
  <si>
    <t>ผลิตหมวกนิรภัยสำหรับผู้ใช้รถจักรยานยนต์ เเละผลิตชิ้นส่วนอะไหล่รถจักรยานยนต์จากพลาสติก</t>
  </si>
  <si>
    <t>โฉนดที่ดินเลขที่ 179262</t>
  </si>
  <si>
    <t>จ3-53(5)-43/66นม</t>
  </si>
  <si>
    <t>20300164225666</t>
  </si>
  <si>
    <t>บริษัท 3ที พีวีซี จำกัด</t>
  </si>
  <si>
    <t>ผลิตท่อพีวีซีทุกขนาด เช่น ท่อน้ำดื่ม ท่อร้อยสายไฟ ท่อน้ำเพื่อการเกษตร</t>
  </si>
  <si>
    <t>จ3-53(5)-44/66รบ</t>
  </si>
  <si>
    <t>20700164625668</t>
  </si>
  <si>
    <t>นายวุฒิพงษ์ อสุพล</t>
  </si>
  <si>
    <t>ผลิตท่อและรูปทรงต่างๆ  จากพลาสติกพีวีซี</t>
  </si>
  <si>
    <t>098-8516165</t>
  </si>
  <si>
    <t>จ3-53(5)-41/66นฐ</t>
  </si>
  <si>
    <t>20730159525664</t>
  </si>
  <si>
    <t>นางณัฐวรรณ  ภวภูตานนท์</t>
  </si>
  <si>
    <t>ขึ้นรูปพลาสติดแบบเป่า เช่น หลอดดูดน้ำพลาสติก</t>
  </si>
  <si>
    <t>131/46</t>
  </si>
  <si>
    <t>จ3-53(5)-42/66สค</t>
  </si>
  <si>
    <t>20740162225665</t>
  </si>
  <si>
    <t>บริษัท ทีโอพี รีไซเคิล จำกัด</t>
  </si>
  <si>
    <t>ผลิตเม็ดพลาสติก เเละล้าง บด ย่อย พลาสติก</t>
  </si>
  <si>
    <t>จ3-53(5)-40/66สค</t>
  </si>
  <si>
    <t>20740158225661</t>
  </si>
  <si>
    <t>บริษัท เอ็กซ์ เอช เจ พลาสติก แอนด์ ฮาร์ดเเวร์ จำกัด</t>
  </si>
  <si>
    <t>ผลิตสายยางพลาสติก</t>
  </si>
  <si>
    <t>โฉนดที่ดินเลขที่ 150858,150859,179225,179226</t>
  </si>
  <si>
    <t>จ3-53(5)-39/66สค</t>
  </si>
  <si>
    <t>20740152325665</t>
  </si>
  <si>
    <t>บริษัท โกลด์แมน ซาคส์ จำกัด</t>
  </si>
  <si>
    <t>พลาสติกบรรจุอาหาร</t>
  </si>
  <si>
    <t>โฉนดที่ดินเลขที่ 52963,48486</t>
  </si>
  <si>
    <t>จ3-53(5)-38/66รบ</t>
  </si>
  <si>
    <t>20700152125663</t>
  </si>
  <si>
    <t xml:space="preserve">บริษัท ลักกี้สตาร์โค๊ตติ้ง จำกัด </t>
  </si>
  <si>
    <t>เจ็ดเสมียน</t>
  </si>
  <si>
    <t>032-206237</t>
  </si>
  <si>
    <t>จ3-53(5)-37/66ชบ</t>
  </si>
  <si>
    <t>20200144525666</t>
  </si>
  <si>
    <t>บริษัท ไทยฟุง 2020 จำกัด</t>
  </si>
  <si>
    <t>โฉนดที่ดินเลขที่ 64842 (อาคาร C6, C7)</t>
  </si>
  <si>
    <t>098-276-2060</t>
  </si>
  <si>
    <t>3-53(5)-36/66ชบ</t>
  </si>
  <si>
    <t>10200141225668</t>
  </si>
  <si>
    <t>บริษัท ทีเอสแอล อีโค่ จำกัด</t>
  </si>
  <si>
    <t>ทำผลิตภัณฑ์พลาสติก เช่น เกล็ดพลาสติก</t>
  </si>
  <si>
    <t>โฉนดที่ดินเลขที่ 61744</t>
  </si>
  <si>
    <t>3-53(5)-35/66ชบ</t>
  </si>
  <si>
    <t>10200138125665</t>
  </si>
  <si>
    <t>บริษัท ไทย พีแอนด์จี อีพี จำกัด</t>
  </si>
  <si>
    <t>530/2</t>
  </si>
  <si>
    <t>จ3-53(5)-32/66สค</t>
  </si>
  <si>
    <t>20740134325668</t>
  </si>
  <si>
    <t>ห้างหุ้นส่วนจำกัด จิราภา รีไซเคิล 2019</t>
  </si>
  <si>
    <t>ผลิตชิ้นส่วนพลาสติก</t>
  </si>
  <si>
    <t>โฉนดที่ดินเลขที่ 154494</t>
  </si>
  <si>
    <t>จ3-53(5)-34/66อจ</t>
  </si>
  <si>
    <t>20370134725665</t>
  </si>
  <si>
    <t>บริษัท นาคินทร์อินเจคชั่นอินเตอร์พลาส จำกัด</t>
  </si>
  <si>
    <t>ผลิตภัณฑ์พลาสติก เช่น หลอดพรีฟอร์ม ฝาขวด</t>
  </si>
  <si>
    <t>จ3-53(5)-33/66อจ</t>
  </si>
  <si>
    <t>20370134625667</t>
  </si>
  <si>
    <t>บริษัท เอสทีพี โพลีแพค จำกัด</t>
  </si>
  <si>
    <t>ผลิตขวดบรรจุน้ำดื่ม</t>
  </si>
  <si>
    <t>หนองมะแซว</t>
  </si>
  <si>
    <t>จ3-53(5)-31/66พล</t>
  </si>
  <si>
    <t>20650130125667</t>
  </si>
  <si>
    <t>บริษัท ครีเอทีฟ เวิร์คสเปซ แฟคทอรี่ จำกัด</t>
  </si>
  <si>
    <t>ผลิตขวดน้ำพลาสติก</t>
  </si>
  <si>
    <t>3-53(5)-30/66ฉช</t>
  </si>
  <si>
    <t>10240127925667</t>
  </si>
  <si>
    <t>บริษัท วี-ไนน แพคเกจจิ้ง จำกัด</t>
  </si>
  <si>
    <t>ผลิตฟิล์มพลาสติกชนิดอ่อน</t>
  </si>
  <si>
    <t>โฉนดที่ดินเลขที่ 21436</t>
  </si>
  <si>
    <t>จ3-53(5)-29/66สป</t>
  </si>
  <si>
    <t>20110121425667</t>
  </si>
  <si>
    <t xml:space="preserve">บริษัท ซันซิตี้ พาร์ค จำกัด </t>
  </si>
  <si>
    <t>ผลิตพลาสติกเป็นรูปทรงต่างๆ เป็น ท่อ หลอด แผ่น ชิ้นลวดลาย เช่น ห่วงยาง ห่วงยางแฟนซี แพยางนอน สระว่ายน้ำฯลฯ</t>
  </si>
  <si>
    <t>555/10</t>
  </si>
  <si>
    <t>จ3-53(5)-28/66สป</t>
  </si>
  <si>
    <t>20110117425663</t>
  </si>
  <si>
    <t xml:space="preserve">บริษัท ที อาร์ ซี บิสซิเนส จำกัด </t>
  </si>
  <si>
    <t xml:space="preserve">การทำพลาสติกเป็นเม็ด แท่ง ท่อ หลอด แผ่น เช่น อิฐบล็อกพลาสติก </t>
  </si>
  <si>
    <t>22/10</t>
  </si>
  <si>
    <t>จ3-53(5)-27/66ชบ</t>
  </si>
  <si>
    <t>20200117125668</t>
  </si>
  <si>
    <t>บริษัท ที เอฟ จี อุตสาหกรรม จำกัด</t>
  </si>
  <si>
    <t>ทำพลาสติกเป็นเม็ด แท่ง ท่อ หลอด แผ่น ชิ้น ผง และขึ้นรูปทรงต่างๆ</t>
  </si>
  <si>
    <t>28/8</t>
  </si>
  <si>
    <t>คีรีนคร 10</t>
  </si>
  <si>
    <t>จ3-53(5)-26/66รบ</t>
  </si>
  <si>
    <t>20700113425665</t>
  </si>
  <si>
    <t>ห้างหุ้นส่วนจำกัด คุณบอล พีวีซี</t>
  </si>
  <si>
    <t>ทำพลาสติกเป็นชิ้นหรือผงหรือรูปทรงต่างๆ</t>
  </si>
  <si>
    <t>จ3-53(5)-25/66สค</t>
  </si>
  <si>
    <t>20740106225664</t>
  </si>
  <si>
    <t>บริษัท ศรีพงษ์ไพศาล อินดัสเทรียล จำกัด</t>
  </si>
  <si>
    <t>ทำผลิตภัณฑ์พลาสติก เช่น เก้าอี้ ถังน้ำ ตู้ชั้นเอกสาร กล่องล้อเลี่อน ฯลฯ</t>
  </si>
  <si>
    <t>จ3-53(5)-24/66นฐ</t>
  </si>
  <si>
    <t>20730083725661</t>
  </si>
  <si>
    <t>บริษัท หงไท่ อินเตอร์เนชั่นแนล ดีเวลลอปเม้นท์ จำกัด</t>
  </si>
  <si>
    <t>ล้าง บด ย่อย ทำเม็ดพลาสติก</t>
  </si>
  <si>
    <t>จ3-53(5)-23/66สค</t>
  </si>
  <si>
    <t>20740078625669</t>
  </si>
  <si>
    <t>บริษัท เดอะวัน ไข่หมุน จำกัด</t>
  </si>
  <si>
    <t>112/99</t>
  </si>
  <si>
    <t>จ3-53(5)-22/66สค</t>
  </si>
  <si>
    <t>20740073925668</t>
  </si>
  <si>
    <t>บริษัท 9889 (ประเทศไทย) จำกัด</t>
  </si>
  <si>
    <t>ตัดแบ่งแผ่นพลาสติก</t>
  </si>
  <si>
    <t>51/42-44, 51/50</t>
  </si>
  <si>
    <t>จ3-53(5)-21/66นฐ</t>
  </si>
  <si>
    <t>20730073125666</t>
  </si>
  <si>
    <t>นายณัฐชกร  รื่นเริงกลิ่น</t>
  </si>
  <si>
    <t>ทำพลาสติกเป็นรูปทรงหลอดพรีฟอร์ม และผลิตขวดพลาสติก</t>
  </si>
  <si>
    <t>โฉนดที่ดินเลขที่  7197</t>
  </si>
  <si>
    <t>089-825-6532</t>
  </si>
  <si>
    <t>3-53(5)-20/66ภก</t>
  </si>
  <si>
    <t>10830071525669</t>
  </si>
  <si>
    <t>บริษัท ซุปเปอร์ชีป จำกัด</t>
  </si>
  <si>
    <t>ผลิตภัณฑ์ของใช้พลาสติก บรรจุภัณฑ์พลาสติก</t>
  </si>
  <si>
    <t>46/261</t>
  </si>
  <si>
    <t>076-909000</t>
  </si>
  <si>
    <t>ข3-53(5)-18/66รย</t>
  </si>
  <si>
    <t>91150061425669</t>
  </si>
  <si>
    <t>บริษัท เพนน์ คัลเลอร์ (ประเทศไทย) จำกัด</t>
  </si>
  <si>
    <t>ผลิตพลาสติกแม่สี</t>
  </si>
  <si>
    <t>119/5</t>
  </si>
  <si>
    <t>0922511769</t>
  </si>
  <si>
    <t>จ3-53(5)-19/66สค</t>
  </si>
  <si>
    <t>20740062225666</t>
  </si>
  <si>
    <t>บริษัท แฮปปี้ แพค จำกัด</t>
  </si>
  <si>
    <t>48/118</t>
  </si>
  <si>
    <t>จ3-53(5)-17/66ฉช</t>
  </si>
  <si>
    <t>20240058425669</t>
  </si>
  <si>
    <t>นายมนัส แก้วสวัสดิ์</t>
  </si>
  <si>
    <t>ผลิตชิ้นงานพลาสติกเป็นรูปทรงต่างๆ บด ย่อยพลาสติก</t>
  </si>
  <si>
    <t>โฉนดที่ดินเลขที่ 45773</t>
  </si>
  <si>
    <t>จ3-53(5)-16/66ฉช</t>
  </si>
  <si>
    <t>20240050825668</t>
  </si>
  <si>
    <t>บริษัท โพลีวิน กรุ๊ป จำกัด</t>
  </si>
  <si>
    <t>โฉนดที่ดินเลขที่ 2161</t>
  </si>
  <si>
    <t>3-53(5)-15/66รย</t>
  </si>
  <si>
    <t>10210049325668</t>
  </si>
  <si>
    <t>บริษัท เมทริกซ์ โพลีเมอร์ส ไทย จำกัด</t>
  </si>
  <si>
    <t>ผลิตพลาสติกคอมปาวด์</t>
  </si>
  <si>
    <t>ทางหลวงสาย 3191</t>
  </si>
  <si>
    <t>จ3-53(5)-14/66สป</t>
  </si>
  <si>
    <t>20110047525665</t>
  </si>
  <si>
    <t>นายวิรัตน์ หมู่พยัคฆ์</t>
  </si>
  <si>
    <t>รับจ้างฉีดพลาสติกในแม่พิมพ์ทุกชนิด</t>
  </si>
  <si>
    <t>456/1</t>
  </si>
  <si>
    <t>จ3-53(5)-13/66ฉช</t>
  </si>
  <si>
    <t>20240045925664</t>
  </si>
  <si>
    <t>บริษัท เท็ก อินดัสตรี้ส์ จำกัด</t>
  </si>
  <si>
    <t>ผลิตชิ้นส่วนพลาสติก เป็นรูปทรงต่างๆ</t>
  </si>
  <si>
    <t>108</t>
  </si>
  <si>
    <t>038-578781-6</t>
  </si>
  <si>
    <t>จ3-53(5)-12/66สค</t>
  </si>
  <si>
    <t>20740043825667</t>
  </si>
  <si>
    <t>นายอาทิตย์ เลิศขจรไพศาล</t>
  </si>
  <si>
    <t>ล้าง บดย่อย หลอมทำเม็ดพลาสติก</t>
  </si>
  <si>
    <t>โฉนดที่ดินเลขที่ 153615</t>
  </si>
  <si>
    <t>จ3-53(5)-11/66สป</t>
  </si>
  <si>
    <t>20110042525660</t>
  </si>
  <si>
    <t>บริษัท เฉวียนฉี อิเล็กทรอนิกส์ เทคโนโลยี (ประเทศไทย) จำกัด</t>
  </si>
  <si>
    <t>ผลิตและประกอบชิ้นส่วนอะไหล่รถยนต์จากพลาสติกและเหล็ก</t>
  </si>
  <si>
    <t>111/9</t>
  </si>
  <si>
    <t>063-3676565</t>
  </si>
  <si>
    <t>จ3-53(5)-10/66ฉช</t>
  </si>
  <si>
    <t>20240042125664</t>
  </si>
  <si>
    <t>ทำภาชนะบรรจุ เช่น หลอดพรีฟอร์ม, ฝาขวด</t>
  </si>
  <si>
    <t>123/14</t>
  </si>
  <si>
    <t>038-554545</t>
  </si>
  <si>
    <t>จ3-53(5)-9/66สค</t>
  </si>
  <si>
    <t>20740032625664</t>
  </si>
  <si>
    <t>บริษัท ไทยพีวีซีคอมปาวนด์ จำกัด</t>
  </si>
  <si>
    <t>ผลิตเม็ดพลาสติกเเละผลิตภัณฑ์พลาสติก</t>
  </si>
  <si>
    <t>112/56</t>
  </si>
  <si>
    <t>ข3-53(5)-8/66รย</t>
  </si>
  <si>
    <t>91060030825669</t>
  </si>
  <si>
    <t>ผลิตเม็ดพลาสติกแม่สี</t>
  </si>
  <si>
    <t>ปลวกแดง-วังตาผิน-สะพานสี่</t>
  </si>
  <si>
    <t>จ3-53(5)-7/66สค</t>
  </si>
  <si>
    <t>20740028725668</t>
  </si>
  <si>
    <t>บริษัท บีทีบี พลาสติก จำกัด</t>
  </si>
  <si>
    <t>เป่าขวด</t>
  </si>
  <si>
    <t>132/2</t>
  </si>
  <si>
    <t>จ3-53(5)-6/66สป</t>
  </si>
  <si>
    <t>20110026425663</t>
  </si>
  <si>
    <t>บริษัท สยามดราก้อน พาร์ท จำกัด</t>
  </si>
  <si>
    <t>ทำพลาสติกเป็นรูปทรงต่างๆ เช่น ซีล โอริง ปะเก็น</t>
  </si>
  <si>
    <t>399/34</t>
  </si>
  <si>
    <t>02-7270067-9</t>
  </si>
  <si>
    <t>จ3-53(5)-5/66สป</t>
  </si>
  <si>
    <t>20110020725662</t>
  </si>
  <si>
    <t>ผลิตเม็ดสีพลาสติกและสารเติมแต่งเพื่อใช้ในอุตสาหกรรมขึ้นรูปพลาสติกทุกประเภท</t>
  </si>
  <si>
    <t>888/37</t>
  </si>
  <si>
    <t>จ3-53(5)-4/66สป</t>
  </si>
  <si>
    <t>20110011425660</t>
  </si>
  <si>
    <t xml:space="preserve">บริษัท ฮินซิตซุ พรีซิชั่น (ประเทศไทย) จำกัด </t>
  </si>
  <si>
    <t>ฉีดขึ้นรูปพลาสติกด้วยแม่พิมพ์</t>
  </si>
  <si>
    <t>สุขาภิบาล1</t>
  </si>
  <si>
    <t>02-7594344</t>
  </si>
  <si>
    <t>จ3-53(5)-3/66รย</t>
  </si>
  <si>
    <t>20210009025660</t>
  </si>
  <si>
    <t>บริษัท เอสอี เอเชียพลาสท์ จำกัด</t>
  </si>
  <si>
    <t>ผลิตภัณฑ์พลาสติก ฉีด หลอมพลาสติก</t>
  </si>
  <si>
    <t>โฉนดที่ดินเลขที่ 80694</t>
  </si>
  <si>
    <t>จ3-53(5)-2/66รย</t>
  </si>
  <si>
    <t>20210007525661</t>
  </si>
  <si>
    <t>ห้างหุ้นส่วนจำกัด ลิ้มไทยเฮง พลาสติก</t>
  </si>
  <si>
    <t>ผลิตเม็ดพลาสติกเกรดบีจากเศษพลาสติก และบดย่อยพลาสติกเพื่อจำหน่าย</t>
  </si>
  <si>
    <t>โฉนดที่ดินเลขที่ 130620</t>
  </si>
  <si>
    <t>จ3-53(5)-1/66ชบ</t>
  </si>
  <si>
    <t>20200005425667</t>
  </si>
  <si>
    <t>จ3-54-1/66สป</t>
  </si>
  <si>
    <t>20110173525661</t>
  </si>
  <si>
    <t xml:space="preserve">บริษัท กลาสเฟลค (ประเทศไทย) จำกัด </t>
  </si>
  <si>
    <t xml:space="preserve">ผลิตกลาสเฟลค </t>
  </si>
  <si>
    <t>23101</t>
  </si>
  <si>
    <t>117/45, 117/54</t>
  </si>
  <si>
    <t>โรงเรียนสุเหร่าบางกะสี</t>
  </si>
  <si>
    <t>061-249-4499</t>
  </si>
  <si>
    <t>จ3-56-1/66นศ</t>
  </si>
  <si>
    <t>20800114025660</t>
  </si>
  <si>
    <t>นางสาววีรินทร์ สิงห์แก้ว</t>
  </si>
  <si>
    <t>283 (โฉนดที่ดินเลขที่ 35194,35327 เลขที่ดิน 43,103)</t>
  </si>
  <si>
    <t>จ3-23(1)-8/66นฐ</t>
  </si>
  <si>
    <t>20730201525662</t>
  </si>
  <si>
    <t>บริษัท พีพี โปร ดีไซน์ จำกัด</t>
  </si>
  <si>
    <t>ทำผลิตภัณฑ์จากสิ่งทอ เช่น ตุ๊กตา กระเป๋า เสื้อผ้า ของที่ระลึก และอื่น ๆ เป็นต้น</t>
  </si>
  <si>
    <t>99/27</t>
  </si>
  <si>
    <t>086-3099290</t>
  </si>
  <si>
    <t>จ3-23(1)-7/66สค</t>
  </si>
  <si>
    <t>20740182525664</t>
  </si>
  <si>
    <t>บริษัท นูโว อินดัสเตรียล จำกัด</t>
  </si>
  <si>
    <t>ผลิตที่นอน เตียง และโซฟา</t>
  </si>
  <si>
    <t>26/19</t>
  </si>
  <si>
    <t>จ3-23(1)-6/66ปท</t>
  </si>
  <si>
    <t>20130178825668</t>
  </si>
  <si>
    <t xml:space="preserve">บริษัท เคไอเจ มาร์เก็ตติ้ง จำกัด </t>
  </si>
  <si>
    <t>ผลิตแผ่นใยขัดถู</t>
  </si>
  <si>
    <t>60/95</t>
  </si>
  <si>
    <t>นวนคร 20</t>
  </si>
  <si>
    <t>จ3-23(1)-5/66ปท</t>
  </si>
  <si>
    <t>20130177825669</t>
  </si>
  <si>
    <t>บริษัท ไทยบอนด์อุตสาหกรรม จำกัด</t>
  </si>
  <si>
    <t>ผลิตอุปกรณ์ทำความสะอาดภายในครัวเรือน ,การบรรจุสินค้าทั่วไป</t>
  </si>
  <si>
    <t>จ3-23(1)-4/66ชบ</t>
  </si>
  <si>
    <t>20200163225669</t>
  </si>
  <si>
    <t>บริษัท เจียลี่ แบ็ก (ไทยแลนด์) จำกัด</t>
  </si>
  <si>
    <t>ผลิตกระเป๋าเดินทางและกระเป๋าทุกชนิด ผลิตเครื่องใช้ในการกีฬา เช่น อุปกรณ์ป้องกันการกระแทก</t>
  </si>
  <si>
    <t>จ3-23(1)-3/66ชบ</t>
  </si>
  <si>
    <t>20200162825667</t>
  </si>
  <si>
    <t>บริษัท โพวาคอร์ (ไทยแลนด์) จำกัด</t>
  </si>
  <si>
    <t>จ3-23(1)-2/66นฐ</t>
  </si>
  <si>
    <t>20730160525661</t>
  </si>
  <si>
    <t>ห้างหุ้นส่วนสามัญ บุญเจริญวงศ์ ทอยส์</t>
  </si>
  <si>
    <t>ผลิตตุ๊กตาของเล่นเด็ก อุปกรณ์ของเล่นเด็ก</t>
  </si>
  <si>
    <t>53/3</t>
  </si>
  <si>
    <t>081-7052258</t>
  </si>
  <si>
    <t>จ3-23(1)-1/66พช</t>
  </si>
  <si>
    <t>20670081925667</t>
  </si>
  <si>
    <t>บริษัท ผ้าห่ม เจเค (ประเทศไทย) จำกัด</t>
  </si>
  <si>
    <t>ทำผลิตภัณฑ์จากสิ่งทอเป็นเครื่องใช้ในบ้าน เช่น ผ้าห่มนวม ผ้าปูที่นอน ปลอกหมอน และเครื่องเล่นเด็ก เช่น ตุ๊กตาผ้า</t>
  </si>
  <si>
    <t>084-5329419</t>
  </si>
  <si>
    <t>จ2-23(1)-2/66สบ</t>
  </si>
  <si>
    <t>20190080325660</t>
  </si>
  <si>
    <t>บริษัท คังรุ้ย อินเตอร์เนชั่นแนล จำกัด</t>
  </si>
  <si>
    <t>ทำผลิตภัณฑ์จากสิ่งทอที่เป็นเครื่องใช้ในบ้าน เช่น หมอน ผ้าห่มนวม ผ้าปูที่นอน</t>
  </si>
  <si>
    <t>46/8</t>
  </si>
  <si>
    <t>0932731054</t>
  </si>
  <si>
    <t>จ3-24-1/66สป</t>
  </si>
  <si>
    <t>20110161725661</t>
  </si>
  <si>
    <t xml:space="preserve">บริษัท ศิริโกมล โฮลดิ้ง จำกัด </t>
  </si>
  <si>
    <t>ตัด เย็บ ชุดชั้นในสตรี</t>
  </si>
  <si>
    <t>จ3-27(6)-2/66ปท</t>
  </si>
  <si>
    <t>20130178525664</t>
  </si>
  <si>
    <t>บริษัท เคไอเจ มาร์เก็ตติ้ง จำกัด</t>
  </si>
  <si>
    <t>ผลิตแผ่นใยสังเคราะห์ (ผ้านวม)</t>
  </si>
  <si>
    <t>13999</t>
  </si>
  <si>
    <t>จ3-27(6)-1/66รอ</t>
  </si>
  <si>
    <t>20450123725668</t>
  </si>
  <si>
    <t>บริษัท ฮิปนอส จำกัด</t>
  </si>
  <si>
    <t>ทำที่นอน และหมอน</t>
  </si>
  <si>
    <t>094-1813605</t>
  </si>
  <si>
    <t>จ3-15(1)-19/66สป</t>
  </si>
  <si>
    <t>20110213525663</t>
  </si>
  <si>
    <t xml:space="preserve">บริษัท เพ็ท พาร์ทเนอร์ จำกัด </t>
  </si>
  <si>
    <t>ผลิตและจำหน่ายอาหารสำหรับสุนัขและแมว</t>
  </si>
  <si>
    <t>สามัคคี</t>
  </si>
  <si>
    <t>062-916-9516</t>
  </si>
  <si>
    <t>จ3-15(1)-20/66ชม</t>
  </si>
  <si>
    <t>20500215025664</t>
  </si>
  <si>
    <t>บริษัท มงคลแอนด์ซันส์ฟาร์ม จำกัด</t>
  </si>
  <si>
    <t>โฉนดที่ดินเลขที่ 35732 เลขที่ดิน 60 โฉนดที่ดินเลขที่ 25145 เลขที่ดิน 26</t>
  </si>
  <si>
    <t>053-114303</t>
  </si>
  <si>
    <t>จ3-15(1)-18/66สป</t>
  </si>
  <si>
    <t>20110213325668</t>
  </si>
  <si>
    <t xml:space="preserve">บริษัท เอเอฟบี อินเตอร์เนชั่นแนล (ไทยแลนด์) จำกัด </t>
  </si>
  <si>
    <t>595/37-38</t>
  </si>
  <si>
    <t>065-504-3016</t>
  </si>
  <si>
    <t>จ3-15(1)-17/66สป</t>
  </si>
  <si>
    <t>20110211825669</t>
  </si>
  <si>
    <t xml:space="preserve">บริษัท เบนโทลิ อะกรินิวทริชัน จำกัด </t>
  </si>
  <si>
    <t>ผลิตอาหารสัตว์ และอาหารเสริมสำหรับสัตว์</t>
  </si>
  <si>
    <t>129/893</t>
  </si>
  <si>
    <t>ไทยประกัน 1/6</t>
  </si>
  <si>
    <t>จ3-15(1)-16/66ชน</t>
  </si>
  <si>
    <t>20180209225669</t>
  </si>
  <si>
    <t>บริษัท ซี.บี.รวมพืชผล 999 จำกัด</t>
  </si>
  <si>
    <t>โฉนดที่ดินเลขที่ 13607</t>
  </si>
  <si>
    <t>จ3-15(1)-15/66สค</t>
  </si>
  <si>
    <t>20740204525668</t>
  </si>
  <si>
    <t>บริษัท เอ็น.เค.ปลาป่น จำกัด</t>
  </si>
  <si>
    <t>อาหารสัตว์</t>
  </si>
  <si>
    <t>45/6</t>
  </si>
  <si>
    <t>จ3-15(1)-14/66ยส</t>
  </si>
  <si>
    <t>20350172125663</t>
  </si>
  <si>
    <t>ห้างหุ้นส่วนจำกัด ณัฐณกรณ์ อาหารสัตว์</t>
  </si>
  <si>
    <t>หมู่บ้านกระจาย</t>
  </si>
  <si>
    <t>083 372 2455</t>
  </si>
  <si>
    <t>จ3-15(1)-13/66สค</t>
  </si>
  <si>
    <t>20740157125664</t>
  </si>
  <si>
    <t>จ3-15(1)-12/66รบ</t>
  </si>
  <si>
    <t>20700148425664</t>
  </si>
  <si>
    <t>บริษัท มารีนาฟีด จำกัด</t>
  </si>
  <si>
    <t>โฉนดที่ดินเลขที่ 73728</t>
  </si>
  <si>
    <t>0805645464</t>
  </si>
  <si>
    <t>จ3-15(1)-11/66ปจ</t>
  </si>
  <si>
    <t>20250145325665</t>
  </si>
  <si>
    <t>บริษัท เอ็นเอส เดลิคาเทสเซน จำกัด</t>
  </si>
  <si>
    <t>หนองโพรง</t>
  </si>
  <si>
    <t>081-9351310</t>
  </si>
  <si>
    <t>3-15(1)-10/66ปท</t>
  </si>
  <si>
    <t>10130098425666</t>
  </si>
  <si>
    <t>นายพิชเยศ เสาวภาคย์</t>
  </si>
  <si>
    <t>ผลิตอาหารสัตว์ทั้งชนิดเปียกและแห้งสำเร็จรูปในภาชนะบรรจุปิดสนิท</t>
  </si>
  <si>
    <t>โฉนดที่ดินเลขที่ 1676 และ 94664</t>
  </si>
  <si>
    <t>3-15(1)-9/66ชน</t>
  </si>
  <si>
    <t>10180094225669</t>
  </si>
  <si>
    <t>บริษัท อรธณิกา จำกัด</t>
  </si>
  <si>
    <t>ผลิตอาหารสำหรับสัตว์ทุกชนิด</t>
  </si>
  <si>
    <t>โฉนดที่ดินเลขที่ 11796,11797</t>
  </si>
  <si>
    <t>จ3-15(1)-8/66สค</t>
  </si>
  <si>
    <t>20740084325668</t>
  </si>
  <si>
    <t>บริษัท จะนะ อุตสาหกรรมประมง จำกัด</t>
  </si>
  <si>
    <t>ผลิตอาหารสัตว์ น้ำมันปลา และผลิตภัณฑ์อื่นๆ</t>
  </si>
  <si>
    <t>จ3-15(1)-7/66กจ</t>
  </si>
  <si>
    <t>20710081425662</t>
  </si>
  <si>
    <t>ห้างหุ้นส่วนจำกัด ญาณมารี</t>
  </si>
  <si>
    <t>ตาก-บด ข้าวบาร์เลย์ ทำอาหารผสมหรืออาหารสำเร็จรูปสำหรับสัตว์เลี้ยง</t>
  </si>
  <si>
    <t>218</t>
  </si>
  <si>
    <t>จ3-15(1)-6/66สค</t>
  </si>
  <si>
    <t>20740069325667</t>
  </si>
  <si>
    <t>บริษัท เอ็มพาวเวอร์ริ่ง อินโนเวชั่นส์ จำกัด</t>
  </si>
  <si>
    <t>19/79</t>
  </si>
  <si>
    <t>จ3-15(1)-5/66บร</t>
  </si>
  <si>
    <t>20310065325663</t>
  </si>
  <si>
    <t>บริษัท ไทยเซิร์ฟ จำกัด</t>
  </si>
  <si>
    <t>เมืองไผ่</t>
  </si>
  <si>
    <t>0818798012</t>
  </si>
  <si>
    <t>อ2-15(1)-1/66ชบ</t>
  </si>
  <si>
    <t>60200095925668</t>
  </si>
  <si>
    <t>บริษัท ศรีราชาฟาร์ม (เอเชีย) จำกัด</t>
  </si>
  <si>
    <t>336-336/1</t>
  </si>
  <si>
    <t>038338101</t>
  </si>
  <si>
    <t>จ3-15(1)-4/66สป</t>
  </si>
  <si>
    <t>20110062825669</t>
  </si>
  <si>
    <t>ผลิตอาหารสัตว์ อาหารเสริมสัตว์ และยาสัตว์ อาหารเสริม เครื่องดื่มในภาชนะบรรจุที่ปิดสนิท ชา กาแฟ ผลิตภัณฑ์นม เครื่องดื่มบรรจุขวด</t>
  </si>
  <si>
    <t>จ3-15(1)-3/66สท</t>
  </si>
  <si>
    <t>20640059325661</t>
  </si>
  <si>
    <t>ห้างหุ้นส่วนจำกัด เอ็กซ์แอล ฟาร์ม</t>
  </si>
  <si>
    <t>ผลิตอาหารสัตว์และการป่นหรือบดพืช เมล็ดพืช สำหรับทำหรือผสมเป็นอาหารสัตว์</t>
  </si>
  <si>
    <t>โฉนดที่ดินเลขที่ 47627 เลขที่ดิน 160</t>
  </si>
  <si>
    <t>คลองกระจง</t>
  </si>
  <si>
    <t>0897061627</t>
  </si>
  <si>
    <t>จ3-15(1)-2/66สค</t>
  </si>
  <si>
    <t>20740043425666</t>
  </si>
  <si>
    <t>บริษัท สหมิตร ปลาป่น จำกัด</t>
  </si>
  <si>
    <t>ผสมอาหารสัตว์และวัตถุดิบอาหารสัตว์</t>
  </si>
  <si>
    <t>3-15(1)-1/66สพ</t>
  </si>
  <si>
    <t>10720004425667</t>
  </si>
  <si>
    <t>บริษัท ไพรัชกรุ๊ป ฟู้ดส์ จำกัด</t>
  </si>
  <si>
    <t>จรเข้สามพัน</t>
  </si>
  <si>
    <t>จ3-10(2)-5/66สฎ</t>
  </si>
  <si>
    <t>20840218725666</t>
  </si>
  <si>
    <t>บริษัท รอยัล กรุ๊ป 2020 จำกัด</t>
  </si>
  <si>
    <t xml:space="preserve">ทำขนมอบแห้ง เบเกอรี่	</t>
  </si>
  <si>
    <t>227/179</t>
  </si>
  <si>
    <t>ชนเกษม</t>
  </si>
  <si>
    <t>มะขามเตี้ย</t>
  </si>
  <si>
    <t>089-5949111</t>
  </si>
  <si>
    <t>จ3-10(2)-4/66สฎ</t>
  </si>
  <si>
    <t>20840218125669</t>
  </si>
  <si>
    <t>บริษัท รอยัล เบเกอรี่ จำกัด</t>
  </si>
  <si>
    <t>ทำขนมอบแห้ง เบเกอรี่</t>
  </si>
  <si>
    <t>227/105</t>
  </si>
  <si>
    <t>จ3-10(2)-3/66สค</t>
  </si>
  <si>
    <t>20740160825664</t>
  </si>
  <si>
    <t>บริษัท มิลเลี่ยน ฟู้ดส์ จำกัด</t>
  </si>
  <si>
    <t>อาหาร ขนมอบกรอบ</t>
  </si>
  <si>
    <t>45/45</t>
  </si>
  <si>
    <t>จ3-10(2)-2/66ขก</t>
  </si>
  <si>
    <t>20400086325667</t>
  </si>
  <si>
    <t>ห้างหุ้นส่วนจำกัด สแน็บฟู๊ดส์</t>
  </si>
  <si>
    <t>ผลิตขนมขบเคี้ยว เช่น ข้าวเกรียบกุ้ง ข้าวโพดแท่งอบ</t>
  </si>
  <si>
    <t>10713</t>
  </si>
  <si>
    <t>094-5364499</t>
  </si>
  <si>
    <t>ข3-10(2)-1/66สป</t>
  </si>
  <si>
    <t>91590055525661</t>
  </si>
  <si>
    <t>บริษัท โมทีมี่ จำกัด</t>
  </si>
  <si>
    <t>ผลิตขนมอบสอดไส้ผลไม้ และคุกกี้</t>
  </si>
  <si>
    <t>55/69</t>
  </si>
  <si>
    <t>3-11(2)-2/66กพ</t>
  </si>
  <si>
    <t>10620220725660</t>
  </si>
  <si>
    <t>บริษัท ศิลาทอง ออร์แกนิค จำกัด</t>
  </si>
  <si>
    <t>ผลิตน้ำตาลทรายแดง</t>
  </si>
  <si>
    <t>95/2</t>
  </si>
  <si>
    <t>โค้งไผ่</t>
  </si>
  <si>
    <t>3-11(2)-1/66รอ</t>
  </si>
  <si>
    <t>10450150625668</t>
  </si>
  <si>
    <t>บริษัท อาหารและเครื่องดื่มร้อยเอ็ด จำกัด</t>
  </si>
  <si>
    <t>ทำน้ำตาลทรายแดง กำลังการผลิต 300 เมตริกตันอ้อย/วัน</t>
  </si>
  <si>
    <t>หมายเลข 202</t>
  </si>
  <si>
    <t>โนนสวรรค์</t>
  </si>
  <si>
    <t>083 3325997</t>
  </si>
  <si>
    <t>จ3-2(5)-8/66อต</t>
  </si>
  <si>
    <t>20530199825664</t>
  </si>
  <si>
    <t>นายสมคิด บุกบั่น</t>
  </si>
  <si>
    <t>ลานตากและรักษาหรือลำเรียงพืช เมล็ดพืช หรือผลืตผลจากพืชในโกดัง การปอกหัวพืช หรือทำหัวมันพืชให้เป็นเส้น แว่น หรือแท่ง เช่น มันเส้น</t>
  </si>
  <si>
    <t>ป่าคาย</t>
  </si>
  <si>
    <t>ทองแสนขัน</t>
  </si>
  <si>
    <t>53230</t>
  </si>
  <si>
    <t>098-3435264</t>
  </si>
  <si>
    <t>จ3-2(5)-7/66สฎ</t>
  </si>
  <si>
    <t>20840160025669</t>
  </si>
  <si>
    <t>บริษัท ภาประภัส จำกัด</t>
  </si>
  <si>
    <t>เก็บรักษา แบ่งบรรจุ ลำเลียงขนถ่ายวัตถุดิบสำหรับทำเชื้อเพลิงชีวมวลด้วยเครื่องจักร</t>
  </si>
  <si>
    <t xml:space="preserve">น.ส. 3 เลขที่ 522  </t>
  </si>
  <si>
    <t>กาญจนวิถี</t>
  </si>
  <si>
    <t>063-1909938</t>
  </si>
  <si>
    <t>จ3-2(5)-6/66อต</t>
  </si>
  <si>
    <t>20530149125660</t>
  </si>
  <si>
    <t xml:space="preserve">ห้างหุ้นส่วนจำกัด สุนทรพืชไร่ </t>
  </si>
  <si>
    <t xml:space="preserve">เก็บรักษาหรือลำเลียงพืช เมล็ดพืชหรือผลิตผลจากพืชในโกดัง ,ร่อนหรือคัดแยกขนาดคุณภาพของผลิตผลเกษตรกรรม </t>
  </si>
  <si>
    <t>โฉนดที่ดินเลขที่ 2266 , 3615</t>
  </si>
  <si>
    <t>ม่วงเจ็ดต้น</t>
  </si>
  <si>
    <t>บ้านโคก</t>
  </si>
  <si>
    <t>53180</t>
  </si>
  <si>
    <t>จ3-2(5)-5/66สป</t>
  </si>
  <si>
    <t>20110145825660</t>
  </si>
  <si>
    <t>บริษัท ทีเอสทีอี จำกัด (มหาชน)</t>
  </si>
  <si>
    <t>เก็บรักษาน้ำมันพืชในถัง</t>
  </si>
  <si>
    <t>จ3-2(5)-4/66สค</t>
  </si>
  <si>
    <t>20740145425663</t>
  </si>
  <si>
    <t>บริษัท เคดับบลิวเอชบี จำกัด</t>
  </si>
  <si>
    <t>การเก็บรักษาหรือลำเลียง เมล็ด หรือ ผลิตผล พืชสมุนไพรต่างๆ ในไซโลโกดังหรือคลังสินค้า</t>
  </si>
  <si>
    <t>โฉนดที่ดินเลขที่ 28180</t>
  </si>
  <si>
    <t>จ3-2(5)-3/66ชน</t>
  </si>
  <si>
    <t>20180139225664</t>
  </si>
  <si>
    <t>นางสาวกฤษณา มาศิริ</t>
  </si>
  <si>
    <t>การเก็บรักษาหรือลำเลียงพืช เมล็ดพืชหรือผลิตผลจากพืชในไซโล โกดังหรือคลังสินค้า,ร่อน ล้าง คัด หรือแยกขนาดหรือคุณภาพของผลผลิตเกษตรกรรม</t>
  </si>
  <si>
    <t>459</t>
  </si>
  <si>
    <t>ท่าชัย</t>
  </si>
  <si>
    <t>จ3-2(5)-2/66ชน</t>
  </si>
  <si>
    <t>20180077725667</t>
  </si>
  <si>
    <t>บริษัท ธนกรการเกษตร99 จำกัด</t>
  </si>
  <si>
    <t>โฉนดที่ดินเลขที่ 217,219</t>
  </si>
  <si>
    <t>จ3-2(5)-1/66อต</t>
  </si>
  <si>
    <t>20530076425661</t>
  </si>
  <si>
    <t>จันทร์เทียม  อาจิณ</t>
  </si>
  <si>
    <t>เก็บรักษาหรือลำเลียงพืชเมล็ดพืชหรือผลิตผลจากพืชในโกดัง ร่อนหรือคัดแยกขนาดคุณภาพของผลิตผลเกษตรกรรม การสับมัน</t>
  </si>
  <si>
    <t>โฉนดที่ดินเลขที่ 11950</t>
  </si>
  <si>
    <t>099-6210017</t>
  </si>
  <si>
    <t>จ3-2(8)-1/66ตง</t>
  </si>
  <si>
    <t>20920015325660</t>
  </si>
  <si>
    <t>บริษัท วู้ดเวอร์คฟาร์ม จำกัด</t>
  </si>
  <si>
    <t>การเพาะเชื้อเห็ด การผลิตเห็ด</t>
  </si>
  <si>
    <t>01302</t>
  </si>
  <si>
    <t xml:space="preserve">105/1 </t>
  </si>
  <si>
    <t>หนองช้างแล่น</t>
  </si>
  <si>
    <t>062 245 3386</t>
  </si>
  <si>
    <t>ธ3-3(1)-6/66ชร</t>
  </si>
  <si>
    <t>30570176125660</t>
  </si>
  <si>
    <t>โม่ บดและย่อยหิน</t>
  </si>
  <si>
    <t>โฉนดเลขที่ 44729</t>
  </si>
  <si>
    <t>0816322567</t>
  </si>
  <si>
    <t>ธ3-3(1)-5/66พช</t>
  </si>
  <si>
    <t>30670143825663</t>
  </si>
  <si>
    <t>บริษัท สันตาเพีย จำกัด</t>
  </si>
  <si>
    <t>เขตประทานบัตรที่ 25572/15561</t>
  </si>
  <si>
    <t>ทางหลวงชนบทหมายเลข 4024</t>
  </si>
  <si>
    <t>นายม</t>
  </si>
  <si>
    <t>081-9625589</t>
  </si>
  <si>
    <t>ธ3-3(1)-4/66นว</t>
  </si>
  <si>
    <t>30600134025668</t>
  </si>
  <si>
    <t>ห้างหุ้นส่วนจำกัด ชัยพฤกษ์คอนสตรัคชั่น</t>
  </si>
  <si>
    <t>โฉนดที่ดินเลขที่ 29376 และ 37886</t>
  </si>
  <si>
    <t>0846189995</t>
  </si>
  <si>
    <t>ธ3-3(1)-3/66สฎ</t>
  </si>
  <si>
    <t>30840103225663</t>
  </si>
  <si>
    <t>น.ส. 3 ก เลขที่ 2717 เลขที่ดิน 137</t>
  </si>
  <si>
    <t>ธ3-3(1)-2/66นว</t>
  </si>
  <si>
    <t>30600022025663</t>
  </si>
  <si>
    <t>บริษัท เอส.เค.มิเนอรัลส์ จำกัด</t>
  </si>
  <si>
    <t>โรงโม่หิน</t>
  </si>
  <si>
    <t>ทุ่งทอง</t>
  </si>
  <si>
    <t>ธ3-3(1)-1/66นภ</t>
  </si>
  <si>
    <t>30390018325661</t>
  </si>
  <si>
    <t xml:space="preserve">บริษัท ศรีรุ่ง การศิลา จำกัด </t>
  </si>
  <si>
    <t>โฉนดที่ดินเลขที่ 6346 เล่มที่ 64 หน้า 46</t>
  </si>
  <si>
    <t>39170</t>
  </si>
  <si>
    <t>จ3-3(4)-59/66บก</t>
  </si>
  <si>
    <t>20380210825669</t>
  </si>
  <si>
    <t>บริษัท ปกรณ์กิจภิทักษ์ จำกัด</t>
  </si>
  <si>
    <t>หอคำ</t>
  </si>
  <si>
    <t>0993714163</t>
  </si>
  <si>
    <t>จ3-3(4)-57/66รอ</t>
  </si>
  <si>
    <t>20450204925666</t>
  </si>
  <si>
    <t>บริษัท รุ่งอรุณทรายทอง จำกัด</t>
  </si>
  <si>
    <t>ลำน้ำมูล</t>
  </si>
  <si>
    <t>ยางคำ</t>
  </si>
  <si>
    <t>โพนทราย</t>
  </si>
  <si>
    <t>45240</t>
  </si>
  <si>
    <t>088-3775554</t>
  </si>
  <si>
    <t>จ3-3(4)-58/66สฎ</t>
  </si>
  <si>
    <t>20840210525668</t>
  </si>
  <si>
    <t>นางอำไพ  วิเศษมาก</t>
  </si>
  <si>
    <t>ดูดทรายในคลองท่ากระจาย</t>
  </si>
  <si>
    <t>คลองพา</t>
  </si>
  <si>
    <t>3-3(4)-56/66นม</t>
  </si>
  <si>
    <t>10300194225662</t>
  </si>
  <si>
    <t>โฉนดที่ดินเลขที่ 23166, 18640, 22639, 22638, 18675, 18641, 24442, 18642, 18643, 18646 และ 18647</t>
  </si>
  <si>
    <t>3-3(4)-55/66นม</t>
  </si>
  <si>
    <t>10300194125664</t>
  </si>
  <si>
    <t>โฉนดที่ดินเลขที่ 23706, 18946, 18945, 19674, 19673, 19672 และ 18944</t>
  </si>
  <si>
    <t>จ3-3(4)-54/66ตก</t>
  </si>
  <si>
    <t>20630189525660</t>
  </si>
  <si>
    <t>ห้างหุ้นส่วนจำกัด ท่าทรายทรัพย์เดชา</t>
  </si>
  <si>
    <t xml:space="preserve">ดูดทราย ร่อนหรือคัดกรวดหรือทราย และการลำเลียงกรวดหรือทรายด้วยระบบสายพานลำเลียง  </t>
  </si>
  <si>
    <t>โฉนดที่ดินเลขที่ 19539</t>
  </si>
  <si>
    <t>สมอโคน</t>
  </si>
  <si>
    <t>088-9050642</t>
  </si>
  <si>
    <t>จ3-3(4)-53/66บก</t>
  </si>
  <si>
    <t>20380187325669</t>
  </si>
  <si>
    <t>วิชชุดา ว่องเจริญพืชผล</t>
  </si>
  <si>
    <t>082-6569666</t>
  </si>
  <si>
    <t>จ3-3(4)-52/66สฎ</t>
  </si>
  <si>
    <t>20840181025664</t>
  </si>
  <si>
    <t>นายนพพล  รักณรงค์</t>
  </si>
  <si>
    <t>ย่านยาว</t>
  </si>
  <si>
    <t>098-9785695</t>
  </si>
  <si>
    <t>จ3-3(4)-51/66ชร</t>
  </si>
  <si>
    <t>20570177925664</t>
  </si>
  <si>
    <t>บริษัท เชียงราย ทรัพย์ ทรายงาม จำกัด</t>
  </si>
  <si>
    <t>0927081555</t>
  </si>
  <si>
    <t>3-3(4)-50/66อย</t>
  </si>
  <si>
    <t>10140171725668</t>
  </si>
  <si>
    <t>นางสาวชัชฎา ธนะชาติโสภา</t>
  </si>
  <si>
    <t xml:space="preserve">โฉนดที่ดินเลขที่ 6531, 3200, 3232, 3277, 8141, 3233, 3227, 3220, 7007, 3197, 6530, 6302, 3226, 3223, 3221, 3231, 8140, 3235, 3238, 18989, 3237, 3236, 17458, 3252 และ 18988 </t>
  </si>
  <si>
    <t>098-6505651</t>
  </si>
  <si>
    <t>จ3-3(4)-49/66สข</t>
  </si>
  <si>
    <t>20900169125660</t>
  </si>
  <si>
    <t>นายโจ้ รัชพัฒน์</t>
  </si>
  <si>
    <t xml:space="preserve">โฉนดที่ดินเลขที่ 23565 เลขที่ดิน 29 </t>
  </si>
  <si>
    <t>093-5804656</t>
  </si>
  <si>
    <t>จ3-3(4)-48/66สข</t>
  </si>
  <si>
    <t>20900166625662</t>
  </si>
  <si>
    <t>บริษัท เพิ่มเจริญทรัพย์ ไมนิ่ง จำกัด</t>
  </si>
  <si>
    <t>ที่ดิน น.ส.3ก เลขที่ 1264 เลขที่ดิน 25</t>
  </si>
  <si>
    <t>10,5</t>
  </si>
  <si>
    <t>089-7338517</t>
  </si>
  <si>
    <t>จ3-3(4)-47/66สข</t>
  </si>
  <si>
    <t>20900165725661</t>
  </si>
  <si>
    <t>บริษัท พี. สตาร์ 999 กรุ๊ป จำกัด</t>
  </si>
  <si>
    <t xml:space="preserve">โฉนดที่ดินเลขที่ 41584 เลขที่ดิน 12 </t>
  </si>
  <si>
    <t>1,5</t>
  </si>
  <si>
    <t>081-7899940</t>
  </si>
  <si>
    <t>จ3-3(4)-46/66นศ</t>
  </si>
  <si>
    <t>20800154125669</t>
  </si>
  <si>
    <t>นายโชคเจริญ ประสงค์ไลเลิศกูล</t>
  </si>
  <si>
    <t>น.ส. 3ก. เลขที่ 2373 เลขที่ดิน 52 (เป็นพื้นที่กองทราย)</t>
  </si>
  <si>
    <t>3-3(4)-45/66อบ</t>
  </si>
  <si>
    <t>10340153625668</t>
  </si>
  <si>
    <t>บริษัท ทรายบุญมี จำกัด</t>
  </si>
  <si>
    <t>โฉนดที่ดินเลขที่ 52771, 52772, 52773, 52774, 52775, 52776, 52777 และ 52778</t>
  </si>
  <si>
    <t>จ3-3(4)-44/66สข</t>
  </si>
  <si>
    <t>20900151425664</t>
  </si>
  <si>
    <t>บริษัท เค.ซี. แซนด์ จำกัด</t>
  </si>
  <si>
    <t>ที่ดิน น.ส. 3ก เลขที่ 1966 เลขที่ดิน 120</t>
  </si>
  <si>
    <t>1,6</t>
  </si>
  <si>
    <t>081-9571680</t>
  </si>
  <si>
    <t>จ3-3(4)-43/66สข</t>
  </si>
  <si>
    <t>20900150725668</t>
  </si>
  <si>
    <t>นายอิสมาแอล รอเกตุ</t>
  </si>
  <si>
    <t>ที่ดิน น.ส.3ก เลขที่ 1367,1368 เลขที่ดิน 23,24</t>
  </si>
  <si>
    <t>10,6</t>
  </si>
  <si>
    <t>098-0154827</t>
  </si>
  <si>
    <t>จ3-3(4)-42/66สข</t>
  </si>
  <si>
    <t>20900150225669</t>
  </si>
  <si>
    <t>นางสาวมลิวรรณ สังข์แสง</t>
  </si>
  <si>
    <t>ที่ดิน น.ส.3ก เลขที่ 2906 เลขที่ดิน 64</t>
  </si>
  <si>
    <t>11,12</t>
  </si>
  <si>
    <t>084-7529646</t>
  </si>
  <si>
    <t>3-3(4)-41/66นค</t>
  </si>
  <si>
    <t>10430146225666</t>
  </si>
  <si>
    <t>นายอักษร พุทธจง</t>
  </si>
  <si>
    <t>ดูดทราย (ทะเบียนเรือเลขที่ 557000226, 557000250)</t>
  </si>
  <si>
    <t>จ3-3(4)-40/66บร</t>
  </si>
  <si>
    <t>20310143325669</t>
  </si>
  <si>
    <t>บริษัท ท่าทราย โอเชี่ยน จำกัด</t>
  </si>
  <si>
    <t>หัวฝาย</t>
  </si>
  <si>
    <t>แคนดง</t>
  </si>
  <si>
    <t>0816602222</t>
  </si>
  <si>
    <t>จ3-3(4)-39/66ชร</t>
  </si>
  <si>
    <t>20570138825664</t>
  </si>
  <si>
    <t>บริษัท แอลดีดับเบิ้ลยู ลัดดาวรรณ คอร์เปอร์เรชั่น จำกัด</t>
  </si>
  <si>
    <t>0889683996</t>
  </si>
  <si>
    <t>3-3(4)-38/66ตง</t>
  </si>
  <si>
    <t>10920138625667</t>
  </si>
  <si>
    <t>นางกิ้มยี่  ลีลาโกสิทธิ์</t>
  </si>
  <si>
    <t>น.ส.3 เลขที่ 32, 55, 68, 105, 142, 166 และ 167</t>
  </si>
  <si>
    <t>081 - 970 - 1394</t>
  </si>
  <si>
    <t>จ3-3(4)-37/66สฎ</t>
  </si>
  <si>
    <t>20840138325662</t>
  </si>
  <si>
    <t>นางสาวชาลิสา  สุริยพงศ์พันธุ์</t>
  </si>
  <si>
    <t>095-2564229</t>
  </si>
  <si>
    <t>จ3-3(4)-35/66บก</t>
  </si>
  <si>
    <t>20380135925669</t>
  </si>
  <si>
    <t>ห้างหุ้นส่วนจำกัด ทรัพย์ฝั่งโขง</t>
  </si>
  <si>
    <t>โคกกว้าง</t>
  </si>
  <si>
    <t>บุ่งคล้า</t>
  </si>
  <si>
    <t>089-5153536</t>
  </si>
  <si>
    <t>จ3-3(4)-36/66รอ</t>
  </si>
  <si>
    <t>20450136225664</t>
  </si>
  <si>
    <t>ห้างหุ้นส่วนจำกัด มงคลทรายทอง</t>
  </si>
  <si>
    <t>ลำน้ำยัง</t>
  </si>
  <si>
    <t>00087-6793992</t>
  </si>
  <si>
    <t>จ3-3(4)-34/66บก</t>
  </si>
  <si>
    <t>20380124325665</t>
  </si>
  <si>
    <t>บริษัท ธานัท (106) โลจิสติกส์ จำกัด</t>
  </si>
  <si>
    <t>094-7898295</t>
  </si>
  <si>
    <t>จ3-3(4)-33/66บก</t>
  </si>
  <si>
    <t>20380124125669</t>
  </si>
  <si>
    <t>บริษัท ทรายธารา จำกัด</t>
  </si>
  <si>
    <t>086-4422289</t>
  </si>
  <si>
    <t>จ3-3(4)-32/66บก</t>
  </si>
  <si>
    <t>20380124025661</t>
  </si>
  <si>
    <t>ห้่างหุ้นส่วนจำกัด โอเคดี ซัพพลาย 1999</t>
  </si>
  <si>
    <t>061-1659242</t>
  </si>
  <si>
    <t>จ3-3(4)-31/66ชร</t>
  </si>
  <si>
    <t>20570121225666</t>
  </si>
  <si>
    <t>0897551966</t>
  </si>
  <si>
    <t>3-3(4)-30/66มค</t>
  </si>
  <si>
    <t>10440114825660</t>
  </si>
  <si>
    <t>นางสาวพรพิมล  โชคศศิวงศ์</t>
  </si>
  <si>
    <t>ดูดทรายในที่ดินกรรมสิทธิ์ ขุดดิน ทราย กรวด และร่อนหรือคัดขนาดกรวดทราย</t>
  </si>
  <si>
    <t>โฉนดที่ดินเลขที่ 48786,48787,48788และ48789</t>
  </si>
  <si>
    <t>091-5495666</t>
  </si>
  <si>
    <t>จ3-3(4)-29/66ศก</t>
  </si>
  <si>
    <t>20330114525667</t>
  </si>
  <si>
    <t>นายวรเชษ  ยอดคำมี</t>
  </si>
  <si>
    <t>1,4</t>
  </si>
  <si>
    <t>0916753025</t>
  </si>
  <si>
    <t>จ3-3(4)-28/66อต</t>
  </si>
  <si>
    <t>20530113025664</t>
  </si>
  <si>
    <t>ประเมิน กุดเอี่ยม</t>
  </si>
  <si>
    <t xml:space="preserve"> ดูดทราย ตามมาตรา 9 แห่งประมวลกฎหมายที่ดิน</t>
  </si>
  <si>
    <t>วังกะพี้</t>
  </si>
  <si>
    <t>53170</t>
  </si>
  <si>
    <t>3-3(4)-27/66นพ</t>
  </si>
  <si>
    <t>10480110325661</t>
  </si>
  <si>
    <t>นางภัทรภร สมเผดิม</t>
  </si>
  <si>
    <t>โรงงานดูดทรายในที่ดินกรรมสิทธิ์</t>
  </si>
  <si>
    <t>โฉนดที่ดินเลขที่ 31757, 31758, 31759, 31760, 31761, 31762</t>
  </si>
  <si>
    <t>ท่าบ่อสงคราม</t>
  </si>
  <si>
    <t>48150</t>
  </si>
  <si>
    <t>จ3-3(4)-26/66อบ</t>
  </si>
  <si>
    <t>20340109625661</t>
  </si>
  <si>
    <t>นายเรืองเดช  สาวะการ</t>
  </si>
  <si>
    <t>ดูดทรายในลำโดมใหญ่</t>
  </si>
  <si>
    <t>พรสวรรค์</t>
  </si>
  <si>
    <t>นาจะหลวย</t>
  </si>
  <si>
    <t>34280</t>
  </si>
  <si>
    <t>จ3-3(4)-25/66อบ</t>
  </si>
  <si>
    <t>20340109425666</t>
  </si>
  <si>
    <t>ห้างหุ้นส่วนจำกัด ณัฐชาก้าวไกล</t>
  </si>
  <si>
    <t>ดูดทรายในแม่น้ำชี</t>
  </si>
  <si>
    <t>ชีทวน</t>
  </si>
  <si>
    <t>จ3-3(4)-24/66ชร</t>
  </si>
  <si>
    <t>20570106725664</t>
  </si>
  <si>
    <t>บริษัท ทรายเงิน ธารทอง จำกัด</t>
  </si>
  <si>
    <t>แม่น้ำลาว</t>
  </si>
  <si>
    <t>ธารทอง</t>
  </si>
  <si>
    <t>57250</t>
  </si>
  <si>
    <t>0816713998</t>
  </si>
  <si>
    <t>จ3-3(4)-23/66ยส</t>
  </si>
  <si>
    <t>20350104325662</t>
  </si>
  <si>
    <t>ห้างหุ้นส่วนจำกัด ทศทิศการโยธา</t>
  </si>
  <si>
    <t>บ้านดอนแก้ว</t>
  </si>
  <si>
    <t>เขื่องคำ</t>
  </si>
  <si>
    <t>3-3(4)-22/66นค</t>
  </si>
  <si>
    <t>10430093425665</t>
  </si>
  <si>
    <t>บริษัท รุ่งเรืองเจริญทราย จำกัด</t>
  </si>
  <si>
    <t>ดูดทราย (ทะเบียนเรือเลขที่ 617400039, 647031470, 647031624)</t>
  </si>
  <si>
    <t xml:space="preserve"> 219/1 </t>
  </si>
  <si>
    <t>จ3-3(4)-21/66ชร</t>
  </si>
  <si>
    <t>20570089925661</t>
  </si>
  <si>
    <t>นายดวงคำ สิทธิปัญญา</t>
  </si>
  <si>
    <t>แม่น้ำกก บ้านป่าตึง</t>
  </si>
  <si>
    <t>ดงมหาวัน</t>
  </si>
  <si>
    <t>0898551880</t>
  </si>
  <si>
    <t>จ3-3(4)-19/66ชพ</t>
  </si>
  <si>
    <t>20860084725665</t>
  </si>
  <si>
    <t>นายกฤษฎ์ แก้วรักษ์</t>
  </si>
  <si>
    <t>โฉนดที่ดินเลขที่ 25376</t>
  </si>
  <si>
    <t>0895868405</t>
  </si>
  <si>
    <t>3-3(4)-20/66อบ</t>
  </si>
  <si>
    <t>10340087925663</t>
  </si>
  <si>
    <t>บริษัท ปรีชา วิศวกรรม การช่าง จำกัด</t>
  </si>
  <si>
    <t>โฉนดที่ดิน เลขที่ 54404</t>
  </si>
  <si>
    <t>0819143261</t>
  </si>
  <si>
    <t>จ3-3(4)-18/66ชร</t>
  </si>
  <si>
    <t>20570078225669</t>
  </si>
  <si>
    <t>ห้างหุ้นส่วนจำกัด ท่าทรายอินทรีแดง</t>
  </si>
  <si>
    <t>0819520626</t>
  </si>
  <si>
    <t>จ3-3(4)-17/66รอ</t>
  </si>
  <si>
    <t>20450076025660</t>
  </si>
  <si>
    <t>นายมงคล จูฑามาตย์</t>
  </si>
  <si>
    <t xml:space="preserve">ดูดทราย
</t>
  </si>
  <si>
    <t>วังสามัคคี</t>
  </si>
  <si>
    <t>0876799332</t>
  </si>
  <si>
    <t>จ3-3(4)-16/66ยส</t>
  </si>
  <si>
    <t>20350075325667</t>
  </si>
  <si>
    <t>ห้างหุ้นส่วนจำกัด จั่วเซ้งยโสธร</t>
  </si>
  <si>
    <t>บ้านปากเป่ง</t>
  </si>
  <si>
    <t>จ3-3(4)-14/66ชร</t>
  </si>
  <si>
    <t>20570059425668</t>
  </si>
  <si>
    <t>บริษัท บีเอส ซาฮาร่า จำกัด</t>
  </si>
  <si>
    <t>บ้านห้วยไคร้เหนือ</t>
  </si>
  <si>
    <t>เทิง</t>
  </si>
  <si>
    <t>57160</t>
  </si>
  <si>
    <t>0800441234</t>
  </si>
  <si>
    <t>จ3-3(4)-15/66ชร</t>
  </si>
  <si>
    <t>20570060325667</t>
  </si>
  <si>
    <t>บริษัท พีบี ดีเวลลอป คอร์ปอเรชั่น จำกัด</t>
  </si>
  <si>
    <t>0898352873</t>
  </si>
  <si>
    <t>จ3-3(4)-13/66ชม</t>
  </si>
  <si>
    <t>20500052725665</t>
  </si>
  <si>
    <t>ห้างหุ้นส่วนจำกัด ธนะชัย แอสโซซิเอท</t>
  </si>
  <si>
    <t>ณ บริเวณลำน้ำปิง</t>
  </si>
  <si>
    <t>จ3-3(4)-11/66ชร</t>
  </si>
  <si>
    <t>20570038225668</t>
  </si>
  <si>
    <t>0897007987</t>
  </si>
  <si>
    <t>จ3-3(4)-12/66อต</t>
  </si>
  <si>
    <t>20530038925667</t>
  </si>
  <si>
    <t>ประเจียด แจ้งเอี่ยม</t>
  </si>
  <si>
    <t>บ้านดารา</t>
  </si>
  <si>
    <t>53220</t>
  </si>
  <si>
    <t>086-9397969</t>
  </si>
  <si>
    <t>จ3-3(4)-10/66ชม</t>
  </si>
  <si>
    <t>20500038025669</t>
  </si>
  <si>
    <t>บริษัท ทีเอ เอนจิเนียริ่ง เชียงใหม่ จำกัด</t>
  </si>
  <si>
    <t>แม่น้ำปิง บ้านน้อย</t>
  </si>
  <si>
    <t>จ3-3(4)-9/66ชม</t>
  </si>
  <si>
    <t>20500035525661</t>
  </si>
  <si>
    <t>ห้างหุ้นส่วนจำกัด กานดา ท.ทรายทอง</t>
  </si>
  <si>
    <t>0806788522</t>
  </si>
  <si>
    <t>จ3-3(4)-8/66ศก</t>
  </si>
  <si>
    <t>20330032725662</t>
  </si>
  <si>
    <t>โพนเขวา</t>
  </si>
  <si>
    <t>เมืองศรีสะเกษ</t>
  </si>
  <si>
    <t>33000</t>
  </si>
  <si>
    <t>0942824542</t>
  </si>
  <si>
    <t>จ3-3(4)-7/66ชร</t>
  </si>
  <si>
    <t>20570028025664</t>
  </si>
  <si>
    <t>บริษัท สอนการช่าง จำกัด</t>
  </si>
  <si>
    <t>0986234887</t>
  </si>
  <si>
    <t>จ3-3(4)-6/66ศก</t>
  </si>
  <si>
    <t>20330022825662</t>
  </si>
  <si>
    <t>นายคณินท์ศักดิ์ สมทรัพย์</t>
  </si>
  <si>
    <t>0614568664</t>
  </si>
  <si>
    <t>จ3-3(4)-5/66ชร</t>
  </si>
  <si>
    <t>20570016525667</t>
  </si>
  <si>
    <t>ห้างหุ้นส่วนจำกัด สามชัยแซนด์</t>
  </si>
  <si>
    <t>0818816878</t>
  </si>
  <si>
    <t>จ3-3(4)-4/66ศก</t>
  </si>
  <si>
    <t>20330014125667</t>
  </si>
  <si>
    <t>0878799825</t>
  </si>
  <si>
    <t>จ3-3(4)-3/66ตง</t>
  </si>
  <si>
    <t>20920009725669</t>
  </si>
  <si>
    <t>นางสาวภัทราวดี รอดกำเนิด</t>
  </si>
  <si>
    <t>ดูดทรายในแม่น้ำตรัง</t>
  </si>
  <si>
    <t>บริเวณแม่น้ำตรัง และโฉนดที่ดินเลขที่ 40875</t>
  </si>
  <si>
    <t>092 079 3121</t>
  </si>
  <si>
    <t>จ3-3(4)-2/66สฎ</t>
  </si>
  <si>
    <t>20840009525663</t>
  </si>
  <si>
    <t>นายนิยม  เกื้อชู</t>
  </si>
  <si>
    <t>สินปุน</t>
  </si>
  <si>
    <t>089-2928944</t>
  </si>
  <si>
    <t>จ3-3(4)-1/66นธ</t>
  </si>
  <si>
    <t>20960004725660</t>
  </si>
  <si>
    <t>3-4(1)-13/66นฐ</t>
  </si>
  <si>
    <t>10730221125669</t>
  </si>
  <si>
    <t>บริษัท ประวิทย์ฟาร์ม จำกัด</t>
  </si>
  <si>
    <t>โรงงานฆ่าและชำแหละชิ้นส่วนไก่</t>
  </si>
  <si>
    <t>โฉนดที่ดินเลขที่ 31325 , 32125 , 37268 , 37269 , 166473 , 162590 , 3016</t>
  </si>
  <si>
    <t>จ3-4(1)-12/66ฉช</t>
  </si>
  <si>
    <t>20240191325669</t>
  </si>
  <si>
    <t>บริษัท เป็ดสยาม จำกัด</t>
  </si>
  <si>
    <t>โรงเชือดสัตว์ปีก</t>
  </si>
  <si>
    <t>3-4(1)-11/66รบ</t>
  </si>
  <si>
    <t>10700166725666</t>
  </si>
  <si>
    <t>บริษัท สตาร์ ฟู้ดส์ โพลทรีย์ โพรเซสซิ่ง จำกัด</t>
  </si>
  <si>
    <t>ฆ่าไก่และชำแหละชิ้นส่วนไก่</t>
  </si>
  <si>
    <t>หนองกวาง</t>
  </si>
  <si>
    <t>จ3-4(1)-10/66รย</t>
  </si>
  <si>
    <t>20210165325664</t>
  </si>
  <si>
    <t>บริษัท ฟาร์มหนองไร่ จำกัด</t>
  </si>
  <si>
    <t>โรงฆ่าและชำแหละสุกร</t>
  </si>
  <si>
    <t>หนองไร่</t>
  </si>
  <si>
    <t>3-4(1)-9/66นฐ</t>
  </si>
  <si>
    <t>10730145625661</t>
  </si>
  <si>
    <t>บริษัท นิยมทรัพย์ ฟู้ดส์ จำกัด</t>
  </si>
  <si>
    <t>ฆ่าสัตว์ เช่น ไก่</t>
  </si>
  <si>
    <t>โฉนดที่ดินเลขที่ 1951 , 21762</t>
  </si>
  <si>
    <t>จ3-4(1)-8/66ฉช</t>
  </si>
  <si>
    <t>20240142625662</t>
  </si>
  <si>
    <t>นายสุรชัย นุตตะโยธิน</t>
  </si>
  <si>
    <t>โรงเชือดชำแหละไก่</t>
  </si>
  <si>
    <t>โฉนดที่ดินเลขที่ 22781, 37411</t>
  </si>
  <si>
    <t>ดอนฉิมพลี</t>
  </si>
  <si>
    <t>24170</t>
  </si>
  <si>
    <t>081-3430472</t>
  </si>
  <si>
    <t>3-4(1)-7/66ลป</t>
  </si>
  <si>
    <t>10520138025668</t>
  </si>
  <si>
    <t>310</t>
  </si>
  <si>
    <t>0810308242</t>
  </si>
  <si>
    <t>จ3-4(1)-6/66สพ</t>
  </si>
  <si>
    <t>20720074225664</t>
  </si>
  <si>
    <t>บริษัท แฮปปี้ ฟาร์ม อะกริบิสซิเนส จำกัด</t>
  </si>
  <si>
    <t xml:space="preserve">โฉนดที่ดินเลขที่ 26696 26704 26708 45898 และ 29237 </t>
  </si>
  <si>
    <t>หนองผักนาก</t>
  </si>
  <si>
    <t>086-0601021</t>
  </si>
  <si>
    <t>จ3-4(1)-5/66ลบ</t>
  </si>
  <si>
    <t>20160060225669</t>
  </si>
  <si>
    <t>บริษัท เอบีบี ฟู๊ดส์ จำกัด</t>
  </si>
  <si>
    <t xml:space="preserve">ฆ่าสัตว์ปีก(ไก่) </t>
  </si>
  <si>
    <t>44/9</t>
  </si>
  <si>
    <t>0851734589</t>
  </si>
  <si>
    <t>จ3-4(1)-4/66สข</t>
  </si>
  <si>
    <t>20900041325660</t>
  </si>
  <si>
    <t>โฉนดที่ดินเลขที่ 101641 เลขที่ดิน 20</t>
  </si>
  <si>
    <t>075-351951-3</t>
  </si>
  <si>
    <t>จ3-4(1)-3/66อด</t>
  </si>
  <si>
    <t>20410013825663</t>
  </si>
  <si>
    <t xml:space="preserve">บริษัท ไทยชิคก์เค่นท์มีทโพรเซสซิ่ง จำกัด </t>
  </si>
  <si>
    <t>ฆ่าสัตว์ปีก และล้าง ชำแหละ สัตว์ปี</t>
  </si>
  <si>
    <t>โฉนดที่ดินเลขที่ 12807</t>
  </si>
  <si>
    <t>095-8576888</t>
  </si>
  <si>
    <t>3-4(1)-2/66พบ</t>
  </si>
  <si>
    <t>10760008425669</t>
  </si>
  <si>
    <t>ฆ่า และชำแหละสุกร</t>
  </si>
  <si>
    <t>โฉนดเลขที่ 24779</t>
  </si>
  <si>
    <t>3-4(2)-4/66สบ</t>
  </si>
  <si>
    <t>10190180925668</t>
  </si>
  <si>
    <t>บริษัท ซิลเวอร์ ฟาร์ม เซ็นเตอร์ จำกัด</t>
  </si>
  <si>
    <t>แปรรูปชิ้นส่วนไก่แช่แข็ง เพื่อการส่งออก</t>
  </si>
  <si>
    <t>0819487706</t>
  </si>
  <si>
    <t>จ3-4(2)-3/66สค</t>
  </si>
  <si>
    <t>20740156425669</t>
  </si>
  <si>
    <t>ถนอมอาหารสำเร็จรูปจากเนื้อสัตว์ โดยใช้ความร้อน</t>
  </si>
  <si>
    <t>3-4(2)-2/66สค</t>
  </si>
  <si>
    <t>10740133125665</t>
  </si>
  <si>
    <t>ผลิตอาหารสำเร็จรูปและกึ่งสำเร็จรูปจากสัตว์แช่เยือกแข็ง เช่น ซาลาเปา ขนมจีบ ติ่มซำ , ผลิตภัณฑ์อาหารจากแป้ง</t>
  </si>
  <si>
    <t xml:space="preserve">49/5   </t>
  </si>
  <si>
    <t>จ3-4(2)-1/66ขก</t>
  </si>
  <si>
    <t>20400101625661</t>
  </si>
  <si>
    <t>บริษัท ไทย เกรทเนส กรุ๊ป จำกัด</t>
  </si>
  <si>
    <t>ล้าง ชำแหละ หรือบดสัตว์ แปรรูปอาหารจากเนื้อสัตว์ เช่น ไส้กรอก แหนม หมูยอ เป็นต้น</t>
  </si>
  <si>
    <t>382</t>
  </si>
  <si>
    <t>0909074607</t>
  </si>
  <si>
    <t>3-4(5)-3/66สค</t>
  </si>
  <si>
    <t>10740219725669</t>
  </si>
  <si>
    <t>บริษัท สินเจริญชัย โฟร์เซ่น ฟู้ดส์ จำกัด</t>
  </si>
  <si>
    <t>เกี่ยวกับสัตว์ ซึ่งมิใช่สัตว์น้ำอย่างหนึ่งอย่างใด การบรรจุเนื้อสัตว์หรือมันสัตว์ หรือผลิตภัณฑ์สำเร็จรูปจากเนื้อสัตว์หรือมันสัตว์ ในภาชนะที่ผนึกอากาศเข้าไม่ได้ เเละประกอบกิจการเกี่ยวกับสัตว์น้ำอย่างหนึ่งอย่างใด ในการทำอาหารจากสัตว์น้ำเเละบรรจุในภาชนะที่ผนึกเเละอากาศเข้าไม่ได้ เเละโรงงานห้องเย็น</t>
  </si>
  <si>
    <t>99/77</t>
  </si>
  <si>
    <t>จ3-4(5)-2/66นฐ</t>
  </si>
  <si>
    <t>20730158025666</t>
  </si>
  <si>
    <t>สหกรณ์ฌครือข่ายโคเนื้อ จำกัด</t>
  </si>
  <si>
    <t>แปรรูปเนื้อโคและชิ้นส่วนต่าง ๆ ของโคและบรรจุในภาชนะที่ผนึกอากาศเข้าไม่ได้รวมถึงผลิตภัรฑ์สำเร็จรูปจากเนื้อโค</t>
  </si>
  <si>
    <t>จ3-4(5)-1/66สป</t>
  </si>
  <si>
    <t>20110115125661</t>
  </si>
  <si>
    <t xml:space="preserve">บริษัท ซีเอ็มดับบลิว ฟูดส์ ซัพพอร์ต จำกัด </t>
  </si>
  <si>
    <t>ทำผลิตภัณฑ์จากเนื้อสัตว์ เช่น ไก่หมัก หมูสไลด์</t>
  </si>
  <si>
    <t>523-524</t>
  </si>
  <si>
    <t>063-3942936</t>
  </si>
  <si>
    <t>จ3-4(7)-2/66สป</t>
  </si>
  <si>
    <t>20110173225668</t>
  </si>
  <si>
    <t xml:space="preserve">บริษัท เอ.เค.เอ็น. ฟู๊ดส์ อินดัสทรี จำกัด </t>
  </si>
  <si>
    <t xml:space="preserve">ผลิต สาหร่ายทะเลปรุงรส, ไข่ปลาปรุงรส ,หมึกกล้วยปรุงรส , กุ้งปรุงรส , ครีบหอยเชลล์ปรุงรส , เนื้อปลาปรุงรส , แมงกะพรุนปรุงรส , อาหารทะเลปรุงรส , หมึกสายต้ม , เนื้อปลาแช่แข็ง , ไข่เม่นทะเลแช่แข็ง , เนื้อหอยเชลล์แช่แข็ง , ไข่ม้วน </t>
  </si>
  <si>
    <t>10796</t>
  </si>
  <si>
    <t>13/10/2566</t>
  </si>
  <si>
    <t>978</t>
  </si>
  <si>
    <t>เทศบาลบางปู 69/1</t>
  </si>
  <si>
    <t>089-9224941</t>
  </si>
  <si>
    <t>จ3-4(7)-1/66ขก</t>
  </si>
  <si>
    <t>20400116625664</t>
  </si>
  <si>
    <t>ผลิตเต้าหู้ไข่</t>
  </si>
  <si>
    <t>290</t>
  </si>
  <si>
    <t>อ2-6(1)-1/66นศ</t>
  </si>
  <si>
    <t>60800211925664</t>
  </si>
  <si>
    <t>บริษัท คอร์ ซีทีพี อินเตอร์เนชั่นแนล จำกัด</t>
  </si>
  <si>
    <t>ผลิตเนื้อปูพลาสเจอร์ไรส์บรรจุกระป๋อง</t>
  </si>
  <si>
    <t>326/1</t>
  </si>
  <si>
    <t>หน้าสตน</t>
  </si>
  <si>
    <t>หัวไทร</t>
  </si>
  <si>
    <t>80170</t>
  </si>
  <si>
    <t>075466558</t>
  </si>
  <si>
    <t>จ3-6(1)-10/66สค</t>
  </si>
  <si>
    <t>20740193025662</t>
  </si>
  <si>
    <t>บริษัท พี แอนด์ ที ทูน่า จำกัด</t>
  </si>
  <si>
    <t>ชำแหละ แกะ ล้าง ต้ม นึ่งปลาทูน่า</t>
  </si>
  <si>
    <t>โฉนดที่ดินเลขที่ 174163, 174164, 87490, 87491</t>
  </si>
  <si>
    <t>จ3-6(1)-9/66รน</t>
  </si>
  <si>
    <t>20850145525667</t>
  </si>
  <si>
    <t>บริษัท เอช.เค. มารีน โฟรเซ่นฟู้ดส์ จำกัด</t>
  </si>
  <si>
    <t>แปรรูปสัตว์น้ำ ทำเยือกแข็ง ล้างชำแหละสัตว์น้ำ บรรจุในภาชนะปิดผนึก</t>
  </si>
  <si>
    <t>7/88</t>
  </si>
  <si>
    <t>077810974</t>
  </si>
  <si>
    <t>จ3-6(1)-8/66สค</t>
  </si>
  <si>
    <t>20740128225668</t>
  </si>
  <si>
    <t>นายศุภชาติ มีศรี</t>
  </si>
  <si>
    <t>ผลิตอาหารสำเร็จรูปจากสัตว์น้ำ เช่น หอยลายทอดปรุงรส</t>
  </si>
  <si>
    <t>19/10</t>
  </si>
  <si>
    <t>จ3-6(1)-7/66สค</t>
  </si>
  <si>
    <t>20740124225662</t>
  </si>
  <si>
    <t>บริษัท บาส ฟิชชิ่ง มารีน จำกัด</t>
  </si>
  <si>
    <t>ผลิตเเละเเปรรูปอาหารสัตว์ทุกชนิด</t>
  </si>
  <si>
    <t>90/25</t>
  </si>
  <si>
    <t>จ3-6(1)-6/66สค</t>
  </si>
  <si>
    <t>20740119525662</t>
  </si>
  <si>
    <t>บริษัท มารีนเนอร์ กรุ๊ป จำกัด</t>
  </si>
  <si>
    <t>แปรรูปสัตว์น้ำ เป็นผลิตภัณฑ์ต่างๆ</t>
  </si>
  <si>
    <t>132/9</t>
  </si>
  <si>
    <t>จ3-6(1)-5/66ลย</t>
  </si>
  <si>
    <t>20420098225663</t>
  </si>
  <si>
    <t>บริษัท ปลาร้าแม่เหรียญ จำกัด</t>
  </si>
  <si>
    <t>ผลิตปลาร้าปรุงสำเร็จรูป</t>
  </si>
  <si>
    <t>ผาอินทร์แปลง</t>
  </si>
  <si>
    <t>เอราวัณ</t>
  </si>
  <si>
    <t>42220</t>
  </si>
  <si>
    <t>0989696891</t>
  </si>
  <si>
    <t>3-6(1)-4/66นภ</t>
  </si>
  <si>
    <t>10390091825664</t>
  </si>
  <si>
    <t>10/06/2566</t>
  </si>
  <si>
    <t>042030166</t>
  </si>
  <si>
    <t>จ3-6(1)-3/66ขก</t>
  </si>
  <si>
    <t>20400060825666</t>
  </si>
  <si>
    <t>บริษัท ปลาร้าเชฟไพรฑูรย์ ฟู้ดโปรดักส์ จำกัด</t>
  </si>
  <si>
    <t xml:space="preserve">การทำอาหารจากสัตว์น้ำและบรรจุในภาชนะที่ผนึกและอากาศเข้าไม่ได้  เช่น ปลาร้าบรรจุขวด           
</t>
  </si>
  <si>
    <t>นส.3ก.เลขที่ 2608</t>
  </si>
  <si>
    <t>บ้านดง</t>
  </si>
  <si>
    <t>0615634452</t>
  </si>
  <si>
    <t>จ3-6(1)-2/66สค</t>
  </si>
  <si>
    <t>20740056425660</t>
  </si>
  <si>
    <t>บริษัท สินสมุทร อินเตอร์ฟูดส์ จำกัด</t>
  </si>
  <si>
    <t>ชำแหละแกะล้าง แช่เย็น</t>
  </si>
  <si>
    <t>112/2</t>
  </si>
  <si>
    <t>จ3-6(1)-1/66สค</t>
  </si>
  <si>
    <t>20740011525661</t>
  </si>
  <si>
    <t>บริษัท ครอบครัวรวยมั่งมี จำกัด</t>
  </si>
  <si>
    <t>ผลิตอาหารสำเร็จรูป,อาหารทะเลเเปรรูป ฯลฯ เช่นหอยดอง,น้ำหอยดอง,น้ำจิ้มต่าง ๆ อาหารทะเลและผลิตภัณฑ์อื่น ๆ</t>
  </si>
  <si>
    <t>89/100</t>
  </si>
  <si>
    <t>3-52(3)-13/66สฎ</t>
  </si>
  <si>
    <t>10840217525663</t>
  </si>
  <si>
    <t>บริษัท เมืองใหม่ กัตทรี จำกัด (มหาชน)</t>
  </si>
  <si>
    <t>ผลิตยางแท่ง เอ็ม จี, ยางแท่งไม่ระบุชั้นเกรด</t>
  </si>
  <si>
    <t>คลองชะอุ่น</t>
  </si>
  <si>
    <t>พนม</t>
  </si>
  <si>
    <t>84250</t>
  </si>
  <si>
    <t>084-8522929</t>
  </si>
  <si>
    <t>จ3-52(3)-12/66บร</t>
  </si>
  <si>
    <t>20310178625660</t>
  </si>
  <si>
    <t>วิสาหกิจชุมชนกลุ่มฐานเกษตรยางพารา</t>
  </si>
  <si>
    <t>ทำยางแผ่นรมควัน การทำยางเครป ยางแท่ง ยางน้ำ หรือการทำยางให้เป็นรูปแบบอื่นใดที่คล้ายคลึงกันจากยางธรรมชาติ</t>
  </si>
  <si>
    <t xml:space="preserve">ที่ดิน ส.ป.ก. แปลงที่ 62 ระวาง ส.ป.ก.ที่ 5538|||3410-13 </t>
  </si>
  <si>
    <t>ดงอีจาน</t>
  </si>
  <si>
    <t>โนนสุวรรณ</t>
  </si>
  <si>
    <t>31110</t>
  </si>
  <si>
    <t>0982300457</t>
  </si>
  <si>
    <t>จ3-52(3)-11/66มห</t>
  </si>
  <si>
    <t>20490110825667</t>
  </si>
  <si>
    <t>กลุ่มเกษตรกรทำสวนยางพาราบ้านหนองบอน</t>
  </si>
  <si>
    <t>นาสะเม็ง</t>
  </si>
  <si>
    <t>ข3-52(3)-9/66ชบ</t>
  </si>
  <si>
    <t>91650092225665</t>
  </si>
  <si>
    <t>บริษัท ซูมิรับเบอร์ ไทยอีสเทิร์น คอร์ปอเรชั่น จำกัด</t>
  </si>
  <si>
    <t>ข3-52(3)-10/66ชบ</t>
  </si>
  <si>
    <t>91650094325661</t>
  </si>
  <si>
    <t>บริษัท อี.คิว. รับเบอร์ จำกัด</t>
  </si>
  <si>
    <t>140 141 142</t>
  </si>
  <si>
    <t>3-52(3)-8/66อต</t>
  </si>
  <si>
    <t>10530088925668</t>
  </si>
  <si>
    <t>บริษัท เอส วี โพลิเมอร์ จำกัด</t>
  </si>
  <si>
    <t>ผลิตยางแท่ง กำลังการผลิต 144,000 ตันต่อปี</t>
  </si>
  <si>
    <t>โฉนดที่ดินเลขที่ 2814, 2900, 2906, 8555, 10095, 10096, 10105, 10106, 12001, 12002, 12003, 15199, 15200, 15201, 15202, 15203, 15229, 18188, 20549, 20550, 20551, 20552 และ นส.3 เลขที่ 114</t>
  </si>
  <si>
    <t>น้ำพี้</t>
  </si>
  <si>
    <t>จ3-52(3)-7/66นน</t>
  </si>
  <si>
    <t>20550081025660</t>
  </si>
  <si>
    <t>โฉนดที่ดินเลขที่ 19511</t>
  </si>
  <si>
    <t>จ3-52(3)-6/66จบ</t>
  </si>
  <si>
    <t>20220075525667</t>
  </si>
  <si>
    <t>สหกรณ์กองทุนสวนยางบ้านสะท้อน จำกัด</t>
  </si>
  <si>
    <t>ผลิตยางเครป</t>
  </si>
  <si>
    <t>24/15</t>
  </si>
  <si>
    <t>จันทเขลม</t>
  </si>
  <si>
    <t>089-9112858</t>
  </si>
  <si>
    <t>จ3-52(3)-5/66ยส</t>
  </si>
  <si>
    <t>20350074125662</t>
  </si>
  <si>
    <t>ห้างหุ้นส่วนสามัญนิติบุคคล แปลงใหญ่ยางพาราคำน้ำสร้าง</t>
  </si>
  <si>
    <t xml:space="preserve">ผลิต แปรรูป ผลผลิตยางพารา และผลผลิตทางการเกษตร เช่น ทำยางเครป ยางแท่ง
ยางแผ่น หรือผลิตภัณฑ์อื่นๆ จากยางพารา
</t>
  </si>
  <si>
    <t>ส.ป.ก. แปลงที่ 55 ระวาง ส.ป.ก. ที่ 584II2478</t>
  </si>
  <si>
    <t>คำน้ำสร้าง</t>
  </si>
  <si>
    <t>3-52(3)-4/66สป</t>
  </si>
  <si>
    <t>10110061225665</t>
  </si>
  <si>
    <t>บริษัท จี.เอส.เค.(ไทยแลนด์) จำกัด</t>
  </si>
  <si>
    <t>ผลิตขอบยางฝาถัง</t>
  </si>
  <si>
    <t>636/12</t>
  </si>
  <si>
    <t>087-7985477</t>
  </si>
  <si>
    <t>จ3-52(3)-3/66นพ</t>
  </si>
  <si>
    <t>20480040725665</t>
  </si>
  <si>
    <t>นายมานิตย์ ศรีวัง</t>
  </si>
  <si>
    <t>บ้านแพง</t>
  </si>
  <si>
    <t>48140</t>
  </si>
  <si>
    <t>จ3-52(3)-2/66นศ</t>
  </si>
  <si>
    <t>20800031125668</t>
  </si>
  <si>
    <t>นางศุภกาญจน์ ไกรนรา</t>
  </si>
  <si>
    <t>ทำยางแผ่นดิบ ยางแผ่นรมควัน</t>
  </si>
  <si>
    <t>โฉนดที่ดินเลขที่ 19521 เลขที่ดิน 53</t>
  </si>
  <si>
    <t>0894088222</t>
  </si>
  <si>
    <t>จ3-52(3)-1/66ชพ</t>
  </si>
  <si>
    <t>20860008525662</t>
  </si>
  <si>
    <t xml:space="preserve">บริษัท บีพี รับเบอร์ ปาล์มออยล์ จำกัด </t>
  </si>
  <si>
    <t>ผลิตยางแผ่นรมควัน และยางอัดก้อน</t>
  </si>
  <si>
    <t>น.ส.4จ เลขที่ 32171</t>
  </si>
  <si>
    <t>จ3-45(3)-1/66สป</t>
  </si>
  <si>
    <t>20110176225665</t>
  </si>
  <si>
    <t xml:space="preserve">บริษัท ทีโอเอ เพอฟอร์มมานซ์ โค๊ทติ้ง คอร์ปอเรชั่น จำกัด </t>
  </si>
  <si>
    <t>ผลิต ผลิตภัณฑ์สำหรับใช้ยาหรืออุดโป๊ว วัสดุปกป้องพื้นผิว วัสดุเคลือบผิวกันสนิม</t>
  </si>
  <si>
    <t xml:space="preserve">โฉนดที่ดินเลขที่ 2543 </t>
  </si>
  <si>
    <t>เทพรัตน กม.23</t>
  </si>
  <si>
    <t>02-335-5555</t>
  </si>
  <si>
    <t>จ3-46(2)-3/66สท</t>
  </si>
  <si>
    <t>20640184325669</t>
  </si>
  <si>
    <t>บริษัท โอแอนด์พี ควอลิตี้เทรด จำกัด</t>
  </si>
  <si>
    <t xml:space="preserve">ผลิตอาหารที่กำหนดคุณภาพหรือมาตรฐาน ผลิตภัณฑ์เสริมอาหาร อาหารทดแทนมื้ออาหาร อาหารผลิตภัณฑ์สมุนไพร เวชสำอาง และเครื่องสำอาง
</t>
  </si>
  <si>
    <t>69/8</t>
  </si>
  <si>
    <t>ยางซ้าย</t>
  </si>
  <si>
    <t>0645456222</t>
  </si>
  <si>
    <t>จ3-46(2)-2/66สป</t>
  </si>
  <si>
    <t>20110063025665</t>
  </si>
  <si>
    <t>ทำยาจากพืช</t>
  </si>
  <si>
    <t>โฉนดที่ดินเลขที่ 53790</t>
  </si>
  <si>
    <t>จ3-46(2)-1/66สค</t>
  </si>
  <si>
    <t>20740062125668</t>
  </si>
  <si>
    <t>บริษัท พลาสติก พาย จำกัด</t>
  </si>
  <si>
    <t>ผลิตยาดม และผลิตภัณฑ์พลาสติก</t>
  </si>
  <si>
    <t>48/119</t>
  </si>
  <si>
    <t>ข3-47(2)-1/66ชบ</t>
  </si>
  <si>
    <t>91650099325666</t>
  </si>
  <si>
    <t xml:space="preserve">ผลิตกลีเซอรีนบริสุทธิ์และอนุพันธุ์ จากน้ำมันพืชและน้ำมันสัตว์ และน้ำหวานจากการกลั่นกลีเซอรีน </t>
  </si>
  <si>
    <t>จ3-48(2)-2/66ฉช</t>
  </si>
  <si>
    <t>20240107025668</t>
  </si>
  <si>
    <t>บริษัท โพสเฮลท์แคร์ จำกัด</t>
  </si>
  <si>
    <t>ทำน้ำยาฆ่าเชื้อโรค</t>
  </si>
  <si>
    <t xml:space="preserve">68 </t>
  </si>
  <si>
    <t>จ3-48(2)-1/66สป</t>
  </si>
  <si>
    <t>20110087125665</t>
  </si>
  <si>
    <t xml:space="preserve">บริษัท บิสซิเนส เทรนดี้ จำกัด </t>
  </si>
  <si>
    <t>ผลิตผลิตภัณฑ์ฆ่าเชื้ออเนกประสงค์ น้ำยาทำความสะอาด น้ำยาดับกลิ่น และผลิตภัณฑ์น้ำยาล้างจาน</t>
  </si>
  <si>
    <t>190/41</t>
  </si>
  <si>
    <t>จ3-48(7)-1/66นฐ</t>
  </si>
  <si>
    <t>20730217125663</t>
  </si>
  <si>
    <t>บริษัท เปา เย่ หลง จำกัด</t>
  </si>
  <si>
    <t>ผลิต,ผลิตภัณฑ์ที่มีกลิ่นหรือควันเมื่อเผาไหม้ เช่น ยากันยุง</t>
  </si>
  <si>
    <t>โฉนดที่ดินเลขที่ 66438 , 66440</t>
  </si>
  <si>
    <t>จ3-36(1)-7/66ชบ</t>
  </si>
  <si>
    <t>20200176725663</t>
  </si>
  <si>
    <t>บริษัท ไทยหยาง แพ็คกิ้ง จำกัด</t>
  </si>
  <si>
    <t>ผลิตพาเลทไม้</t>
  </si>
  <si>
    <t>092-3459776</t>
  </si>
  <si>
    <t>ข3-36(1)-8/66สป</t>
  </si>
  <si>
    <t>91590179325667</t>
  </si>
  <si>
    <t>บริษัท สยาม แพ็กเกจ ทรานส์ จำกัด</t>
  </si>
  <si>
    <t>ทำภาชนะบรรจุหรือเครื่องใช้จากไม้</t>
  </si>
  <si>
    <t>55/65</t>
  </si>
  <si>
    <t>022593820</t>
  </si>
  <si>
    <t>จ3-36(1)-6/66สป</t>
  </si>
  <si>
    <t>20110117825664</t>
  </si>
  <si>
    <t>นางยงทิพา  สมานวรกิจ</t>
  </si>
  <si>
    <t>ทำลังไม้และล้อไม้สำหรับทำม้วนสายไฟ</t>
  </si>
  <si>
    <t>วัดด่าน</t>
  </si>
  <si>
    <t>จ3-36(1)-5/66นฐ</t>
  </si>
  <si>
    <t>20730097325664</t>
  </si>
  <si>
    <t>ห้างหุ้นส่วนจำกัด บ้านไม้ยอแซฟ</t>
  </si>
  <si>
    <t>ทำพาเลทไม้ ลังไม้ บรรจุภัรฑ์ไม้ จากไม้ยางพารา</t>
  </si>
  <si>
    <t>14/2</t>
  </si>
  <si>
    <t>บางช้าง</t>
  </si>
  <si>
    <t>089-9182774</t>
  </si>
  <si>
    <t>จ3-36(1)-4/66รย</t>
  </si>
  <si>
    <t>20210073525660</t>
  </si>
  <si>
    <t>บริษัท ฟอร์ไซท์ อีเนอร์ยี่ (ประเทศไทย) จำกัด</t>
  </si>
  <si>
    <t>ทำภาชนะบรรจุจากไม้แปรรูปแล้ว เช่น ลังไม้ พาเลทไม้</t>
  </si>
  <si>
    <t>99/17</t>
  </si>
  <si>
    <t>จ3-36(1)-3/66สบ</t>
  </si>
  <si>
    <t>20190035625669</t>
  </si>
  <si>
    <t>ห้างหุ้นส่วนจำกัด เอช.บี.พี.เทรดดิ้ง</t>
  </si>
  <si>
    <t>ทำลังไม้และพาเลท</t>
  </si>
  <si>
    <t>เจริญธรรม</t>
  </si>
  <si>
    <t>จ3-36(1)-2/66สค</t>
  </si>
  <si>
    <t>20740033525665</t>
  </si>
  <si>
    <t>บริษัท บาโซนิค ฟอเรสท์ อินดัสทรี จำกัด</t>
  </si>
  <si>
    <t>แปรรูปไม้โดยใช้เครื่องจักรเพื่อประดิษฐกรรม พาเลทไม้ ลังไม้ และบรรจุภัณฑ์ที่ทำจากไม้</t>
  </si>
  <si>
    <t>62/9</t>
  </si>
  <si>
    <t>เอกชัย-บางบอน</t>
  </si>
  <si>
    <t>จ3-36(1)-1/66กพ</t>
  </si>
  <si>
    <t>20620021625661</t>
  </si>
  <si>
    <t>บริษัท สยามฟอเรสทรี จำกัด</t>
  </si>
  <si>
    <t xml:space="preserve">ทำภาชนะบรรจุเครื่องมือหรือเครื่องใช้จากไม้ เช่น ช้อน ส้อม มีด ก้านคนกาแฟ จาน ชาม </t>
  </si>
  <si>
    <t>คุยบ้านโอง</t>
  </si>
  <si>
    <t>025861071</t>
  </si>
  <si>
    <t>จ3-37-34/66ชบ</t>
  </si>
  <si>
    <t>20200204025664</t>
  </si>
  <si>
    <t>บริษัท ซี แอนด์ ที โมดูลาร์ จำกัด</t>
  </si>
  <si>
    <t>ผลิต ประกอบ เฟอร์นิเจอร์ไม้ เช่น ตู้ โต๊ะ ชั้นวางของ</t>
  </si>
  <si>
    <t>086-3933931</t>
  </si>
  <si>
    <t>จ3-37-33/66ชบ</t>
  </si>
  <si>
    <t>20200203925666</t>
  </si>
  <si>
    <t>จ3-37-32/66กจ</t>
  </si>
  <si>
    <t>20710197025661</t>
  </si>
  <si>
    <t>นายสุวัฒน์  ห้วยหงษ์ทอง</t>
  </si>
  <si>
    <t>ทำเครื่องเรือน เครื่องใช้ เครื่องตบแต่งภายในอาคารจากไม้ ทำภาชนะบรรจุเครื่องมือหรือเครื่องใช้จากไม้ และทำกรอบรูปหรือกรอบกระจกจากไม้</t>
  </si>
  <si>
    <t>483</t>
  </si>
  <si>
    <t>085-2480454</t>
  </si>
  <si>
    <t>จ3-37-31/66สป</t>
  </si>
  <si>
    <t>20110192825662</t>
  </si>
  <si>
    <t>ผลิตเฟอร์นิเจอร์จากไม้ เช่น โต๊ะหรือตู้</t>
  </si>
  <si>
    <t>899/18</t>
  </si>
  <si>
    <t>062-616-3626</t>
  </si>
  <si>
    <t>3-37-29/66ชบ</t>
  </si>
  <si>
    <t>10200189125663</t>
  </si>
  <si>
    <t>บริษัท เหินฟง โฮม ลิฟวิ่ง เทคโนโลยี (ไทยแลนด์) จำกัด</t>
  </si>
  <si>
    <t>ผลิต จำหน่าย ส่งออก เครื่องเรือน เครื่องใช้ หรือชิ้นส่วนที่ทำจากไม้ เช่น พื้นไม้แปรรูป</t>
  </si>
  <si>
    <t>269/36</t>
  </si>
  <si>
    <t>080-9328565</t>
  </si>
  <si>
    <t>จ3-37-30/66สฎ</t>
  </si>
  <si>
    <t>20840190225669</t>
  </si>
  <si>
    <t>นางกรรณิการ์  พิมลศรี</t>
  </si>
  <si>
    <t>ทำเครื่องเรือนหรือตกแต่งในอาคาร เช่น ประตู หน้าต่าง ไม้พาเลท</t>
  </si>
  <si>
    <t>โฉนดที่ดินเลขที่ 4279 เลขที่ดิน 52</t>
  </si>
  <si>
    <t>พะแสง</t>
  </si>
  <si>
    <t>จ3-37-28/66สบ</t>
  </si>
  <si>
    <t>20190182425665</t>
  </si>
  <si>
    <t>ห้างหุุ้นส่วนจำกัด ที เอส พาเลท</t>
  </si>
  <si>
    <t>ทำประดิษฐกรรมจากไม้ เช่น โต๊ะ, เก้าอี้,เฟอร์นิเจอร์,สินค้าและเครื่องเรือนจากไม้</t>
  </si>
  <si>
    <t>0812970740</t>
  </si>
  <si>
    <t>จ3-37-27/66ชบ</t>
  </si>
  <si>
    <t>20200178225662</t>
  </si>
  <si>
    <t>บริษัท พิพัฒน์ผล อินเตอร์โปรดักส์ จำกัด</t>
  </si>
  <si>
    <t>ทำชิ้นส่วนเฟอร์นิเจอร์ และชุดเครื่องเรือนทุกชนิดจากไม้ยางพารา</t>
  </si>
  <si>
    <t>57/27</t>
  </si>
  <si>
    <t>3-37-26/66รย</t>
  </si>
  <si>
    <t>10210173725667</t>
  </si>
  <si>
    <t>บริษัท ส.กิจชัย จำกัด</t>
  </si>
  <si>
    <t>ทำผลิตเครื่องเรือนเครื่องใช้จากไม้อัดแปรรูป</t>
  </si>
  <si>
    <t>โฉนดที่ดินเลขที่ 28406 4061 28405 28404</t>
  </si>
  <si>
    <t>จ3-37-25/66สป</t>
  </si>
  <si>
    <t>20110172325667</t>
  </si>
  <si>
    <t xml:space="preserve">บริษัท ธันยพัทธ์ เฟอร์นิเจอร์ แอนด์ ดีไซน์ จำกัด </t>
  </si>
  <si>
    <t>ทำเครื่องเรือนจากไม้ เช่น โต๊ะ ตู้ เตียง เก้าอี้ ฯลฯ</t>
  </si>
  <si>
    <t>46/5</t>
  </si>
  <si>
    <t>02-7277796</t>
  </si>
  <si>
    <t>จ3-37-24/66ภก</t>
  </si>
  <si>
    <t>20830155425669</t>
  </si>
  <si>
    <t>บริษัท เอไอ ฟิวเจอร์ เฟอร์นิเจอร์ จำกัด</t>
  </si>
  <si>
    <t>ทำเครื่องเรือนหรือเครื่องตกแต่งภายในอาคารจากไม้ หรือโลหะอื่น และรวมถึงชินส่วนของผลิตภัณฑ์ดังกล่าว</t>
  </si>
  <si>
    <t>โฉนดที่ดิน นส.4 จ. เลขที่ 18560 เลขที่ดิน 10 และโฉนดที่ดิน นส.4 จ.เลขที่ 53908 เลขที่ดิน 1</t>
  </si>
  <si>
    <t>0835911792</t>
  </si>
  <si>
    <t>จ3-37-23/66นฐ</t>
  </si>
  <si>
    <t>20730147525669</t>
  </si>
  <si>
    <t>บริษัท วี 45 กรุ๊ป จำกัด</t>
  </si>
  <si>
    <t>ผลิตเฟอร์นิเจอร์จากไม้และไม้อัดปาร์ติเกิ้ลบอร์ด</t>
  </si>
  <si>
    <t>สุขวัฒน์</t>
  </si>
  <si>
    <t>02-4452558</t>
  </si>
  <si>
    <t>จ3-37-22/66ชบ</t>
  </si>
  <si>
    <t>20200125025660</t>
  </si>
  <si>
    <t>บริษัท สมาร์ท คาบิเน็ทโปร จำกัด</t>
  </si>
  <si>
    <t>ผลิตเฟอร์นิเจอร์ไม้เนื้อแข็งและเฟอร์นิเจอร์ไม้อัดสำหรับใช้ในครัวเรือนทุกชนิด</t>
  </si>
  <si>
    <t>83/74</t>
  </si>
  <si>
    <t>จ3-37-21/66ชบ</t>
  </si>
  <si>
    <t>20200120125663</t>
  </si>
  <si>
    <t>นายประหยัด เชิดชูชาติ</t>
  </si>
  <si>
    <t>ผลิต ประกอบ เฟอร์นิเจอร์ไม้ที่ใช้ในเครื่องครัว และตู้ โต๊ะ เตียง</t>
  </si>
  <si>
    <t>จ3-37-20/66สป</t>
  </si>
  <si>
    <t>20110114625661</t>
  </si>
  <si>
    <t xml:space="preserve">บริษัท เวลล์ ดัน เอ็นยิเนียริ่ง จำกัด </t>
  </si>
  <si>
    <t>ผลิตเครื่องเรือน เครื่องตกแต่ง ภายในอาคารจากไม้</t>
  </si>
  <si>
    <t>100/23</t>
  </si>
  <si>
    <t>หลังวัดหนามแดง</t>
  </si>
  <si>
    <t>02-1170283</t>
  </si>
  <si>
    <t>จ3-37-19/66อด</t>
  </si>
  <si>
    <t>20410109225661</t>
  </si>
  <si>
    <t>บริษัท ฮัวไท่ เฟอร์นิเจอร์ จำกัด</t>
  </si>
  <si>
    <t>ทำเครื่องเรือนเครื่องใช้ เครื่องตบแต่งอาคาร ทำวงกบ ประตู หน้าต่าง ทำบานประตู บานหน้าต่าง ทำบ้านสำเร็จรูป (แยกประกอบได้) จากไม้และทำไม้อัด</t>
  </si>
  <si>
    <t>โฉนดที่ดินเลขที่ 9959</t>
  </si>
  <si>
    <t>บ้านดอนตาล</t>
  </si>
  <si>
    <t>โนนทอง</t>
  </si>
  <si>
    <t>098-2438479</t>
  </si>
  <si>
    <t>จ3-37-18/66อย</t>
  </si>
  <si>
    <t>20140102925666</t>
  </si>
  <si>
    <t>องค์การอุตสาหกรรมป่าไม้</t>
  </si>
  <si>
    <t xml:space="preserve">ทำเครื่องเรือนหรือเครื่องตบแต่งภายในอาคารจากไม้ แก้ว ยาง หรือโลหะอื่น รวมถึงชิ้นส่วนผลิตภัณฑ์ดังกล่าว และทำวงกบ บานประตู บานหน้าต่าง บานประตู หรือส่วนประกอบที่ทำด้วยไม้ของอาคาร </t>
  </si>
  <si>
    <t>45/2</t>
  </si>
  <si>
    <t>062-8140361</t>
  </si>
  <si>
    <t>จ3-37-17/66สป</t>
  </si>
  <si>
    <t>20110094125666</t>
  </si>
  <si>
    <t xml:space="preserve">บริษัท เพอร์เฟ็คท์ ออฟฟิศ เฟอร์นิเจอร์ จำกัด </t>
  </si>
  <si>
    <t>ผลิตเครื่องเรือน เครื่องตบแต่งจากไม้</t>
  </si>
  <si>
    <t>812</t>
  </si>
  <si>
    <t>ประชาอุทิศ90-คลองสวน</t>
  </si>
  <si>
    <t>02-4085401-3</t>
  </si>
  <si>
    <t>จ3-37-16/66สค</t>
  </si>
  <si>
    <t>20740089125667</t>
  </si>
  <si>
    <t>บริษัท วายด์ เฟอร์นิเจอร์ จำกัด</t>
  </si>
  <si>
    <t>การค้า รับจ้าง จำหน่าย ผลิตและส่งออกสินค้าประเภทเครื่องเคหภัณฑ์ เครื่องเรือน เฟอร์นิเจอร์ ฯลฯ</t>
  </si>
  <si>
    <t>จ3-37-15/66นฐ</t>
  </si>
  <si>
    <t>20730089025660</t>
  </si>
  <si>
    <t>บริษัท เฟอร์ฟันนี่ จำกัด</t>
  </si>
  <si>
    <t>ทำเครื่องเรือนหรือเครื่องตบแต่งภายในอาคารจากไม้ หรืออโลหะอื่น และรวมถึงชิ้นส่วนของผลิตภัณฑ์ดังกล่าว</t>
  </si>
  <si>
    <t>98/55-56</t>
  </si>
  <si>
    <t>034-106-953</t>
  </si>
  <si>
    <t>จ3-37-14/66กพ</t>
  </si>
  <si>
    <t>20620087425667</t>
  </si>
  <si>
    <t>นางยุพิน ชำนาญนา</t>
  </si>
  <si>
    <t>ทำเครื่องเรือนหรือตบแต่งภายในอาคารจากไม้ และการทำวงกบ ขอบประตู ขอบหน้าต่าง บานประตู หรือส่วนประกอบที่ทำด้วยไม้ของอาคาร</t>
  </si>
  <si>
    <t>โฉนดที่ดินเลขที่ 5729 เล่ม 58 หน้า 29</t>
  </si>
  <si>
    <t>พหลโยธิน1</t>
  </si>
  <si>
    <t>จ3-37-13/66ชบ</t>
  </si>
  <si>
    <t>20200085125666</t>
  </si>
  <si>
    <t>บริษัท ดับเบิลยู เอเวอร์กรีน อินดัสตรี้ส์ จำกัด</t>
  </si>
  <si>
    <t>ผลิตและประกอบเฟอร์นิเจอร์จากไม้</t>
  </si>
  <si>
    <t>จ3-37-12/66นบ</t>
  </si>
  <si>
    <t>20120081825665</t>
  </si>
  <si>
    <t>บริษัท ไอยรา วินท์ โฮมโปรดักส์ จำกัด</t>
  </si>
  <si>
    <t>ทำเครื่องเรือนหรือเครื่องตบแต่งภายในอาคารจากไม้ ไม้อัด ไม้อัดชานอ้อย</t>
  </si>
  <si>
    <t>58/9</t>
  </si>
  <si>
    <t>แสงทอง 1</t>
  </si>
  <si>
    <t>จ3-37-11/66รย</t>
  </si>
  <si>
    <t>20210080525661</t>
  </si>
  <si>
    <t>บริษัท ปิยะพาราวูด จำกัด</t>
  </si>
  <si>
    <t>ทำเฟอร์นิเจอร์และทำเครื่องเรือนเครื่องใช้จากไม้ยางพาราแปรรูปแล้ว และชิ้นส่วนประกอบเฟอร์นิเจอร์</t>
  </si>
  <si>
    <t>จ3-37-10/66ฉช</t>
  </si>
  <si>
    <t>20240075725661</t>
  </si>
  <si>
    <t>บริษัท โบนันซ่า ไทย อินดัสเทรียล จำกัด</t>
  </si>
  <si>
    <t>ประกอบเครื่องเรือนและชิ้นส่วนเครื่องเรือนจากไม้ยางพารา</t>
  </si>
  <si>
    <t>โฉนดที่ดินเลขที่ 3602, 9852, 39631</t>
  </si>
  <si>
    <t>จ3-37-9/66กพ</t>
  </si>
  <si>
    <t>20620067125667</t>
  </si>
  <si>
    <t>สมชาย  ปิ่นมณี</t>
  </si>
  <si>
    <t>ทำเครื่องเรือนหรือเครื่องใช้ภายในอาคารจากไม้ เช่น โต๊ะ ตู้ เตียง ซุ้มไม้ บ้านไม้ และ ทำวงกบ ขอบประตู ขอบหน้าต่าง บานหน้าต่าง บานประตู หรือส่วนประกอบที่ทำด้วยไม้ของอาคาร</t>
  </si>
  <si>
    <t>โฉนดที่ดินเลขที่ 35571</t>
  </si>
  <si>
    <t>จ3-37-8/66สป</t>
  </si>
  <si>
    <t>20110066725667</t>
  </si>
  <si>
    <t xml:space="preserve">บริษัท บาลสา แมนูแฟคเจอริ่ง จำกัด </t>
  </si>
  <si>
    <t>ผลิต ประกอบ ซ่อมแซมเฟอร์นิเจอร์เครื่องเรือนไม้</t>
  </si>
  <si>
    <t>998/112-113</t>
  </si>
  <si>
    <t>จ3-37-7/66สป</t>
  </si>
  <si>
    <t>20110066225668</t>
  </si>
  <si>
    <t>นายอภิศันส์ เชาว์วัฒนกุล</t>
  </si>
  <si>
    <t>โฉนดที่ดินเลขที่ 101935, 101936, 101937, 101938, 101939</t>
  </si>
  <si>
    <t>ศรีนครินทร์</t>
  </si>
  <si>
    <t>บางเมือง</t>
  </si>
  <si>
    <t>02-101-2568 , 094-419-4447</t>
  </si>
  <si>
    <t>จ3-37-6/66นฐ</t>
  </si>
  <si>
    <t>20730058825660</t>
  </si>
  <si>
    <t>บริษัท เว็ลม่า เฟอร์นิเทค จำกัด</t>
  </si>
  <si>
    <t>ทำเครื่องเรือนหรือเครื่องตบแต่ง ภายในอาคาร จากไม้ โลหะ อโลหะ และอื่น ๆ เช่นเก้าอี้</t>
  </si>
  <si>
    <t>จ3-37-5/66ชม</t>
  </si>
  <si>
    <t>20500056125664</t>
  </si>
  <si>
    <t>บริษัท รวมไม้ จำกัด</t>
  </si>
  <si>
    <t>ทำเฟอร์นิเจอร์ไม้ ผลิตภัณฑ์จากไม้และเครื่องเรือน เครื่องใช้จากไม้</t>
  </si>
  <si>
    <t>224</t>
  </si>
  <si>
    <t>จ3-37-4/66รย</t>
  </si>
  <si>
    <t>20210051025667</t>
  </si>
  <si>
    <t>บริษัท เมทัล พาวเวอร์ จำกัด</t>
  </si>
  <si>
    <t>ทำเฟอร์นิเจอร์จากไม้และโลหะรวมถึงผลิตชิ้นส่วนอื่นๆ ที่เกี่ยวข้อง</t>
  </si>
  <si>
    <t>จ3-37-3/66ฉช</t>
  </si>
  <si>
    <t>20240018725661</t>
  </si>
  <si>
    <t>นายกลิน เอี่ยมอ่อน</t>
  </si>
  <si>
    <t>ผลิตเครื่องเรือนหรือชิ้นส่วนจากไม้</t>
  </si>
  <si>
    <t>10/2</t>
  </si>
  <si>
    <t>หนองตีนนก</t>
  </si>
  <si>
    <t>จ3-37-2/66ชบ</t>
  </si>
  <si>
    <t>20200016825665</t>
  </si>
  <si>
    <t>ห้างหุ้นส่วนจำกัด เอสที วูด โปรดักส์</t>
  </si>
  <si>
    <t xml:space="preserve">ทำเครื่องเรือนหรือเครื่องตบแต่งภายในอาคารจากไม้
</t>
  </si>
  <si>
    <t>โฉนดที่ดินเลขที่ 86411,86412</t>
  </si>
  <si>
    <t>จ3-39-23/66สค</t>
  </si>
  <si>
    <t>20740182625662</t>
  </si>
  <si>
    <t>ห้างหุ้นส่วนจำกัด นะนาเปเปอร์</t>
  </si>
  <si>
    <t>384/14</t>
  </si>
  <si>
    <t>ก2-39-6/66</t>
  </si>
  <si>
    <t>50100171825661</t>
  </si>
  <si>
    <t>บริษัท ที.ซี.เอ็ม.เปเปอร์บ๊อกซ์ จำกัด</t>
  </si>
  <si>
    <t>ผลิตภาชนะบรรจุจากกระดาษทุกชนิด (ผลิตกล่องกระดาษ)</t>
  </si>
  <si>
    <t>ดาราฉาย 2</t>
  </si>
  <si>
    <t>023203132</t>
  </si>
  <si>
    <t>จ3-39-21/66สค</t>
  </si>
  <si>
    <t>20740168825666</t>
  </si>
  <si>
    <t>บริษัท จงซิง คัพ จำกัด</t>
  </si>
  <si>
    <t>ผลิตบรรจุภัณฑ์เพื่อใช้บรรจุอาหารกึ่งสำเร็จรูปจากกระดาษ เช่น ถ้วยกระดาษ เเก้วกาเเฟกระดาษ ถ้วยไอศกรีมกระดาษ เเละภาชนะบรรจุอื่นๆ</t>
  </si>
  <si>
    <t>228/57</t>
  </si>
  <si>
    <t>จ3-39-20/66สค</t>
  </si>
  <si>
    <t>20740166825668</t>
  </si>
  <si>
    <t>นายเอกชัย จริยาพิทักษ์สกุล</t>
  </si>
  <si>
    <t>ผลิตสิ่งพิมพ์ทุกชนิด</t>
  </si>
  <si>
    <t>74/3</t>
  </si>
  <si>
    <t>จ3-39-19/66สค</t>
  </si>
  <si>
    <t>20740165025666</t>
  </si>
  <si>
    <t>บริษัท ยูนิเวิร์ส เเพ็คเกจจิ้ง จำกัด</t>
  </si>
  <si>
    <t>ผลิตเเละจำหน่าย กล่องกระดาษลูกฟูก แผ่นลูกฟูก</t>
  </si>
  <si>
    <t>103/26</t>
  </si>
  <si>
    <t>จ3-39-18/66รบ</t>
  </si>
  <si>
    <t>20700164525660</t>
  </si>
  <si>
    <t>บริษัท ซีทีซี เปเปอร์ อินดัสเตรียล จำกัด</t>
  </si>
  <si>
    <t>0610426886</t>
  </si>
  <si>
    <t>ก2-39-5/66</t>
  </si>
  <si>
    <t>50100148825661</t>
  </si>
  <si>
    <t>บริษัท สยาม นีโอ ลาเบล จำกัด</t>
  </si>
  <si>
    <t>สุภาพงษ์ 1 แยก 6</t>
  </si>
  <si>
    <t>023222514</t>
  </si>
  <si>
    <t>จ3-39-17/66นฐ</t>
  </si>
  <si>
    <t>20730148225665</t>
  </si>
  <si>
    <t>บริษัท บุญรักษา บรรจุภัณฑ์ จำกัด</t>
  </si>
  <si>
    <t>ผลิตกล่องกระดาษลูกฝูก</t>
  </si>
  <si>
    <t>36/13</t>
  </si>
  <si>
    <t>กระทุ่มล้ม 28</t>
  </si>
  <si>
    <t>กระทุ่มล้ม</t>
  </si>
  <si>
    <t>73220</t>
  </si>
  <si>
    <t>02-8130089-31</t>
  </si>
  <si>
    <t>จ3-39-16/66พบ</t>
  </si>
  <si>
    <t>20760124825667</t>
  </si>
  <si>
    <t>บริษัท กฤติภัทร เจริญทรัพย์ โลจิสติกส์ จำกัด</t>
  </si>
  <si>
    <t>ผลิตกล่องกระดาษจากกระดาษลูกฟูก</t>
  </si>
  <si>
    <t>โพธิ์การ้อง</t>
  </si>
  <si>
    <t>นาวุ้ง</t>
  </si>
  <si>
    <t>ข3-39-22/66อย</t>
  </si>
  <si>
    <t>91140169225665</t>
  </si>
  <si>
    <t>บริษัท ซีแอลซี แพคเกจจิ้ง แอนด์ คาร์ตั้น แมชชีนเนอรี่ (ไทยแลนด์) จำกัด</t>
  </si>
  <si>
    <t>ผลิต รับจ้าง จำหน่ายกล่องกระดาษลูกฟูกทุกชนิด</t>
  </si>
  <si>
    <t>129/37-38</t>
  </si>
  <si>
    <t>035744228-9</t>
  </si>
  <si>
    <t>จ3-39-15/66ชบ</t>
  </si>
  <si>
    <t>20200115325666</t>
  </si>
  <si>
    <t>บริษัท ทรีสตาร์ อินดัสตรี จำกัด</t>
  </si>
  <si>
    <t>ผลิตกล่องกระดาษ และผลิตไม้พาเลท</t>
  </si>
  <si>
    <t>จ3-39-14/66ปท</t>
  </si>
  <si>
    <t>20130111425667</t>
  </si>
  <si>
    <t>บริษัท ซี ดี คาร์ตอน พลัส จำกัด</t>
  </si>
  <si>
    <t xml:space="preserve">ผลิตกล่องกระดาษลูกฟูก </t>
  </si>
  <si>
    <t>15/9</t>
  </si>
  <si>
    <t>ก2-39-3/66</t>
  </si>
  <si>
    <t>50100105325663</t>
  </si>
  <si>
    <t>บริษัท ไอพีดี แพคเกจจิ้ง จำกัด</t>
  </si>
  <si>
    <t>ผลิตภาชนะบรรจุ ที่ทำจากกระดาษหรือแผ่นไฟเบอร์</t>
  </si>
  <si>
    <t>2990</t>
  </si>
  <si>
    <t>ลาดพร้าว 130</t>
  </si>
  <si>
    <t>ลาดพร้าว</t>
  </si>
  <si>
    <t>คลองจั่น</t>
  </si>
  <si>
    <t>021387861</t>
  </si>
  <si>
    <t>ก2-39-4/66</t>
  </si>
  <si>
    <t>50100105425661</t>
  </si>
  <si>
    <t>บริษัท ที.โอ.พี. จำกัด</t>
  </si>
  <si>
    <t>ผลิตภาชนะบรรจุจากกระดาษทุกชนิดหรือแผ่นกระดาษไฟเบอร์ (Fiber Board)</t>
  </si>
  <si>
    <t>2992</t>
  </si>
  <si>
    <t>021360824</t>
  </si>
  <si>
    <t>จ3-39-13/66นบ</t>
  </si>
  <si>
    <t>20120081725667</t>
  </si>
  <si>
    <t>บริษัท พีแอนด์เอส สยามบรรจุภัณฑ์ จำกัด</t>
  </si>
  <si>
    <t>ผลิตกล่องกระดาษลูกฟูกทุกชนิด</t>
  </si>
  <si>
    <t>6/5</t>
  </si>
  <si>
    <t>บางคูรัด</t>
  </si>
  <si>
    <t>02-1499400</t>
  </si>
  <si>
    <t>3-39-12/66พช</t>
  </si>
  <si>
    <t>10670074525666</t>
  </si>
  <si>
    <t>บริษัท ฟรีไซซ สมาร์ท ไลฟ์ จำกัด</t>
  </si>
  <si>
    <t>ผลิตบรรจุภัณฑ์ทั้งประเภทสัมผัสอาหาร และบรรจุภัณฑ์ทั่วไปที่ผลิตจากวัตถุดิบจากธรรมชาติ</t>
  </si>
  <si>
    <t>โฉนดที่ดิน เลขที่ 14944 และ 15329</t>
  </si>
  <si>
    <t>029109700</t>
  </si>
  <si>
    <t>จ3-39-11/66สค</t>
  </si>
  <si>
    <t>20740064925669</t>
  </si>
  <si>
    <t>บริษัท เอ็ม คาร์ตัน จำกัด</t>
  </si>
  <si>
    <t>ผลิต จำหน่ายกล่องกระดาษ รวมทั้งรับจ้างทำกล่องกระดาษ</t>
  </si>
  <si>
    <t>โฉนดที่ดินเลขที่ 145601</t>
  </si>
  <si>
    <t>จ3-39-10/66สค</t>
  </si>
  <si>
    <t>20740063425661</t>
  </si>
  <si>
    <t>บริษัท สัจจะ แพ็ค จำกัด</t>
  </si>
  <si>
    <t>ทำบรรจุภัณฑ์กระดาษและแม่พิมพ์</t>
  </si>
  <si>
    <t>555/28</t>
  </si>
  <si>
    <t>จ3-39-9/66สค</t>
  </si>
  <si>
    <t>20740053925662</t>
  </si>
  <si>
    <t>บริษัท ส.สาธนา จำกัด</t>
  </si>
  <si>
    <t>ทำกล่องกระดาษ</t>
  </si>
  <si>
    <t>5/9</t>
  </si>
  <si>
    <t>จ3-39-7/66ตง</t>
  </si>
  <si>
    <t>20920033725669</t>
  </si>
  <si>
    <t>บริษัท บราวน์บ็อกซ์ จำกัด</t>
  </si>
  <si>
    <t>ผลิตภาชนะบรรจุจากกระดาษทุกชนิดหรือแผ่นกระดาษไฟเบอร์ (Fiberboard) และการพิมพ์ การทำแฟ้มเอกสาร การเย็บเล่ม ทำปกหรือตบแต่งสิ่งพิมพ์</t>
  </si>
  <si>
    <t>062 - 658 - 2221</t>
  </si>
  <si>
    <t>จ2-39-2/66ปจ</t>
  </si>
  <si>
    <t>20250073025667</t>
  </si>
  <si>
    <t>บริษัท ไทร์-วอล (ประเทศไทย) จำกัด</t>
  </si>
  <si>
    <t>กล่องกระดาษลูกฟูก</t>
  </si>
  <si>
    <t>จ3-39-8/66สป</t>
  </si>
  <si>
    <t>20110037225664</t>
  </si>
  <si>
    <t>บริษัท ไทย แปซิฟิค บรรจุภัณฑ์ จำกัด</t>
  </si>
  <si>
    <t>ผลิตภาชนะบรรจุจากกระดาษ กล่องกระดาษลูกฟูก</t>
  </si>
  <si>
    <t>02-462-8452</t>
  </si>
  <si>
    <t>ก2-39-1/66</t>
  </si>
  <si>
    <t>50100028325667</t>
  </si>
  <si>
    <t>บริษัท พี.เค.ที.แพ็คกิ้ง แอนด์ ไดคัท จำกัด</t>
  </si>
  <si>
    <t>เกี่ยวกับ การผลิตกล่องกระดาษ</t>
  </si>
  <si>
    <t>พระยามนธาตุฯ แยก 7</t>
  </si>
  <si>
    <t>3-39-6/66นบ</t>
  </si>
  <si>
    <t>10120021525666</t>
  </si>
  <si>
    <t>บริษัท เอส เอ็น พี เปเปอร์ จำกัด</t>
  </si>
  <si>
    <t>ผลิตบรรจุภัณฑ์จากกระดาษทุกชนิด</t>
  </si>
  <si>
    <t>04/02/2566</t>
  </si>
  <si>
    <t>โฉนดที่ดินเลขที่</t>
  </si>
  <si>
    <t>จ3-39-5/66ชบ</t>
  </si>
  <si>
    <t>20200014025664</t>
  </si>
  <si>
    <t>บริษัท ทองไพบูลย์บรรจุภัณฑ์ จำกัด</t>
  </si>
  <si>
    <t>มัธยัสถ์ 18</t>
  </si>
  <si>
    <t>จ3-39-4/66สค</t>
  </si>
  <si>
    <t>20740011325666</t>
  </si>
  <si>
    <t>บริษัท บีบี เฮง จำกัด</t>
  </si>
  <si>
    <t>ผลิตกล่องกระดาษ</t>
  </si>
  <si>
    <t>48/57,48/58,48/110</t>
  </si>
  <si>
    <t>3-39-3/66พบ</t>
  </si>
  <si>
    <t>10760008325661</t>
  </si>
  <si>
    <t>บริษัท เอ.บี.ซี.คราฟท์ จำกัด</t>
  </si>
  <si>
    <t>กลัดหลวง</t>
  </si>
  <si>
    <t>0983560715</t>
  </si>
  <si>
    <t>จ3-39-2/66สค</t>
  </si>
  <si>
    <t>20740006525668</t>
  </si>
  <si>
    <t>บริษัท ซุปเปอร์ริช บรรจุภัณฑ์ จำกัด</t>
  </si>
  <si>
    <t>108/14</t>
  </si>
  <si>
    <t>จ3-39-1/66รย</t>
  </si>
  <si>
    <t>20210002025667</t>
  </si>
  <si>
    <t>ทำลังกระดาษ</t>
  </si>
  <si>
    <t>โฉนดที่ดินเลขที่ 6876</t>
  </si>
  <si>
    <t>จ3-28(1)-10/66นฐ</t>
  </si>
  <si>
    <t>20730159425667</t>
  </si>
  <si>
    <t>บริษัท ไฮโกะ จำกัด</t>
  </si>
  <si>
    <t>เกี่ยวกับผลิตภัณฑ์จากสิ่งทอ เป็นเครื่องใช้ในบ้าน และการตัดเย็บเครื่องนุ่งห่ม เช่น หมอน หมอนข้าง ไส้ผ้านวม ท๊อปเปอร์ และชุดเครื่องนอน</t>
  </si>
  <si>
    <t>122/84</t>
  </si>
  <si>
    <t>063-626-6616</t>
  </si>
  <si>
    <t>จ3-28(1)-9/66สค</t>
  </si>
  <si>
    <t>20740155625665</t>
  </si>
  <si>
    <t>ตัดเย็บวัสดุต่างๆ</t>
  </si>
  <si>
    <t>จ3-28(1)-8/66นฐ</t>
  </si>
  <si>
    <t>20730152825665</t>
  </si>
  <si>
    <t>บริษัท เอส-ดีไซน์ อินเตอร์เนชั่นแนล แมนูแฟคเจอริ่ง จำกัด</t>
  </si>
  <si>
    <t>ผลิตเสื้อผ้าสำเร็จรูป</t>
  </si>
  <si>
    <t>10/4</t>
  </si>
  <si>
    <t>091-778-8277</t>
  </si>
  <si>
    <t>จ2-28(1)-9/66ปท</t>
  </si>
  <si>
    <t>20130148525661</t>
  </si>
  <si>
    <t>บริษัท เอ็น.เอ็น.สกายเทรด จำกัด</t>
  </si>
  <si>
    <t xml:space="preserve">ผลิตวัสดุและอุปกรณ์สำหรับป้องกันฝุ่นละอองหรือสารพิษ เช่น หน้ากากอนามัย หมวกคลุมผม </t>
  </si>
  <si>
    <t>ก2-28(1)-8/66</t>
  </si>
  <si>
    <t>50100141325669</t>
  </si>
  <si>
    <t>บริษัท ที แอนด์ เจ การ์เมนท์ (ไทยแลนด์) จำกัด</t>
  </si>
  <si>
    <t>การตัดหรือเย็บเครื่องนุ่งห่ม เข็มขัด ผ้าเช็ดหน้า ผ้าพันคอ เนกไท หูกระต่าย  ปลอกแขน ถุงมือ ถุงเท้าจากผ้า หนังสัตว์ ขนสัตว์ หรือวัสดุอื่น</t>
  </si>
  <si>
    <t>เอกชัย 63</t>
  </si>
  <si>
    <t>082 5083168</t>
  </si>
  <si>
    <t>ก2-28(1)-7/66</t>
  </si>
  <si>
    <t>50100127425665</t>
  </si>
  <si>
    <t>บริษัท รุ่งสยามการ์เม้นท์ จำกัด</t>
  </si>
  <si>
    <t>ตัด-เย็บเสื้อผ้าสำเร็จรูปการตัดหรือการเย็บเครื่องนุ่งห่ม เข็มขัด ผ้าเช็ดหน้า</t>
  </si>
  <si>
    <t>02-8968848</t>
  </si>
  <si>
    <t>จ3-28(1)-7/66สป</t>
  </si>
  <si>
    <t>20110121325669</t>
  </si>
  <si>
    <t>บริษัท ซันซิตี้ พาร์ค จำกัด</t>
  </si>
  <si>
    <t xml:space="preserve">ตัดเย็บเสื้อผ้าและอุปกรณ์ความปลอดภัย วัสดุสะท้อนแสง หรือรวมถึงการประกอบชิ้นส่วนกึ่งสำเร็จรูป เช่น เสื้อชูชีพ ห่วงชูชีพฯลฯ
</t>
  </si>
  <si>
    <t>555/11</t>
  </si>
  <si>
    <t>จ3-28(1)-6/66สป</t>
  </si>
  <si>
    <t>20110117525660</t>
  </si>
  <si>
    <t xml:space="preserve">บริษัท หยกขาว บ๊อกซิ่ง จำกัด </t>
  </si>
  <si>
    <t xml:space="preserve">ตัดเย็บอุปกรณ์มวยไทย เช่น นวมมวย กางเกงมวย กระสอบทราย และอุปกรณ์กีฬาอื่นๆ </t>
  </si>
  <si>
    <t>14115</t>
  </si>
  <si>
    <t>109/90</t>
  </si>
  <si>
    <t>ซีบีแทค</t>
  </si>
  <si>
    <t>02-7081767</t>
  </si>
  <si>
    <t>จ3-28(1)-5/66ตก</t>
  </si>
  <si>
    <t>20630116525668</t>
  </si>
  <si>
    <t>บริษัท วาโก้แม่สอด จำกัด</t>
  </si>
  <si>
    <t>14113</t>
  </si>
  <si>
    <t>269/17</t>
  </si>
  <si>
    <t>081-1609229</t>
  </si>
  <si>
    <t>ก2-28(1)-6/66</t>
  </si>
  <si>
    <t>50100112725665</t>
  </si>
  <si>
    <t>บริษัท ยูเนี่ยน ไทย กรุ๊ป จำกัด</t>
  </si>
  <si>
    <t>ตัดเย็บกระเป๋าผ้า</t>
  </si>
  <si>
    <t>ก2-28(1)-5/66</t>
  </si>
  <si>
    <t>50100112325664</t>
  </si>
  <si>
    <t>การตัดเย็บเสื้อผ้า</t>
  </si>
  <si>
    <t>45,47</t>
  </si>
  <si>
    <t>ก2-28(1)-4/66</t>
  </si>
  <si>
    <t>50100091025665</t>
  </si>
  <si>
    <t>บริษัท วานิลา แอคเซสโซรีซ์ เทรดดิ้ง จำกัด</t>
  </si>
  <si>
    <t>จ3-28(1)-4/66สป</t>
  </si>
  <si>
    <t>20110085325663</t>
  </si>
  <si>
    <t xml:space="preserve">บริษัท บี.เอส.ทูลลิ่ง คอร์เปอเรชั่น จำกัด </t>
  </si>
  <si>
    <t>พัฒนาร่วมใจ</t>
  </si>
  <si>
    <t>ประชาอุทิศ 90</t>
  </si>
  <si>
    <t>081-7207311</t>
  </si>
  <si>
    <t>ก2-28(1)-2/66</t>
  </si>
  <si>
    <t>50100076725669</t>
  </si>
  <si>
    <t>ตัดเย็บกางเกงมวยไทย และอุปกรณ์เสริมของมวยไทย เช่น ผ้าพันมือ ผ้ารัดข้อเท้า</t>
  </si>
  <si>
    <t>50/4</t>
  </si>
  <si>
    <t>ก2-28(1)-3/66</t>
  </si>
  <si>
    <t>50100076825667</t>
  </si>
  <si>
    <t>50/5</t>
  </si>
  <si>
    <t>จ3-28(1)-3/66สป</t>
  </si>
  <si>
    <t>20110064625661</t>
  </si>
  <si>
    <t>ตัดเย็บเสื้อผ้า เครื่องนุ่งห่มสำเร็จรูป เช่น ชุดนอน และชุดอื่นๆ ทั่วไป</t>
  </si>
  <si>
    <t>ก2-28(1)-1/66</t>
  </si>
  <si>
    <t>50100046125669</t>
  </si>
  <si>
    <t>บริษัท น้ำหวาน การ์เม้นท์ จำกัด</t>
  </si>
  <si>
    <t>โรงงานตัดเย็บเสื้อผ้า</t>
  </si>
  <si>
    <t>11/03/2566</t>
  </si>
  <si>
    <t>ร่มเกล้า 6</t>
  </si>
  <si>
    <t>มีนบุรี</t>
  </si>
  <si>
    <t>0865167761</t>
  </si>
  <si>
    <t>จ3-28(1)-2/66ชม</t>
  </si>
  <si>
    <t>20500040925666</t>
  </si>
  <si>
    <t>บริษัท เอดด้า บูนาเดอร์ จำกัด</t>
  </si>
  <si>
    <t>ตัดชุดประจำชาตินอร์เวย์</t>
  </si>
  <si>
    <t>200/1</t>
  </si>
  <si>
    <t>สันผีเสื้อ</t>
  </si>
  <si>
    <t>50300</t>
  </si>
  <si>
    <t>0972424504</t>
  </si>
  <si>
    <t>จ3-28(1)-1/66พล</t>
  </si>
  <si>
    <t>20650025525666</t>
  </si>
  <si>
    <t>วศุ  ศิริธร</t>
  </si>
  <si>
    <t>ตัดเย็บเครื่องนุ่งห่ม และพิมพ์สิ่งทอ</t>
  </si>
  <si>
    <t>0617988122</t>
  </si>
  <si>
    <t>จ3-15(2)-2/66นฐ</t>
  </si>
  <si>
    <t>20730214825661</t>
  </si>
  <si>
    <t>นายบรรดิษฐ  สุขอยู่</t>
  </si>
  <si>
    <t>ป่นหรือบด พืช เมล็ดพืช เช่น ข้าวโพด สำหรับทำหรือผสมเป็นอาหารสัตว์</t>
  </si>
  <si>
    <t>10294</t>
  </si>
  <si>
    <t>วังเย็น</t>
  </si>
  <si>
    <t>086-667-4600</t>
  </si>
  <si>
    <t>จ3-15(2)-1/66กส</t>
  </si>
  <si>
    <t>20460047625662</t>
  </si>
  <si>
    <t>บริษัท ดี ไอ จำกัด</t>
  </si>
  <si>
    <t>โฉนดที่ดินเลขที่ 2944</t>
  </si>
  <si>
    <t>นาตาล</t>
  </si>
  <si>
    <t>ท่าคันโท</t>
  </si>
  <si>
    <t>46190</t>
  </si>
  <si>
    <t>043-877087</t>
  </si>
  <si>
    <t>จ3-63(2)-14/66รย</t>
  </si>
  <si>
    <t>20210216225665</t>
  </si>
  <si>
    <t>ห้างหุ้นส่วนจำกัด สตีล เซอร์วิส แอนด์ คอนสตรัคชั่น</t>
  </si>
  <si>
    <t>ประกอบโครงสร้างเหล็กสำหรับใช้ในการก่อสร้าง เชื่อมประกอบท่อ</t>
  </si>
  <si>
    <t>8/16</t>
  </si>
  <si>
    <t>บ้านทุ่ง</t>
  </si>
  <si>
    <t>038024105</t>
  </si>
  <si>
    <t>จ3-63(2)-13/66นบ</t>
  </si>
  <si>
    <t>20120215725666</t>
  </si>
  <si>
    <t>บริษัท สเตนเลสฮับ จำกัด</t>
  </si>
  <si>
    <t>ทำส่วนประกอบสำหรับใช้ในการก่อสร้างอาคาร เช่น รางน้ำ และกลึง เชื่อมโลหะ</t>
  </si>
  <si>
    <t>25119</t>
  </si>
  <si>
    <t>9/3</t>
  </si>
  <si>
    <t>จ3-63(2)-12/66สท</t>
  </si>
  <si>
    <t>20640162925662</t>
  </si>
  <si>
    <t xml:space="preserve">บริษัท โปรสมาร์ท รูฟ เม็ททอลชีท จำกัด </t>
  </si>
  <si>
    <t>ทำผลิตภัณฑ์โลหะสำหรับใช้ในการก่อสร้าง เช่น ผลิตหลังคารีดลอน</t>
  </si>
  <si>
    <t>โฉนดที่ดินเลขที่ 55282 เลขที่ดิน 158</t>
  </si>
  <si>
    <t>จ3-63(2)-11/66สป</t>
  </si>
  <si>
    <t>20110155925665</t>
  </si>
  <si>
    <t>บริษัท ไทย คอนส์ แอนด์ บิลดิ้ง เมนูแฟ็คเจอริ่ง จำกัด (มหาชน)</t>
  </si>
  <si>
    <t>ทำผลิตภัณฑ์โลหะสำหรับใช้ในงานก่อสร้าง เช่น นั่งร้านเหล็ก</t>
  </si>
  <si>
    <t>โฉนดที่ดินเลขที่ 78864</t>
  </si>
  <si>
    <t>แหลมฟ้าผ่า</t>
  </si>
  <si>
    <t>จ3-63(2)-10/66ขก</t>
  </si>
  <si>
    <t>20400150825667</t>
  </si>
  <si>
    <t>บริษัท ทรัพย์ศิริ 2019 จำกัด</t>
  </si>
  <si>
    <t>ผลิตและประกอบบ้านสำเร็จรูป และผลิตภัณฑ์โลหะสำหรับใช้ในการก่อสร้าง</t>
  </si>
  <si>
    <t>หัวทุ่ง</t>
  </si>
  <si>
    <t>0894188989</t>
  </si>
  <si>
    <t>จ3-63(2)-9/66สฎ</t>
  </si>
  <si>
    <t>20840148325660</t>
  </si>
  <si>
    <t>บริษัท สวัสดีโฮมมาร์ท ท่าชนะ (2565) จำกัด</t>
  </si>
  <si>
    <t>ผลิตแผ่นหลังคาเหล็กเมทัลชีท</t>
  </si>
  <si>
    <t>น.ส. 4จ. เลขที่ 19974 เล่ม 200 หน้า 74 เลขที่ดิน 44</t>
  </si>
  <si>
    <t>คันธุลี</t>
  </si>
  <si>
    <t>077-313558</t>
  </si>
  <si>
    <t>จ3-63(2)-8/66สค</t>
  </si>
  <si>
    <t>20740130725663</t>
  </si>
  <si>
    <t>บริษัท เด่นใหญ่ จำกัด</t>
  </si>
  <si>
    <t>ทำผลิตภัณฑ์สำหรับใช้ในการก่อสร้าง เช่น ฉนวนกันความร้อน</t>
  </si>
  <si>
    <t>223/44</t>
  </si>
  <si>
    <t>จ2-63(2)-3/66ปท</t>
  </si>
  <si>
    <t>20130124725665</t>
  </si>
  <si>
    <t>ผลิตภัณฑ์โลหะใช้ในการก่อสร้าง</t>
  </si>
  <si>
    <t>จ3-63(2)-7/66รย</t>
  </si>
  <si>
    <t>20210123525660</t>
  </si>
  <si>
    <t>บริษัท เอชซีจี จำกัด</t>
  </si>
  <si>
    <t>จ2-63(2)-2/66สห</t>
  </si>
  <si>
    <t>20170113825662</t>
  </si>
  <si>
    <t>บริษัท เค.แอล.วี. บิวดิ้ง อินโนเวชั่น จำกัด</t>
  </si>
  <si>
    <t xml:space="preserve">เกี่ยวกับผลิตภัณฑ์โลหะสำหรับใช้ในการก่อสร้างอาคาร      </t>
  </si>
  <si>
    <t>0814418333</t>
  </si>
  <si>
    <t>จ3-63(2)-6/66ฉช</t>
  </si>
  <si>
    <t>20240083225662</t>
  </si>
  <si>
    <t>บริษัท โรจน์ชวนนท์ จำกัด</t>
  </si>
  <si>
    <t>การทำชิ้นส่วนประกอบสำหรับใช้ในการก่อสร้างอาคารและชิ้นส่วนโครงสร้างเหล็ก งานกลึง เจาะ เจียร และงานเชื่อมโลหะทั่วไป</t>
  </si>
  <si>
    <t>โฉนดที่ดินเลขที่ 42281 เลขที่ดิน 173</t>
  </si>
  <si>
    <t>จ3-63(2)-5/66ลป</t>
  </si>
  <si>
    <t>20520067725666</t>
  </si>
  <si>
    <t>ห้างหุ้นส่วนจำกัด บี.พี.แอล.เซอร์วิส(1999)</t>
  </si>
  <si>
    <t>ทำผลิตภัณฑ์โลหะสำหรับใช้ในงานก่อสร้างและงานจราจร เช่น ราวกันอันตราย เสาไฟฟ้า เสาไฟสัญญาณจราจร และอุปกรณ์ที่เกี่ยวข้องกับการจราจรต่างๆ</t>
  </si>
  <si>
    <t>โฉนดที่ดินเลขที่ 32331</t>
  </si>
  <si>
    <t>0613099881</t>
  </si>
  <si>
    <t>จ3-63(2)-4/66ลพ</t>
  </si>
  <si>
    <t>20510057525663</t>
  </si>
  <si>
    <t>บริษัท เสริมไทย พียูโฟม แซนวิช จำกัด</t>
  </si>
  <si>
    <t>รีดและหล่อหลอมเหล็ก สังกะสีและโลหะทุกชนิด ฉนวนกันความร้อน พียูโฟม พียูโฟม แซนวิช</t>
  </si>
  <si>
    <t>343-343/1-2</t>
  </si>
  <si>
    <t>อุโมงค์</t>
  </si>
  <si>
    <t>51150</t>
  </si>
  <si>
    <t>094-7895929</t>
  </si>
  <si>
    <t>จ2-63(2)-1/66ปท</t>
  </si>
  <si>
    <t>20130052925667</t>
  </si>
  <si>
    <t>บริษัท ลอจิสติคเวิร์ค จำกัด</t>
  </si>
  <si>
    <t>ผลิตประตูเหล็กและประตูม้วน</t>
  </si>
  <si>
    <t>จ3-63(2)-3/66นฐ</t>
  </si>
  <si>
    <t>20730042725661</t>
  </si>
  <si>
    <t>บริษัท ซี.เค. เม็ททอลชีส จำกัด</t>
  </si>
  <si>
    <t>ผลิตหลังคาเมทัลชีท และ หลังคาเมททัลชีทประกอบฉนวนพี่ยูโฟม</t>
  </si>
  <si>
    <t>061-8526644</t>
  </si>
  <si>
    <t>จ3-63(2)-2/66ปท</t>
  </si>
  <si>
    <t>20130035225664</t>
  </si>
  <si>
    <t>บริษัท ทูฟ ซูด (ประเทศไทย) จำกัด</t>
  </si>
  <si>
    <t xml:space="preserve">ทดสอบวัสดุก่อสร้าง เช่น ประตูทนไฟ ผนังทนไฟ วัสดุไม่ลามไฟ และฟาซาด </t>
  </si>
  <si>
    <t>จ3-63(2)-1/66รย</t>
  </si>
  <si>
    <t>20210022525662</t>
  </si>
  <si>
    <t>นางสาวจันจิรา บุตรสิงขรณ์</t>
  </si>
  <si>
    <t>โฉนดที่ดินเลขที่ 74317, 74318, 74319, 74320, 74321, 74322, 74323, 74324, 74325 และ 74326</t>
  </si>
  <si>
    <t>จ3-91(1)-15/66สป</t>
  </si>
  <si>
    <t>20110211225662</t>
  </si>
  <si>
    <t xml:space="preserve">บริษัท ซี.อาร์.ซี. การท่าเรือ จำกัด </t>
  </si>
  <si>
    <t>แบ่งบรรจุอาหารสัตว์และสินค้าทั่วไป</t>
  </si>
  <si>
    <t>120</t>
  </si>
  <si>
    <t>จ3-91(1)-13/66สค</t>
  </si>
  <si>
    <t>20740158125663</t>
  </si>
  <si>
    <t>บรรจุสินค้า</t>
  </si>
  <si>
    <t>ข3-91(1)-14/66สป</t>
  </si>
  <si>
    <t>91590158325662</t>
  </si>
  <si>
    <t>แบ่งบรรจุถั่วเขียว ถั่วดำ งาดำ และผลิตภัณฑ์มันสำปะหลัง</t>
  </si>
  <si>
    <t>จ3-91(1)-12/66ชบ</t>
  </si>
  <si>
    <t>20200132325665</t>
  </si>
  <si>
    <t>บริษัท เลิฟ สปีดส จำกัด</t>
  </si>
  <si>
    <t>แบ่งบรรจุสินค้าทั่วไป เช่น น้ำตาล</t>
  </si>
  <si>
    <t>95/12</t>
  </si>
  <si>
    <t>033-640394,094-6663969</t>
  </si>
  <si>
    <t>จ3-91(1)-11/66ชบ</t>
  </si>
  <si>
    <t>20200124925662</t>
  </si>
  <si>
    <t>บริษัท ฮวนย้า อิเล็กทรอนิกส์ (ประเทศไทย) จำกัด</t>
  </si>
  <si>
    <t>แบ่งบรรจุสินค้า ได้แก่ หลอดไฟ ไฟฉาย ฯลฯ ซ่อมเครื่องมือ เครื่องใช้ไฟฟ้า เพื่อประกอบเป็นอุปกรณ์เครื่องใช้ไฟฟ้าสำหรับใช้ในบ้านหรือประจำตัว</t>
  </si>
  <si>
    <t>45/5</t>
  </si>
  <si>
    <t>จ3-91(1)-10/66รย</t>
  </si>
  <si>
    <t>20210117225665</t>
  </si>
  <si>
    <t>บริษัท คาร์มาร์ท จำกัด (มหาชน)</t>
  </si>
  <si>
    <t>นำเข้า, แบ่งบรรจุ และจำหน่ายเครื่องสำอาง</t>
  </si>
  <si>
    <t>140/1</t>
  </si>
  <si>
    <t>จ3-91(1)-9/66รย</t>
  </si>
  <si>
    <t>20210113625660</t>
  </si>
  <si>
    <t>บริษัท ทีเจเอ็ม เอเชีย แปซิฟิก จำกัด</t>
  </si>
  <si>
    <t>แบ่งบรรจุสินค้าสำเร็จรูป</t>
  </si>
  <si>
    <t>111/16, 111/17</t>
  </si>
  <si>
    <t>ก2-91(1)-1/66</t>
  </si>
  <si>
    <t>50100101825666</t>
  </si>
  <si>
    <t>บริษัท จันวาณิชย์ ซีเคียวริตี้พริ้นท์ติ้ง จำกัด</t>
  </si>
  <si>
    <t>244,244/1-2</t>
  </si>
  <si>
    <t>พระรามที่ 2 ซอย 50 แยก 2</t>
  </si>
  <si>
    <t>จ3-91(1)-8/66นบ</t>
  </si>
  <si>
    <t>20120101425660</t>
  </si>
  <si>
    <t>บริษัท แอดฮีซีล จำกัด</t>
  </si>
  <si>
    <t>แบ่งบรรจุสินค้าทั่วไป</t>
  </si>
  <si>
    <t>ทางหลวงชนบท 5014</t>
  </si>
  <si>
    <t>029858388</t>
  </si>
  <si>
    <t>3-91(1)-7/66ฉช</t>
  </si>
  <si>
    <t>10240100925668</t>
  </si>
  <si>
    <t>บริษัท โตโยต้า ไดฮัทสุ เอ็นจิเนียริ่ง แอนด์ แมนูแฟคเจอริ่ง จำกัด</t>
  </si>
  <si>
    <t>แบ่งหรือบรรจุสินค้าทั่วไป</t>
  </si>
  <si>
    <t>ลาดขวาง</t>
  </si>
  <si>
    <t>038-123-000</t>
  </si>
  <si>
    <t>จ3-91(1)-6/66ชร</t>
  </si>
  <si>
    <t>20570083925667</t>
  </si>
  <si>
    <t>บริษัท 531 ฮันนี่บี จำกัด</t>
  </si>
  <si>
    <t>แปรรูปและบรรจุน้ำผึ้ง</t>
  </si>
  <si>
    <t>0819984281</t>
  </si>
  <si>
    <t>จ3-91(1)-5/66ชบ</t>
  </si>
  <si>
    <t>20200074825664</t>
  </si>
  <si>
    <t>บริษัท บี แอนด์ บี โซลิเมค จำกัด</t>
  </si>
  <si>
    <t>19/21</t>
  </si>
  <si>
    <t>จ3-91(1)-4/66ชบ</t>
  </si>
  <si>
    <t>20200051725663</t>
  </si>
  <si>
    <t>บริษัท เอ็น บี บี ซี อินดัสทรี้ส์ จำกัด</t>
  </si>
  <si>
    <t>โฉนดที่ดินเลขที่ 22068, 2269, 22070</t>
  </si>
  <si>
    <t>จ3-91(1)-3/66รย</t>
  </si>
  <si>
    <t>20210037625663</t>
  </si>
  <si>
    <t>บริษัท เอเชีย ไบโอแมส จำกัด (มหาชน)</t>
  </si>
  <si>
    <t>บรรจุกะลาปาล์มและคลังสินค้า</t>
  </si>
  <si>
    <t>152/5</t>
  </si>
  <si>
    <t>ตะพง</t>
  </si>
  <si>
    <t>จ3-91(1)-2/66ชบ</t>
  </si>
  <si>
    <t>20200004025666</t>
  </si>
  <si>
    <t>แบ่งบรรจุน้ำมันปาล์ม และผลิตผลิตภัณฑ์จากพลาสติก เช่น ขวดและฝาพลาสติก</t>
  </si>
  <si>
    <t>จ3-91(1)-1/66สป</t>
  </si>
  <si>
    <t>20110002925660</t>
  </si>
  <si>
    <t>บริษัท เอ เอส เวิลด์ เทรดดิ้ง จำกัด</t>
  </si>
  <si>
    <t xml:space="preserve">จัดเก็บและแบ่งบรรจุทั่วไป ได้แก่ ยา เครื่องสำอาง เวชภัณฑ์ อุปกรณ์การแพทย์ สินค้าเกี่ยวกับสุขภาพ และ อื่นๆ </t>
  </si>
  <si>
    <t>90/38</t>
  </si>
  <si>
    <t xml:space="preserve">บุญมีทรัพย์ 2 </t>
  </si>
  <si>
    <t>02-382-5090</t>
  </si>
  <si>
    <t>จ3-22(1)-2/66สป</t>
  </si>
  <si>
    <t>20110114925665</t>
  </si>
  <si>
    <t xml:space="preserve">บริษัท ไซแมกซ์ คอมโพซิท จำกัด </t>
  </si>
  <si>
    <t>ผลิตผ้าคาร์บอนพรีเพร็ค สำหรับเสริมแรงชิ้นงาน เช่น ตัวถังรถ เรือ เครื่องบิน และเซิร์ฟบอร์ด</t>
  </si>
  <si>
    <t>โฉนดที่ดินเลขที่ 29195,29196</t>
  </si>
  <si>
    <t>จ3-22(1)-1/66สร</t>
  </si>
  <si>
    <t>20320104525660</t>
  </si>
  <si>
    <t>ผลิตแผ่นไหม (ไม่มีการฟอมย้อมสี)</t>
  </si>
  <si>
    <t>ผลิตแผ่นไหม (ไม่มีการฟอกย้อมสี)</t>
  </si>
  <si>
    <t>โฉนดที่ดินแลขที่ 78177</t>
  </si>
  <si>
    <t>0656256525 0649641963</t>
  </si>
  <si>
    <t>จ3-6(5)-1/66สค</t>
  </si>
  <si>
    <t>20740140625663</t>
  </si>
  <si>
    <t>บริษัท เอชแอนเอ็มฟู้ดส์ จำกัด</t>
  </si>
  <si>
    <t>ชำแหละ เเกะ ล้าง เเละห้องเย็น</t>
  </si>
  <si>
    <t>46/26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</si>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</sst>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0.00_ ;[Red]\-0.00\ "/>
  </numFmts>
  <fonts count="4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Tahoma"/>
      <family val="2"/>
    </font>
    <font>
      <sz val="14"/>
      <name val="Cordia New"/>
      <family val="2"/>
      <charset val="222"/>
    </font>
    <font>
      <b/>
      <sz val="11"/>
      <name val="Tahoma"/>
      <family val="2"/>
    </font>
    <font>
      <sz val="14"/>
      <name val="Cordia New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sz val="10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0"/>
      <color theme="1"/>
      <name val="Tahoma"/>
      <family val="2"/>
      <scheme val="minor"/>
    </font>
    <font>
      <sz val="10"/>
      <name val="Arial"/>
      <family val="2"/>
      <charset val="222"/>
    </font>
    <font>
      <b/>
      <sz val="10"/>
      <name val="Tahoma"/>
      <family val="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sz val="14"/>
      <name val="CordiaUPC"/>
      <family val="2"/>
    </font>
    <font>
      <sz val="10"/>
      <color theme="1"/>
      <name val="Tahoma"/>
      <family val="2"/>
    </font>
    <font>
      <b/>
      <sz val="11"/>
      <color rgb="FF0000FF"/>
      <name val="Tahoma"/>
      <family val="2"/>
      <charset val="222"/>
      <scheme val="minor"/>
    </font>
    <font>
      <sz val="10"/>
      <color rgb="FF0000FF"/>
      <name val="Tahoma"/>
      <family val="2"/>
      <charset val="222"/>
      <scheme val="minor"/>
    </font>
    <font>
      <b/>
      <sz val="9"/>
      <color rgb="FF0000FF"/>
      <name val="Calibri"/>
      <family val="2"/>
    </font>
    <font>
      <sz val="9"/>
      <color theme="1"/>
      <name val="Calibri"/>
      <family val="2"/>
    </font>
    <font>
      <sz val="9"/>
      <color rgb="FF0000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rgb="FF0000FF"/>
      <name val="Tahoma"/>
      <family val="2"/>
      <scheme val="minor"/>
    </font>
    <font>
      <b/>
      <sz val="9"/>
      <color rgb="FF0000FF"/>
      <name val="Tahoma"/>
      <family val="2"/>
      <scheme val="minor"/>
    </font>
    <font>
      <b/>
      <sz val="10"/>
      <name val="Tahoma"/>
      <family val="2"/>
      <scheme val="minor"/>
    </font>
    <font>
      <b/>
      <sz val="10.5"/>
      <color rgb="FF0000FF"/>
      <name val="Tahoma"/>
      <family val="2"/>
      <scheme val="minor"/>
    </font>
    <font>
      <sz val="10.5"/>
      <name val="Tahoma"/>
      <family val="2"/>
      <scheme val="minor"/>
    </font>
    <font>
      <sz val="8"/>
      <name val="Tahoma"/>
      <family val="2"/>
      <scheme val="minor"/>
    </font>
    <font>
      <b/>
      <sz val="9"/>
      <color indexed="12"/>
      <name val="Tahoma"/>
      <family val="2"/>
      <scheme val="minor"/>
    </font>
    <font>
      <b/>
      <sz val="10"/>
      <color rgb="FF0000CC"/>
      <name val="Tahoma"/>
      <family val="2"/>
      <scheme val="minor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188" fontId="11" fillId="0" borderId="0" applyFill="0" applyBorder="0" applyAlignment="0" applyProtection="0"/>
    <xf numFmtId="188" fontId="9" fillId="0" borderId="0" applyFill="0" applyBorder="0" applyAlignment="0" applyProtection="0"/>
    <xf numFmtId="190" fontId="9" fillId="0" borderId="0" applyFill="0" applyBorder="0" applyAlignment="0" applyProtection="0"/>
    <xf numFmtId="190" fontId="9" fillId="0" borderId="0"/>
    <xf numFmtId="0" fontId="15" fillId="0" borderId="0"/>
    <xf numFmtId="190" fontId="9" fillId="0" borderId="0" applyFill="0" applyBorder="0" applyAlignment="0" applyProtection="0"/>
    <xf numFmtId="187" fontId="9" fillId="0" borderId="0" applyFill="0" applyBorder="0" applyAlignment="0" applyProtection="0"/>
    <xf numFmtId="0" fontId="5" fillId="0" borderId="0"/>
    <xf numFmtId="0" fontId="9" fillId="0" borderId="0" applyFill="0" applyBorder="0" applyAlignment="0" applyProtection="0"/>
    <xf numFmtId="190" fontId="9" fillId="0" borderId="0" applyFill="0" applyBorder="0" applyAlignment="0" applyProtection="0"/>
    <xf numFmtId="43" fontId="1" fillId="0" borderId="0" applyFont="0" applyFill="0" applyBorder="0" applyAlignment="0" applyProtection="0"/>
    <xf numFmtId="190" fontId="9" fillId="0" borderId="0" applyFill="0" applyBorder="0" applyAlignment="0" applyProtection="0"/>
    <xf numFmtId="190" fontId="9" fillId="0" borderId="0" applyFill="0" applyBorder="0" applyAlignment="0" applyProtection="0"/>
    <xf numFmtId="188" fontId="11" fillId="0" borderId="0" applyFill="0" applyBorder="0" applyAlignment="0" applyProtection="0"/>
    <xf numFmtId="43" fontId="1" fillId="0" borderId="0" applyFont="0" applyFill="0" applyBorder="0" applyAlignment="0" applyProtection="0"/>
  </cellStyleXfs>
  <cellXfs count="684">
    <xf numFmtId="0" fontId="0" fillId="0" borderId="0" xfId="0"/>
    <xf numFmtId="43" fontId="0" fillId="0" borderId="0" xfId="1" applyFont="1"/>
    <xf numFmtId="187" fontId="0" fillId="0" borderId="0" xfId="1" applyNumberFormat="1" applyFont="1"/>
    <xf numFmtId="187" fontId="6" fillId="0" borderId="9" xfId="3" applyNumberFormat="1" applyFont="1" applyFill="1" applyBorder="1" applyAlignment="1">
      <alignment horizontal="center"/>
    </xf>
    <xf numFmtId="43" fontId="6" fillId="0" borderId="9" xfId="3" applyFont="1" applyFill="1" applyBorder="1" applyAlignment="1">
      <alignment horizontal="center"/>
    </xf>
    <xf numFmtId="187" fontId="6" fillId="0" borderId="7" xfId="3" applyNumberFormat="1" applyFont="1" applyBorder="1" applyAlignment="1">
      <alignment horizontal="center"/>
    </xf>
    <xf numFmtId="43" fontId="6" fillId="0" borderId="7" xfId="3" applyFont="1" applyBorder="1" applyAlignment="1">
      <alignment horizontal="center"/>
    </xf>
    <xf numFmtId="187" fontId="6" fillId="0" borderId="7" xfId="3" applyNumberFormat="1" applyFont="1" applyFill="1" applyBorder="1" applyAlignment="1">
      <alignment horizontal="center"/>
    </xf>
    <xf numFmtId="187" fontId="6" fillId="0" borderId="8" xfId="3" applyNumberFormat="1" applyFont="1" applyFill="1" applyBorder="1" applyAlignment="1">
      <alignment horizontal="center"/>
    </xf>
    <xf numFmtId="0" fontId="2" fillId="0" borderId="0" xfId="5" applyFont="1"/>
    <xf numFmtId="189" fontId="2" fillId="0" borderId="33" xfId="11" applyNumberFormat="1" applyFont="1" applyFill="1" applyBorder="1" applyAlignment="1" applyProtection="1"/>
    <xf numFmtId="188" fontId="2" fillId="0" borderId="33" xfId="11" applyNumberFormat="1" applyFont="1" applyFill="1" applyBorder="1" applyAlignment="1" applyProtection="1"/>
    <xf numFmtId="0" fontId="2" fillId="0" borderId="33" xfId="10" applyFont="1" applyBorder="1"/>
    <xf numFmtId="0" fontId="2" fillId="0" borderId="0" xfId="10" applyFont="1"/>
    <xf numFmtId="0" fontId="12" fillId="0" borderId="0" xfId="10" applyFont="1"/>
    <xf numFmtId="189" fontId="2" fillId="0" borderId="0" xfId="11" applyNumberFormat="1" applyFont="1" applyFill="1" applyBorder="1" applyAlignment="1" applyProtection="1"/>
    <xf numFmtId="188" fontId="2" fillId="0" borderId="0" xfId="11" applyNumberFormat="1" applyFont="1" applyFill="1" applyBorder="1" applyAlignment="1" applyProtection="1"/>
    <xf numFmtId="0" fontId="8" fillId="0" borderId="0" xfId="0" applyFont="1"/>
    <xf numFmtId="187" fontId="8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87" fontId="16" fillId="0" borderId="5" xfId="1" applyNumberFormat="1" applyFont="1" applyBorder="1" applyAlignment="1">
      <alignment horizontal="right"/>
    </xf>
    <xf numFmtId="43" fontId="16" fillId="0" borderId="5" xfId="1" applyFont="1" applyBorder="1" applyAlignment="1">
      <alignment horizontal="right"/>
    </xf>
    <xf numFmtId="187" fontId="16" fillId="0" borderId="6" xfId="1" applyNumberFormat="1" applyFont="1" applyBorder="1" applyAlignment="1">
      <alignment horizontal="right"/>
    </xf>
    <xf numFmtId="187" fontId="16" fillId="0" borderId="9" xfId="1" applyNumberFormat="1" applyFont="1" applyBorder="1" applyAlignment="1">
      <alignment horizontal="right"/>
    </xf>
    <xf numFmtId="43" fontId="16" fillId="0" borderId="9" xfId="1" applyFont="1" applyBorder="1" applyAlignment="1">
      <alignment horizontal="right"/>
    </xf>
    <xf numFmtId="187" fontId="2" fillId="0" borderId="0" xfId="1" applyNumberFormat="1" applyFont="1" applyFill="1"/>
    <xf numFmtId="43" fontId="2" fillId="0" borderId="0" xfId="1" applyFont="1" applyFill="1"/>
    <xf numFmtId="187" fontId="2" fillId="0" borderId="0" xfId="1" applyNumberFormat="1" applyFont="1"/>
    <xf numFmtId="43" fontId="2" fillId="0" borderId="0" xfId="1" applyFont="1"/>
    <xf numFmtId="0" fontId="6" fillId="0" borderId="11" xfId="0" applyFont="1" applyBorder="1" applyAlignment="1">
      <alignment horizontal="center"/>
    </xf>
    <xf numFmtId="187" fontId="6" fillId="0" borderId="13" xfId="1" applyNumberFormat="1" applyFont="1" applyFill="1" applyBorder="1" applyAlignment="1" applyProtection="1">
      <alignment horizontal="center"/>
    </xf>
    <xf numFmtId="43" fontId="6" fillId="0" borderId="11" xfId="1" applyFont="1" applyFill="1" applyBorder="1" applyAlignment="1" applyProtection="1">
      <alignment horizontal="center"/>
    </xf>
    <xf numFmtId="0" fontId="6" fillId="0" borderId="14" xfId="0" applyFont="1" applyBorder="1" applyAlignment="1">
      <alignment horizontal="center"/>
    </xf>
    <xf numFmtId="187" fontId="6" fillId="0" borderId="16" xfId="1" applyNumberFormat="1" applyFont="1" applyFill="1" applyBorder="1" applyAlignment="1" applyProtection="1">
      <alignment horizontal="center"/>
    </xf>
    <xf numFmtId="43" fontId="6" fillId="0" borderId="17" xfId="1" applyFont="1" applyFill="1" applyBorder="1" applyAlignment="1" applyProtection="1">
      <alignment horizontal="center"/>
    </xf>
    <xf numFmtId="187" fontId="6" fillId="0" borderId="17" xfId="1" applyNumberFormat="1" applyFont="1" applyFill="1" applyBorder="1" applyAlignment="1">
      <alignment horizontal="right"/>
    </xf>
    <xf numFmtId="187" fontId="6" fillId="0" borderId="17" xfId="1" applyNumberFormat="1" applyFont="1" applyFill="1" applyBorder="1" applyAlignment="1">
      <alignment horizontal="center"/>
    </xf>
    <xf numFmtId="187" fontId="6" fillId="0" borderId="3" xfId="1" applyNumberFormat="1" applyFont="1" applyBorder="1"/>
    <xf numFmtId="43" fontId="6" fillId="0" borderId="3" xfId="1" applyFont="1" applyBorder="1"/>
    <xf numFmtId="187" fontId="8" fillId="0" borderId="59" xfId="1" applyNumberFormat="1" applyFont="1" applyBorder="1"/>
    <xf numFmtId="187" fontId="8" fillId="0" borderId="60" xfId="1" applyNumberFormat="1" applyFont="1" applyBorder="1" applyAlignment="1">
      <alignment horizontal="center"/>
    </xf>
    <xf numFmtId="193" fontId="8" fillId="0" borderId="0" xfId="1" applyNumberFormat="1" applyFont="1"/>
    <xf numFmtId="43" fontId="18" fillId="0" borderId="59" xfId="1" applyFont="1" applyBorder="1"/>
    <xf numFmtId="0" fontId="20" fillId="0" borderId="0" xfId="0" applyFont="1"/>
    <xf numFmtId="43" fontId="21" fillId="0" borderId="49" xfId="1" applyFont="1" applyFill="1" applyBorder="1" applyAlignment="1" applyProtection="1">
      <alignment horizontal="center"/>
    </xf>
    <xf numFmtId="187" fontId="21" fillId="0" borderId="48" xfId="1" applyNumberFormat="1" applyFont="1" applyFill="1" applyBorder="1" applyAlignment="1" applyProtection="1">
      <alignment horizontal="center"/>
    </xf>
    <xf numFmtId="187" fontId="21" fillId="0" borderId="54" xfId="1" applyNumberFormat="1" applyFont="1" applyFill="1" applyBorder="1" applyAlignment="1" applyProtection="1">
      <alignment horizontal="center"/>
    </xf>
    <xf numFmtId="43" fontId="21" fillId="0" borderId="54" xfId="1" applyFont="1" applyFill="1" applyBorder="1" applyAlignment="1" applyProtection="1">
      <alignment horizontal="center"/>
    </xf>
    <xf numFmtId="189" fontId="21" fillId="0" borderId="55" xfId="1" applyNumberFormat="1" applyFont="1" applyFill="1" applyBorder="1" applyAlignment="1" applyProtection="1">
      <alignment horizontal="center"/>
    </xf>
    <xf numFmtId="43" fontId="21" fillId="0" borderId="44" xfId="1" applyFont="1" applyFill="1" applyBorder="1" applyAlignment="1" applyProtection="1">
      <alignment horizontal="center"/>
    </xf>
    <xf numFmtId="189" fontId="21" fillId="0" borderId="55" xfId="4" applyNumberFormat="1" applyFont="1" applyBorder="1" applyAlignment="1">
      <alignment horizontal="center"/>
    </xf>
    <xf numFmtId="189" fontId="21" fillId="0" borderId="56" xfId="4" applyNumberFormat="1" applyFont="1" applyBorder="1" applyAlignment="1">
      <alignment horizontal="center"/>
    </xf>
    <xf numFmtId="187" fontId="21" fillId="0" borderId="55" xfId="1" applyNumberFormat="1" applyFont="1" applyFill="1" applyBorder="1" applyAlignment="1" applyProtection="1">
      <alignment horizontal="center"/>
    </xf>
    <xf numFmtId="187" fontId="21" fillId="0" borderId="55" xfId="1" applyNumberFormat="1" applyFont="1" applyFill="1" applyBorder="1" applyAlignment="1">
      <alignment horizontal="center"/>
    </xf>
    <xf numFmtId="187" fontId="21" fillId="0" borderId="56" xfId="1" applyNumberFormat="1" applyFont="1" applyFill="1" applyBorder="1" applyAlignment="1">
      <alignment horizontal="center"/>
    </xf>
    <xf numFmtId="43" fontId="21" fillId="0" borderId="55" xfId="1" applyFont="1" applyFill="1" applyBorder="1" applyAlignment="1" applyProtection="1">
      <alignment horizontal="center"/>
    </xf>
    <xf numFmtId="187" fontId="21" fillId="0" borderId="44" xfId="1" applyNumberFormat="1" applyFont="1" applyFill="1" applyBorder="1" applyAlignment="1">
      <alignment horizontal="center"/>
    </xf>
    <xf numFmtId="187" fontId="22" fillId="0" borderId="43" xfId="1" applyNumberFormat="1" applyFont="1" applyBorder="1" applyAlignment="1">
      <alignment horizontal="right"/>
    </xf>
    <xf numFmtId="43" fontId="22" fillId="0" borderId="43" xfId="1" applyFont="1" applyBorder="1" applyAlignment="1">
      <alignment horizontal="right"/>
    </xf>
    <xf numFmtId="0" fontId="22" fillId="0" borderId="0" xfId="0" applyFont="1"/>
    <xf numFmtId="0" fontId="21" fillId="0" borderId="5" xfId="0" applyFont="1" applyBorder="1"/>
    <xf numFmtId="187" fontId="22" fillId="0" borderId="43" xfId="20" applyNumberFormat="1" applyFont="1" applyBorder="1" applyAlignment="1">
      <alignment horizontal="right"/>
    </xf>
    <xf numFmtId="0" fontId="21" fillId="0" borderId="43" xfId="0" applyFont="1" applyBorder="1"/>
    <xf numFmtId="0" fontId="22" fillId="0" borderId="43" xfId="5" applyFont="1" applyBorder="1" applyAlignment="1">
      <alignment horizontal="right"/>
    </xf>
    <xf numFmtId="187" fontId="22" fillId="0" borderId="43" xfId="1" applyNumberFormat="1" applyFont="1" applyFill="1" applyBorder="1" applyAlignment="1">
      <alignment horizontal="right"/>
    </xf>
    <xf numFmtId="43" fontId="22" fillId="0" borderId="43" xfId="1" applyFont="1" applyFill="1" applyBorder="1" applyAlignment="1">
      <alignment horizontal="right"/>
    </xf>
    <xf numFmtId="187" fontId="22" fillId="0" borderId="43" xfId="20" applyNumberFormat="1" applyFont="1" applyFill="1" applyBorder="1" applyAlignment="1">
      <alignment horizontal="right"/>
    </xf>
    <xf numFmtId="0" fontId="21" fillId="0" borderId="0" xfId="0" applyFont="1"/>
    <xf numFmtId="189" fontId="22" fillId="0" borderId="43" xfId="6" applyNumberFormat="1" applyFont="1" applyFill="1" applyBorder="1" applyAlignment="1">
      <alignment horizontal="right"/>
    </xf>
    <xf numFmtId="18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2" fillId="0" borderId="42" xfId="0" applyFont="1" applyBorder="1"/>
    <xf numFmtId="0" fontId="22" fillId="0" borderId="5" xfId="0" applyFont="1" applyBorder="1"/>
    <xf numFmtId="0" fontId="22" fillId="0" borderId="43" xfId="0" applyFont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87" fontId="22" fillId="0" borderId="0" xfId="1" applyNumberFormat="1" applyFont="1" applyAlignment="1">
      <alignment horizontal="center"/>
    </xf>
    <xf numFmtId="43" fontId="22" fillId="0" borderId="0" xfId="1" applyFont="1" applyAlignment="1">
      <alignment horizontal="center"/>
    </xf>
    <xf numFmtId="187" fontId="20" fillId="0" borderId="0" xfId="1" applyNumberFormat="1" applyFont="1" applyAlignment="1">
      <alignment horizontal="center"/>
    </xf>
    <xf numFmtId="43" fontId="20" fillId="0" borderId="0" xfId="1" applyFont="1" applyAlignment="1">
      <alignment horizontal="center"/>
    </xf>
    <xf numFmtId="187" fontId="22" fillId="0" borderId="0" xfId="1" applyNumberFormat="1" applyFont="1"/>
    <xf numFmtId="43" fontId="22" fillId="0" borderId="0" xfId="1" applyFont="1"/>
    <xf numFmtId="0" fontId="26" fillId="0" borderId="0" xfId="0" applyFont="1"/>
    <xf numFmtId="43" fontId="26" fillId="0" borderId="0" xfId="1" applyFont="1"/>
    <xf numFmtId="187" fontId="26" fillId="0" borderId="0" xfId="1" applyNumberFormat="1" applyFont="1"/>
    <xf numFmtId="0" fontId="26" fillId="0" borderId="0" xfId="0" applyFont="1" applyAlignment="1">
      <alignment horizontal="left"/>
    </xf>
    <xf numFmtId="187" fontId="26" fillId="0" borderId="0" xfId="1" applyNumberFormat="1" applyFont="1" applyAlignment="1">
      <alignment horizontal="right"/>
    </xf>
    <xf numFmtId="43" fontId="26" fillId="0" borderId="0" xfId="1" applyFont="1" applyAlignment="1">
      <alignment horizontal="right"/>
    </xf>
    <xf numFmtId="187" fontId="24" fillId="0" borderId="0" xfId="1" applyNumberFormat="1" applyFont="1" applyAlignment="1">
      <alignment horizontal="right"/>
    </xf>
    <xf numFmtId="43" fontId="24" fillId="0" borderId="0" xfId="1" applyFont="1" applyAlignment="1">
      <alignment horizontal="right"/>
    </xf>
    <xf numFmtId="0" fontId="26" fillId="0" borderId="0" xfId="0" applyFont="1" applyAlignment="1">
      <alignment horizontal="center"/>
    </xf>
    <xf numFmtId="187" fontId="26" fillId="0" borderId="0" xfId="1" applyNumberFormat="1" applyFont="1" applyBorder="1"/>
    <xf numFmtId="0" fontId="26" fillId="0" borderId="0" xfId="0" applyFont="1" applyAlignment="1">
      <alignment horizontal="right"/>
    </xf>
    <xf numFmtId="0" fontId="24" fillId="0" borderId="32" xfId="5" applyFont="1" applyBorder="1"/>
    <xf numFmtId="0" fontId="24" fillId="0" borderId="0" xfId="5" applyFont="1"/>
    <xf numFmtId="49" fontId="24" fillId="0" borderId="0" xfId="5" applyNumberFormat="1" applyFont="1"/>
    <xf numFmtId="0" fontId="24" fillId="0" borderId="0" xfId="5" applyFont="1" applyAlignment="1">
      <alignment horizontal="left"/>
    </xf>
    <xf numFmtId="189" fontId="24" fillId="0" borderId="21" xfId="8" applyNumberFormat="1" applyFont="1" applyFill="1" applyBorder="1" applyAlignment="1" applyProtection="1">
      <alignment horizontal="center"/>
    </xf>
    <xf numFmtId="188" fontId="24" fillId="0" borderId="28" xfId="8" applyNumberFormat="1" applyFont="1" applyFill="1" applyBorder="1" applyAlignment="1" applyProtection="1">
      <alignment horizontal="center"/>
    </xf>
    <xf numFmtId="189" fontId="24" fillId="0" borderId="24" xfId="8" applyNumberFormat="1" applyFont="1" applyFill="1" applyBorder="1" applyAlignment="1" applyProtection="1">
      <alignment horizontal="center"/>
    </xf>
    <xf numFmtId="188" fontId="24" fillId="0" borderId="25" xfId="8" applyNumberFormat="1" applyFont="1" applyFill="1" applyBorder="1" applyAlignment="1" applyProtection="1">
      <alignment horizontal="center"/>
    </xf>
    <xf numFmtId="0" fontId="24" fillId="0" borderId="24" xfId="5" applyFont="1" applyBorder="1" applyAlignment="1">
      <alignment horizontal="right"/>
    </xf>
    <xf numFmtId="0" fontId="24" fillId="0" borderId="23" xfId="5" applyFont="1" applyBorder="1" applyAlignment="1">
      <alignment horizontal="right"/>
    </xf>
    <xf numFmtId="0" fontId="24" fillId="0" borderId="24" xfId="5" applyFont="1" applyBorder="1" applyAlignment="1">
      <alignment horizontal="center"/>
    </xf>
    <xf numFmtId="0" fontId="24" fillId="0" borderId="23" xfId="5" applyFont="1" applyBorder="1" applyAlignment="1">
      <alignment horizontal="center"/>
    </xf>
    <xf numFmtId="43" fontId="24" fillId="0" borderId="0" xfId="1" applyFont="1" applyFill="1" applyBorder="1" applyAlignment="1">
      <alignment horizontal="right"/>
    </xf>
    <xf numFmtId="189" fontId="24" fillId="0" borderId="0" xfId="8" applyNumberFormat="1" applyFont="1" applyFill="1" applyBorder="1" applyAlignment="1" applyProtection="1"/>
    <xf numFmtId="188" fontId="24" fillId="0" borderId="0" xfId="6" applyFont="1" applyFill="1" applyBorder="1" applyAlignment="1" applyProtection="1"/>
    <xf numFmtId="0" fontId="14" fillId="0" borderId="0" xfId="5" applyFont="1"/>
    <xf numFmtId="0" fontId="29" fillId="0" borderId="28" xfId="5" applyFont="1" applyBorder="1"/>
    <xf numFmtId="49" fontId="29" fillId="0" borderId="22" xfId="5" applyNumberFormat="1" applyFont="1" applyBorder="1"/>
    <xf numFmtId="49" fontId="29" fillId="0" borderId="0" xfId="5" applyNumberFormat="1" applyFont="1" applyAlignment="1">
      <alignment horizontal="left" vertical="center"/>
    </xf>
    <xf numFmtId="0" fontId="29" fillId="0" borderId="0" xfId="5" applyFont="1"/>
    <xf numFmtId="189" fontId="29" fillId="0" borderId="30" xfId="7" applyNumberFormat="1" applyFont="1" applyFill="1" applyBorder="1" applyAlignment="1" applyProtection="1">
      <alignment horizontal="center"/>
    </xf>
    <xf numFmtId="188" fontId="29" fillId="0" borderId="28" xfId="7" applyFont="1" applyFill="1" applyBorder="1" applyAlignment="1" applyProtection="1">
      <alignment horizontal="center"/>
    </xf>
    <xf numFmtId="0" fontId="29" fillId="0" borderId="25" xfId="5" applyFont="1" applyBorder="1"/>
    <xf numFmtId="49" fontId="29" fillId="0" borderId="26" xfId="5" applyNumberFormat="1" applyFont="1" applyBorder="1" applyAlignment="1">
      <alignment horizontal="left" vertical="center"/>
    </xf>
    <xf numFmtId="189" fontId="29" fillId="0" borderId="20" xfId="7" applyNumberFormat="1" applyFont="1" applyFill="1" applyBorder="1" applyAlignment="1" applyProtection="1">
      <alignment horizontal="center"/>
    </xf>
    <xf numFmtId="188" fontId="29" fillId="0" borderId="25" xfId="7" applyFont="1" applyFill="1" applyBorder="1" applyAlignment="1" applyProtection="1">
      <alignment horizontal="center"/>
    </xf>
    <xf numFmtId="0" fontId="29" fillId="0" borderId="24" xfId="5" applyFont="1" applyBorder="1" applyAlignment="1">
      <alignment horizontal="right"/>
    </xf>
    <xf numFmtId="0" fontId="29" fillId="0" borderId="23" xfId="5" applyFont="1" applyBorder="1" applyAlignment="1">
      <alignment horizontal="right"/>
    </xf>
    <xf numFmtId="49" fontId="29" fillId="0" borderId="0" xfId="5" applyNumberFormat="1" applyFont="1"/>
    <xf numFmtId="0" fontId="31" fillId="0" borderId="41" xfId="5" applyFont="1" applyBorder="1"/>
    <xf numFmtId="0" fontId="31" fillId="0" borderId="39" xfId="5" applyFont="1" applyBorder="1"/>
    <xf numFmtId="49" fontId="14" fillId="0" borderId="0" xfId="5" applyNumberFormat="1" applyFont="1"/>
    <xf numFmtId="189" fontId="14" fillId="0" borderId="34" xfId="6" applyNumberFormat="1" applyFont="1" applyFill="1" applyBorder="1"/>
    <xf numFmtId="188" fontId="14" fillId="0" borderId="20" xfId="6" applyFont="1" applyFill="1" applyBorder="1"/>
    <xf numFmtId="189" fontId="14" fillId="0" borderId="20" xfId="6" applyNumberFormat="1" applyFont="1" applyFill="1" applyBorder="1"/>
    <xf numFmtId="43" fontId="14" fillId="0" borderId="0" xfId="5" applyNumberFormat="1" applyFont="1"/>
    <xf numFmtId="188" fontId="14" fillId="0" borderId="0" xfId="6" applyFont="1" applyFill="1" applyBorder="1"/>
    <xf numFmtId="188" fontId="14" fillId="0" borderId="0" xfId="5" applyNumberFormat="1" applyFont="1"/>
    <xf numFmtId="188" fontId="29" fillId="0" borderId="0" xfId="5" applyNumberFormat="1" applyFont="1"/>
    <xf numFmtId="49" fontId="28" fillId="0" borderId="32" xfId="5" applyNumberFormat="1" applyFont="1" applyBorder="1"/>
    <xf numFmtId="43" fontId="22" fillId="0" borderId="59" xfId="1" applyFont="1" applyBorder="1" applyAlignment="1">
      <alignment horizontal="right"/>
    </xf>
    <xf numFmtId="43" fontId="14" fillId="0" borderId="0" xfId="1" applyFont="1" applyFill="1" applyBorder="1"/>
    <xf numFmtId="43" fontId="32" fillId="0" borderId="0" xfId="1" applyFont="1" applyFill="1" applyBorder="1"/>
    <xf numFmtId="0" fontId="31" fillId="0" borderId="67" xfId="5" applyFont="1" applyBorder="1"/>
    <xf numFmtId="188" fontId="14" fillId="0" borderId="68" xfId="6" applyFont="1" applyFill="1" applyBorder="1"/>
    <xf numFmtId="189" fontId="29" fillId="0" borderId="72" xfId="7" applyNumberFormat="1" applyFont="1" applyFill="1" applyBorder="1" applyAlignment="1" applyProtection="1">
      <alignment horizontal="center"/>
    </xf>
    <xf numFmtId="188" fontId="29" fillId="0" borderId="73" xfId="7" applyFont="1" applyFill="1" applyBorder="1" applyAlignment="1" applyProtection="1">
      <alignment horizontal="center"/>
    </xf>
    <xf numFmtId="189" fontId="29" fillId="0" borderId="37" xfId="7" applyNumberFormat="1" applyFont="1" applyFill="1" applyBorder="1" applyAlignment="1" applyProtection="1">
      <alignment horizontal="center"/>
    </xf>
    <xf numFmtId="188" fontId="29" fillId="0" borderId="36" xfId="7" applyFont="1" applyFill="1" applyBorder="1" applyAlignment="1" applyProtection="1">
      <alignment horizontal="center"/>
    </xf>
    <xf numFmtId="0" fontId="29" fillId="0" borderId="37" xfId="5" applyFont="1" applyBorder="1" applyAlignment="1">
      <alignment horizontal="right"/>
    </xf>
    <xf numFmtId="0" fontId="29" fillId="0" borderId="38" xfId="5" applyFont="1" applyBorder="1" applyAlignment="1">
      <alignment horizontal="right"/>
    </xf>
    <xf numFmtId="0" fontId="29" fillId="0" borderId="74" xfId="5" applyFont="1" applyBorder="1" applyAlignment="1">
      <alignment horizontal="center"/>
    </xf>
    <xf numFmtId="189" fontId="14" fillId="0" borderId="20" xfId="5" applyNumberFormat="1" applyFont="1" applyBorder="1"/>
    <xf numFmtId="0" fontId="14" fillId="0" borderId="20" xfId="5" applyFont="1" applyBorder="1"/>
    <xf numFmtId="188" fontId="14" fillId="0" borderId="68" xfId="5" applyNumberFormat="1" applyFont="1" applyBorder="1"/>
    <xf numFmtId="187" fontId="8" fillId="0" borderId="65" xfId="1" applyNumberFormat="1" applyFont="1" applyBorder="1"/>
    <xf numFmtId="187" fontId="8" fillId="0" borderId="62" xfId="1" applyNumberFormat="1" applyFont="1" applyBorder="1"/>
    <xf numFmtId="0" fontId="12" fillId="0" borderId="33" xfId="10" applyFont="1" applyBorder="1"/>
    <xf numFmtId="187" fontId="21" fillId="0" borderId="82" xfId="1" applyNumberFormat="1" applyFont="1" applyFill="1" applyBorder="1" applyAlignment="1">
      <alignment horizontal="center"/>
    </xf>
    <xf numFmtId="0" fontId="21" fillId="0" borderId="84" xfId="4" applyFont="1" applyBorder="1"/>
    <xf numFmtId="0" fontId="19" fillId="0" borderId="34" xfId="4" applyFont="1" applyBorder="1"/>
    <xf numFmtId="0" fontId="21" fillId="0" borderId="85" xfId="4" applyFont="1" applyBorder="1"/>
    <xf numFmtId="0" fontId="22" fillId="0" borderId="43" xfId="5" applyFont="1" applyBorder="1"/>
    <xf numFmtId="49" fontId="22" fillId="0" borderId="43" xfId="0" applyNumberFormat="1" applyFont="1" applyBorder="1"/>
    <xf numFmtId="0" fontId="21" fillId="0" borderId="34" xfId="4" applyFont="1" applyBorder="1" applyAlignment="1">
      <alignment horizontal="center"/>
    </xf>
    <xf numFmtId="0" fontId="21" fillId="0" borderId="85" xfId="4" applyFont="1" applyBorder="1" applyAlignment="1">
      <alignment horizontal="center"/>
    </xf>
    <xf numFmtId="0" fontId="2" fillId="0" borderId="86" xfId="0" applyFont="1" applyBorder="1"/>
    <xf numFmtId="0" fontId="2" fillId="0" borderId="43" xfId="0" applyFont="1" applyBorder="1"/>
    <xf numFmtId="0" fontId="17" fillId="0" borderId="91" xfId="0" applyFont="1" applyBorder="1"/>
    <xf numFmtId="3" fontId="4" fillId="0" borderId="4" xfId="2" applyNumberFormat="1" applyFont="1" applyBorder="1" applyAlignment="1">
      <alignment vertical="center"/>
    </xf>
    <xf numFmtId="0" fontId="28" fillId="0" borderId="34" xfId="4" applyFont="1" applyBorder="1" applyAlignment="1">
      <alignment horizontal="left"/>
    </xf>
    <xf numFmtId="0" fontId="27" fillId="0" borderId="85" xfId="4" applyFont="1" applyBorder="1" applyAlignment="1">
      <alignment horizontal="left"/>
    </xf>
    <xf numFmtId="187" fontId="27" fillId="0" borderId="55" xfId="1" applyNumberFormat="1" applyFont="1" applyFill="1" applyBorder="1" applyAlignment="1" applyProtection="1">
      <alignment horizontal="center"/>
    </xf>
    <xf numFmtId="187" fontId="27" fillId="0" borderId="55" xfId="1" applyNumberFormat="1" applyFont="1" applyFill="1" applyBorder="1" applyAlignment="1">
      <alignment horizontal="right"/>
    </xf>
    <xf numFmtId="187" fontId="27" fillId="0" borderId="56" xfId="1" applyNumberFormat="1" applyFont="1" applyFill="1" applyBorder="1" applyAlignment="1">
      <alignment horizontal="right"/>
    </xf>
    <xf numFmtId="187" fontId="27" fillId="0" borderId="55" xfId="1" applyNumberFormat="1" applyFont="1" applyFill="1" applyBorder="1" applyAlignment="1">
      <alignment horizontal="center"/>
    </xf>
    <xf numFmtId="43" fontId="27" fillId="0" borderId="55" xfId="1" applyFont="1" applyFill="1" applyBorder="1" applyAlignment="1" applyProtection="1">
      <alignment horizontal="center"/>
    </xf>
    <xf numFmtId="0" fontId="27" fillId="0" borderId="34" xfId="4" applyFont="1" applyBorder="1" applyAlignment="1">
      <alignment horizontal="center"/>
    </xf>
    <xf numFmtId="0" fontId="27" fillId="0" borderId="85" xfId="4" applyFont="1" applyBorder="1" applyAlignment="1">
      <alignment horizontal="center"/>
    </xf>
    <xf numFmtId="187" fontId="27" fillId="0" borderId="56" xfId="1" applyNumberFormat="1" applyFont="1" applyFill="1" applyBorder="1" applyAlignment="1">
      <alignment horizontal="center"/>
    </xf>
    <xf numFmtId="189" fontId="24" fillId="0" borderId="97" xfId="8" applyNumberFormat="1" applyFont="1" applyFill="1" applyBorder="1" applyAlignment="1" applyProtection="1">
      <alignment horizontal="center"/>
    </xf>
    <xf numFmtId="188" fontId="24" fillId="0" borderId="97" xfId="8" applyNumberFormat="1" applyFont="1" applyFill="1" applyBorder="1" applyAlignment="1" applyProtection="1">
      <alignment horizontal="center"/>
    </xf>
    <xf numFmtId="189" fontId="24" fillId="0" borderId="37" xfId="8" applyNumberFormat="1" applyFont="1" applyFill="1" applyBorder="1" applyAlignment="1" applyProtection="1">
      <alignment horizontal="center"/>
    </xf>
    <xf numFmtId="188" fontId="24" fillId="0" borderId="37" xfId="8" applyNumberFormat="1" applyFont="1" applyFill="1" applyBorder="1" applyAlignment="1" applyProtection="1">
      <alignment horizontal="center"/>
    </xf>
    <xf numFmtId="0" fontId="24" fillId="0" borderId="36" xfId="5" applyFont="1" applyBorder="1" applyAlignment="1">
      <alignment horizontal="right"/>
    </xf>
    <xf numFmtId="0" fontId="24" fillId="0" borderId="107" xfId="5" applyFont="1" applyBorder="1" applyAlignment="1">
      <alignment horizontal="right"/>
    </xf>
    <xf numFmtId="0" fontId="24" fillId="0" borderId="108" xfId="5" applyFont="1" applyBorder="1" applyAlignment="1">
      <alignment horizontal="center"/>
    </xf>
    <xf numFmtId="0" fontId="24" fillId="0" borderId="109" xfId="5" applyFont="1" applyBorder="1"/>
    <xf numFmtId="49" fontId="24" fillId="0" borderId="110" xfId="5" applyNumberFormat="1" applyFont="1" applyBorder="1" applyAlignment="1">
      <alignment horizontal="left" vertical="center"/>
    </xf>
    <xf numFmtId="49" fontId="24" fillId="0" borderId="111" xfId="5" applyNumberFormat="1" applyFont="1" applyBorder="1" applyAlignment="1">
      <alignment horizontal="left" vertical="center"/>
    </xf>
    <xf numFmtId="49" fontId="24" fillId="0" borderId="34" xfId="5" applyNumberFormat="1" applyFont="1" applyBorder="1"/>
    <xf numFmtId="49" fontId="24" fillId="0" borderId="112" xfId="5" applyNumberFormat="1" applyFont="1" applyBorder="1"/>
    <xf numFmtId="49" fontId="28" fillId="0" borderId="34" xfId="5" applyNumberFormat="1" applyFont="1" applyBorder="1"/>
    <xf numFmtId="49" fontId="33" fillId="0" borderId="34" xfId="5" applyNumberFormat="1" applyFont="1" applyBorder="1"/>
    <xf numFmtId="49" fontId="28" fillId="0" borderId="96" xfId="5" applyNumberFormat="1" applyFont="1" applyBorder="1"/>
    <xf numFmtId="187" fontId="34" fillId="0" borderId="34" xfId="1" applyNumberFormat="1" applyFont="1" applyFill="1" applyBorder="1"/>
    <xf numFmtId="43" fontId="34" fillId="0" borderId="34" xfId="1" applyFont="1" applyFill="1" applyBorder="1"/>
    <xf numFmtId="43" fontId="34" fillId="0" borderId="68" xfId="1" applyFont="1" applyFill="1" applyBorder="1"/>
    <xf numFmtId="187" fontId="13" fillId="0" borderId="34" xfId="1" applyNumberFormat="1" applyFont="1" applyFill="1" applyBorder="1"/>
    <xf numFmtId="43" fontId="13" fillId="0" borderId="34" xfId="1" applyFont="1" applyFill="1" applyBorder="1"/>
    <xf numFmtId="187" fontId="8" fillId="0" borderId="104" xfId="1" applyNumberFormat="1" applyFont="1" applyBorder="1" applyAlignment="1">
      <alignment horizontal="center"/>
    </xf>
    <xf numFmtId="187" fontId="8" fillId="0" borderId="95" xfId="1" applyNumberFormat="1" applyFont="1" applyBorder="1"/>
    <xf numFmtId="193" fontId="8" fillId="0" borderId="65" xfId="1" applyNumberFormat="1" applyFont="1" applyBorder="1" applyAlignment="1">
      <alignment horizontal="center"/>
    </xf>
    <xf numFmtId="187" fontId="8" fillId="0" borderId="65" xfId="1" applyNumberFormat="1" applyFont="1" applyBorder="1" applyAlignment="1">
      <alignment horizontal="center"/>
    </xf>
    <xf numFmtId="0" fontId="8" fillId="0" borderId="110" xfId="0" applyFont="1" applyBorder="1"/>
    <xf numFmtId="43" fontId="18" fillId="0" borderId="95" xfId="1" applyFont="1" applyBorder="1"/>
    <xf numFmtId="187" fontId="8" fillId="0" borderId="116" xfId="1" applyNumberFormat="1" applyFont="1" applyBorder="1"/>
    <xf numFmtId="43" fontId="18" fillId="0" borderId="116" xfId="1" applyFont="1" applyBorder="1"/>
    <xf numFmtId="0" fontId="8" fillId="0" borderId="65" xfId="0" applyFont="1" applyBorder="1"/>
    <xf numFmtId="43" fontId="18" fillId="0" borderId="65" xfId="1" applyFont="1" applyBorder="1"/>
    <xf numFmtId="49" fontId="22" fillId="0" borderId="59" xfId="0" applyNumberFormat="1" applyFont="1" applyBorder="1"/>
    <xf numFmtId="187" fontId="22" fillId="0" borderId="59" xfId="20" applyNumberFormat="1" applyFont="1" applyBorder="1" applyAlignment="1">
      <alignment horizontal="right"/>
    </xf>
    <xf numFmtId="188" fontId="22" fillId="0" borderId="59" xfId="6" applyFont="1" applyBorder="1" applyAlignment="1">
      <alignment horizontal="right"/>
    </xf>
    <xf numFmtId="0" fontId="21" fillId="0" borderId="96" xfId="4" applyFont="1" applyBorder="1"/>
    <xf numFmtId="0" fontId="21" fillId="0" borderId="34" xfId="4" applyFont="1" applyBorder="1"/>
    <xf numFmtId="189" fontId="21" fillId="0" borderId="97" xfId="1" applyNumberFormat="1" applyFont="1" applyFill="1" applyBorder="1" applyAlignment="1" applyProtection="1">
      <alignment horizontal="center"/>
    </xf>
    <xf numFmtId="43" fontId="21" fillId="0" borderId="98" xfId="1" applyFont="1" applyFill="1" applyBorder="1" applyAlignment="1" applyProtection="1">
      <alignment horizontal="center"/>
    </xf>
    <xf numFmtId="187" fontId="21" fillId="0" borderId="97" xfId="1" applyNumberFormat="1" applyFont="1" applyFill="1" applyBorder="1" applyAlignment="1" applyProtection="1">
      <alignment horizontal="center"/>
    </xf>
    <xf numFmtId="187" fontId="21" fillId="0" borderId="103" xfId="1" applyNumberFormat="1" applyFont="1" applyFill="1" applyBorder="1" applyAlignment="1">
      <alignment horizontal="center"/>
    </xf>
    <xf numFmtId="0" fontId="19" fillId="0" borderId="93" xfId="5" applyFont="1" applyBorder="1"/>
    <xf numFmtId="187" fontId="22" fillId="0" borderId="93" xfId="20" applyNumberFormat="1" applyFont="1" applyBorder="1" applyAlignment="1">
      <alignment horizontal="right"/>
    </xf>
    <xf numFmtId="188" fontId="22" fillId="0" borderId="93" xfId="6" applyFont="1" applyFill="1" applyBorder="1" applyAlignment="1">
      <alignment horizontal="right"/>
    </xf>
    <xf numFmtId="0" fontId="22" fillId="0" borderId="93" xfId="5" applyFont="1" applyBorder="1" applyAlignment="1">
      <alignment horizontal="right"/>
    </xf>
    <xf numFmtId="43" fontId="22" fillId="0" borderId="93" xfId="1" applyFont="1" applyFill="1" applyBorder="1" applyAlignment="1">
      <alignment horizontal="right"/>
    </xf>
    <xf numFmtId="0" fontId="22" fillId="0" borderId="116" xfId="5" applyFont="1" applyBorder="1"/>
    <xf numFmtId="187" fontId="22" fillId="0" borderId="116" xfId="20" applyNumberFormat="1" applyFont="1" applyBorder="1" applyAlignment="1">
      <alignment horizontal="right"/>
    </xf>
    <xf numFmtId="188" fontId="22" fillId="0" borderId="116" xfId="6" applyFont="1" applyBorder="1" applyAlignment="1">
      <alignment horizontal="right"/>
    </xf>
    <xf numFmtId="43" fontId="22" fillId="0" borderId="116" xfId="1" applyFont="1" applyBorder="1" applyAlignment="1">
      <alignment horizontal="right"/>
    </xf>
    <xf numFmtId="49" fontId="22" fillId="0" borderId="116" xfId="0" applyNumberFormat="1" applyFont="1" applyBorder="1"/>
    <xf numFmtId="0" fontId="19" fillId="0" borderId="116" xfId="5" applyFont="1" applyBorder="1"/>
    <xf numFmtId="188" fontId="22" fillId="0" borderId="116" xfId="6" applyFont="1" applyFill="1" applyBorder="1" applyAlignment="1">
      <alignment horizontal="right"/>
    </xf>
    <xf numFmtId="0" fontId="22" fillId="0" borderId="116" xfId="5" applyFont="1" applyBorder="1" applyAlignment="1">
      <alignment horizontal="right"/>
    </xf>
    <xf numFmtId="43" fontId="22" fillId="0" borderId="116" xfId="1" applyFont="1" applyFill="1" applyBorder="1" applyAlignment="1">
      <alignment horizontal="right"/>
    </xf>
    <xf numFmtId="187" fontId="22" fillId="0" borderId="116" xfId="20" applyNumberFormat="1" applyFont="1" applyFill="1" applyBorder="1" applyAlignment="1">
      <alignment horizontal="right"/>
    </xf>
    <xf numFmtId="187" fontId="22" fillId="0" borderId="116" xfId="1" applyNumberFormat="1" applyFont="1" applyFill="1" applyBorder="1" applyAlignment="1">
      <alignment horizontal="right"/>
    </xf>
    <xf numFmtId="189" fontId="22" fillId="0" borderId="116" xfId="6" applyNumberFormat="1" applyFont="1" applyFill="1" applyBorder="1" applyAlignment="1">
      <alignment horizontal="right"/>
    </xf>
    <xf numFmtId="49" fontId="19" fillId="0" borderId="116" xfId="0" applyNumberFormat="1" applyFont="1" applyBorder="1"/>
    <xf numFmtId="0" fontId="22" fillId="0" borderId="116" xfId="0" applyFont="1" applyBorder="1"/>
    <xf numFmtId="187" fontId="22" fillId="0" borderId="116" xfId="1" applyNumberFormat="1" applyFont="1" applyBorder="1" applyAlignment="1">
      <alignment horizontal="right"/>
    </xf>
    <xf numFmtId="0" fontId="20" fillId="0" borderId="116" xfId="0" applyFont="1" applyBorder="1"/>
    <xf numFmtId="0" fontId="19" fillId="0" borderId="116" xfId="0" applyFont="1" applyBorder="1"/>
    <xf numFmtId="0" fontId="20" fillId="0" borderId="59" xfId="0" applyFont="1" applyBorder="1"/>
    <xf numFmtId="0" fontId="21" fillId="0" borderId="118" xfId="4" applyFont="1" applyBorder="1" applyAlignment="1">
      <alignment horizontal="center"/>
    </xf>
    <xf numFmtId="187" fontId="21" fillId="0" borderId="123" xfId="1" applyNumberFormat="1" applyFont="1" applyFill="1" applyBorder="1" applyAlignment="1" applyProtection="1">
      <alignment horizontal="center"/>
    </xf>
    <xf numFmtId="43" fontId="21" fillId="0" borderId="124" xfId="1" applyFont="1" applyFill="1" applyBorder="1" applyAlignment="1" applyProtection="1">
      <alignment horizontal="center"/>
    </xf>
    <xf numFmtId="187" fontId="21" fillId="0" borderId="129" xfId="1" applyNumberFormat="1" applyFont="1" applyFill="1" applyBorder="1" applyAlignment="1" applyProtection="1">
      <alignment horizontal="center"/>
    </xf>
    <xf numFmtId="43" fontId="21" fillId="0" borderId="129" xfId="1" applyFont="1" applyFill="1" applyBorder="1" applyAlignment="1" applyProtection="1">
      <alignment horizontal="center"/>
    </xf>
    <xf numFmtId="187" fontId="21" fillId="0" borderId="131" xfId="1" applyNumberFormat="1" applyFont="1" applyFill="1" applyBorder="1" applyAlignment="1">
      <alignment horizontal="center"/>
    </xf>
    <xf numFmtId="0" fontId="22" fillId="0" borderId="93" xfId="0" applyFont="1" applyBorder="1" applyAlignment="1">
      <alignment horizontal="center"/>
    </xf>
    <xf numFmtId="187" fontId="22" fillId="0" borderId="93" xfId="1" applyNumberFormat="1" applyFont="1" applyBorder="1" applyAlignment="1">
      <alignment horizontal="right"/>
    </xf>
    <xf numFmtId="43" fontId="22" fillId="0" borderId="93" xfId="1" applyFont="1" applyBorder="1" applyAlignment="1">
      <alignment horizontal="right"/>
    </xf>
    <xf numFmtId="187" fontId="22" fillId="0" borderId="93" xfId="1" applyNumberFormat="1" applyFont="1" applyBorder="1" applyAlignment="1">
      <alignment horizontal="center"/>
    </xf>
    <xf numFmtId="43" fontId="22" fillId="0" borderId="93" xfId="1" applyFont="1" applyBorder="1" applyAlignment="1">
      <alignment horizontal="center"/>
    </xf>
    <xf numFmtId="0" fontId="22" fillId="0" borderId="132" xfId="0" applyFont="1" applyBorder="1" applyAlignment="1">
      <alignment horizontal="center"/>
    </xf>
    <xf numFmtId="187" fontId="22" fillId="0" borderId="132" xfId="1" applyNumberFormat="1" applyFont="1" applyBorder="1" applyAlignment="1">
      <alignment horizontal="right"/>
    </xf>
    <xf numFmtId="43" fontId="22" fillId="0" borderId="132" xfId="1" applyFont="1" applyBorder="1" applyAlignment="1">
      <alignment horizontal="right"/>
    </xf>
    <xf numFmtId="187" fontId="22" fillId="0" borderId="132" xfId="1" applyNumberFormat="1" applyFont="1" applyBorder="1" applyAlignment="1">
      <alignment horizontal="center"/>
    </xf>
    <xf numFmtId="43" fontId="22" fillId="0" borderId="132" xfId="1" applyFont="1" applyBorder="1" applyAlignment="1">
      <alignment horizontal="center"/>
    </xf>
    <xf numFmtId="3" fontId="12" fillId="0" borderId="4" xfId="2" applyNumberFormat="1" applyFont="1" applyBorder="1" applyAlignment="1">
      <alignment vertical="center"/>
    </xf>
    <xf numFmtId="0" fontId="24" fillId="0" borderId="132" xfId="0" applyFont="1" applyBorder="1"/>
    <xf numFmtId="43" fontId="24" fillId="0" borderId="132" xfId="1" applyFont="1" applyBorder="1" applyAlignment="1">
      <alignment horizontal="right"/>
    </xf>
    <xf numFmtId="187" fontId="24" fillId="0" borderId="132" xfId="1" applyNumberFormat="1" applyFont="1" applyBorder="1"/>
    <xf numFmtId="43" fontId="24" fillId="0" borderId="132" xfId="1" applyFont="1" applyBorder="1"/>
    <xf numFmtId="0" fontId="24" fillId="0" borderId="146" xfId="0" applyFont="1" applyBorder="1"/>
    <xf numFmtId="43" fontId="24" fillId="0" borderId="146" xfId="1" applyFont="1" applyBorder="1" applyAlignment="1">
      <alignment horizontal="right"/>
    </xf>
    <xf numFmtId="187" fontId="24" fillId="0" borderId="146" xfId="1" applyNumberFormat="1" applyFont="1" applyBorder="1" applyAlignment="1">
      <alignment horizontal="right"/>
    </xf>
    <xf numFmtId="187" fontId="24" fillId="0" borderId="132" xfId="1" applyNumberFormat="1" applyFont="1" applyBorder="1" applyAlignment="1">
      <alignment horizontal="right"/>
    </xf>
    <xf numFmtId="187" fontId="22" fillId="0" borderId="159" xfId="1" applyNumberFormat="1" applyFont="1" applyBorder="1" applyAlignment="1">
      <alignment horizontal="right"/>
    </xf>
    <xf numFmtId="43" fontId="22" fillId="0" borderId="159" xfId="1" applyFont="1" applyBorder="1" applyAlignment="1">
      <alignment horizontal="right"/>
    </xf>
    <xf numFmtId="187" fontId="22" fillId="0" borderId="132" xfId="1" applyNumberFormat="1" applyFont="1" applyBorder="1" applyAlignment="1"/>
    <xf numFmtId="43" fontId="22" fillId="0" borderId="132" xfId="1" applyFont="1" applyBorder="1" applyAlignment="1"/>
    <xf numFmtId="187" fontId="22" fillId="0" borderId="132" xfId="0" applyNumberFormat="1" applyFont="1" applyBorder="1" applyAlignment="1">
      <alignment horizontal="center"/>
    </xf>
    <xf numFmtId="187" fontId="22" fillId="0" borderId="132" xfId="1" applyNumberFormat="1" applyFont="1" applyBorder="1"/>
    <xf numFmtId="43" fontId="22" fillId="0" borderId="132" xfId="1" applyFont="1" applyBorder="1"/>
    <xf numFmtId="0" fontId="27" fillId="0" borderId="147" xfId="4" applyFont="1" applyBorder="1" applyAlignment="1">
      <alignment horizontal="left"/>
    </xf>
    <xf numFmtId="187" fontId="27" fillId="0" borderId="152" xfId="1" applyNumberFormat="1" applyFont="1" applyFill="1" applyBorder="1" applyAlignment="1" applyProtection="1">
      <alignment horizontal="center"/>
    </xf>
    <xf numFmtId="43" fontId="27" fillId="0" borderId="153" xfId="1" applyFont="1" applyFill="1" applyBorder="1" applyAlignment="1" applyProtection="1">
      <alignment horizontal="center"/>
    </xf>
    <xf numFmtId="187" fontId="27" fillId="0" borderId="129" xfId="1" applyNumberFormat="1" applyFont="1" applyFill="1" applyBorder="1" applyAlignment="1" applyProtection="1">
      <alignment horizontal="center"/>
    </xf>
    <xf numFmtId="43" fontId="27" fillId="0" borderId="129" xfId="1" applyFont="1" applyFill="1" applyBorder="1" applyAlignment="1" applyProtection="1">
      <alignment horizontal="center"/>
    </xf>
    <xf numFmtId="43" fontId="27" fillId="0" borderId="44" xfId="1" applyFont="1" applyFill="1" applyBorder="1" applyAlignment="1" applyProtection="1">
      <alignment horizontal="center"/>
    </xf>
    <xf numFmtId="187" fontId="27" fillId="0" borderId="44" xfId="1" applyNumberFormat="1" applyFont="1" applyFill="1" applyBorder="1" applyAlignment="1">
      <alignment horizontal="right"/>
    </xf>
    <xf numFmtId="187" fontId="27" fillId="0" borderId="158" xfId="1" applyNumberFormat="1" applyFont="1" applyFill="1" applyBorder="1" applyAlignment="1">
      <alignment horizontal="right"/>
    </xf>
    <xf numFmtId="0" fontId="26" fillId="0" borderId="132" xfId="0" applyFont="1" applyBorder="1" applyAlignment="1">
      <alignment horizontal="left"/>
    </xf>
    <xf numFmtId="187" fontId="26" fillId="0" borderId="132" xfId="1" applyNumberFormat="1" applyFont="1" applyBorder="1" applyAlignment="1">
      <alignment horizontal="right"/>
    </xf>
    <xf numFmtId="43" fontId="26" fillId="0" borderId="132" xfId="1" applyFont="1" applyBorder="1" applyAlignment="1">
      <alignment horizontal="right"/>
    </xf>
    <xf numFmtId="0" fontId="24" fillId="0" borderId="132" xfId="0" applyFont="1" applyBorder="1" applyAlignment="1">
      <alignment horizontal="left"/>
    </xf>
    <xf numFmtId="0" fontId="27" fillId="0" borderId="160" xfId="4" applyFont="1" applyBorder="1" applyAlignment="1">
      <alignment horizontal="center"/>
    </xf>
    <xf numFmtId="187" fontId="27" fillId="0" borderId="165" xfId="1" applyNumberFormat="1" applyFont="1" applyFill="1" applyBorder="1" applyAlignment="1" applyProtection="1">
      <alignment horizontal="center"/>
    </xf>
    <xf numFmtId="43" fontId="27" fillId="0" borderId="166" xfId="1" applyFont="1" applyFill="1" applyBorder="1" applyAlignment="1" applyProtection="1">
      <alignment horizontal="center"/>
    </xf>
    <xf numFmtId="187" fontId="27" fillId="0" borderId="171" xfId="1" applyNumberFormat="1" applyFont="1" applyFill="1" applyBorder="1" applyAlignment="1">
      <alignment horizontal="right"/>
    </xf>
    <xf numFmtId="0" fontId="24" fillId="0" borderId="146" xfId="0" applyFont="1" applyBorder="1" applyAlignment="1">
      <alignment horizontal="center"/>
    </xf>
    <xf numFmtId="0" fontId="24" fillId="0" borderId="132" xfId="0" applyFont="1" applyBorder="1" applyAlignment="1">
      <alignment horizontal="center"/>
    </xf>
    <xf numFmtId="0" fontId="26" fillId="0" borderId="132" xfId="0" applyFont="1" applyBorder="1" applyAlignment="1">
      <alignment horizontal="center"/>
    </xf>
    <xf numFmtId="43" fontId="14" fillId="0" borderId="0" xfId="1" applyFont="1"/>
    <xf numFmtId="187" fontId="14" fillId="0" borderId="0" xfId="1" applyNumberFormat="1" applyFont="1"/>
    <xf numFmtId="49" fontId="32" fillId="0" borderId="0" xfId="5" applyNumberFormat="1" applyFont="1"/>
    <xf numFmtId="189" fontId="14" fillId="0" borderId="36" xfId="11" applyNumberFormat="1" applyFont="1" applyFill="1" applyBorder="1" applyAlignment="1" applyProtection="1"/>
    <xf numFmtId="188" fontId="14" fillId="0" borderId="36" xfId="11" applyNumberFormat="1" applyFont="1" applyFill="1" applyBorder="1" applyAlignment="1" applyProtection="1"/>
    <xf numFmtId="0" fontId="14" fillId="0" borderId="36" xfId="10" applyFont="1" applyBorder="1"/>
    <xf numFmtId="0" fontId="14" fillId="0" borderId="0" xfId="10" applyFont="1"/>
    <xf numFmtId="189" fontId="29" fillId="0" borderId="165" xfId="11" applyNumberFormat="1" applyFont="1" applyFill="1" applyBorder="1" applyAlignment="1" applyProtection="1">
      <alignment horizontal="center"/>
    </xf>
    <xf numFmtId="188" fontId="29" fillId="0" borderId="165" xfId="11" applyNumberFormat="1" applyFont="1" applyFill="1" applyBorder="1" applyAlignment="1" applyProtection="1">
      <alignment horizontal="center"/>
    </xf>
    <xf numFmtId="189" fontId="29" fillId="0" borderId="37" xfId="11" applyNumberFormat="1" applyFont="1" applyFill="1" applyBorder="1" applyAlignment="1" applyProtection="1">
      <alignment horizontal="center"/>
    </xf>
    <xf numFmtId="188" fontId="29" fillId="0" borderId="37" xfId="11" applyNumberFormat="1" applyFont="1" applyFill="1" applyBorder="1" applyAlignment="1" applyProtection="1">
      <alignment horizontal="center"/>
    </xf>
    <xf numFmtId="189" fontId="29" fillId="0" borderId="38" xfId="11" applyNumberFormat="1" applyFont="1" applyFill="1" applyBorder="1" applyAlignment="1" applyProtection="1">
      <alignment horizontal="center"/>
    </xf>
    <xf numFmtId="0" fontId="29" fillId="0" borderId="175" xfId="10" applyFont="1" applyBorder="1" applyAlignment="1">
      <alignment horizontal="center"/>
    </xf>
    <xf numFmtId="0" fontId="29" fillId="0" borderId="108" xfId="10" applyFont="1" applyBorder="1" applyAlignment="1">
      <alignment horizontal="center"/>
    </xf>
    <xf numFmtId="0" fontId="14" fillId="0" borderId="34" xfId="10" applyFont="1" applyBorder="1"/>
    <xf numFmtId="189" fontId="14" fillId="0" borderId="165" xfId="11" applyNumberFormat="1" applyFont="1" applyFill="1" applyBorder="1" applyAlignment="1" applyProtection="1">
      <alignment horizontal="right"/>
    </xf>
    <xf numFmtId="43" fontId="14" fillId="0" borderId="165" xfId="1" applyFont="1" applyFill="1" applyBorder="1" applyAlignment="1" applyProtection="1">
      <alignment horizontal="right"/>
    </xf>
    <xf numFmtId="189" fontId="14" fillId="0" borderId="165" xfId="11" applyNumberFormat="1" applyFont="1" applyFill="1" applyBorder="1" applyAlignment="1" applyProtection="1"/>
    <xf numFmtId="189" fontId="14" fillId="0" borderId="61" xfId="11" applyNumberFormat="1" applyFont="1" applyFill="1" applyBorder="1" applyAlignment="1" applyProtection="1"/>
    <xf numFmtId="43" fontId="14" fillId="0" borderId="0" xfId="10" applyNumberFormat="1" applyFont="1"/>
    <xf numFmtId="189" fontId="14" fillId="0" borderId="54" xfId="11" applyNumberFormat="1" applyFont="1" applyFill="1" applyBorder="1" applyAlignment="1" applyProtection="1">
      <alignment horizontal="right"/>
    </xf>
    <xf numFmtId="188" fontId="14" fillId="0" borderId="54" xfId="11" applyNumberFormat="1" applyFont="1" applyFill="1" applyBorder="1" applyAlignment="1" applyProtection="1">
      <alignment horizontal="right"/>
    </xf>
    <xf numFmtId="189" fontId="14" fillId="0" borderId="54" xfId="11" applyNumberFormat="1" applyFont="1" applyFill="1" applyBorder="1" applyAlignment="1" applyProtection="1"/>
    <xf numFmtId="43" fontId="14" fillId="0" borderId="54" xfId="1" applyFont="1" applyFill="1" applyBorder="1" applyAlignment="1" applyProtection="1">
      <alignment horizontal="right"/>
    </xf>
    <xf numFmtId="189" fontId="14" fillId="0" borderId="68" xfId="11" applyNumberFormat="1" applyFont="1" applyFill="1" applyBorder="1" applyAlignment="1" applyProtection="1">
      <alignment horizontal="right"/>
    </xf>
    <xf numFmtId="187" fontId="22" fillId="0" borderId="59" xfId="1" applyNumberFormat="1" applyFont="1" applyBorder="1" applyAlignment="1">
      <alignment horizontal="right"/>
    </xf>
    <xf numFmtId="0" fontId="20" fillId="0" borderId="132" xfId="0" applyFont="1" applyBorder="1" applyAlignment="1">
      <alignment horizontal="center"/>
    </xf>
    <xf numFmtId="187" fontId="20" fillId="0" borderId="132" xfId="1" applyNumberFormat="1" applyFont="1" applyBorder="1" applyAlignment="1">
      <alignment horizontal="center"/>
    </xf>
    <xf numFmtId="43" fontId="20" fillId="0" borderId="132" xfId="1" applyFont="1" applyBorder="1" applyAlignment="1">
      <alignment horizontal="center"/>
    </xf>
    <xf numFmtId="43" fontId="8" fillId="0" borderId="65" xfId="1" applyFont="1" applyBorder="1"/>
    <xf numFmtId="0" fontId="21" fillId="0" borderId="117" xfId="0" applyFont="1" applyBorder="1"/>
    <xf numFmtId="187" fontId="21" fillId="0" borderId="117" xfId="1" applyNumberFormat="1" applyFont="1" applyFill="1" applyBorder="1" applyAlignment="1">
      <alignment horizontal="right"/>
    </xf>
    <xf numFmtId="43" fontId="21" fillId="0" borderId="117" xfId="1" applyFont="1" applyFill="1" applyBorder="1" applyAlignment="1">
      <alignment horizontal="right"/>
    </xf>
    <xf numFmtId="0" fontId="19" fillId="0" borderId="83" xfId="0" applyFont="1" applyBorder="1"/>
    <xf numFmtId="187" fontId="21" fillId="0" borderId="58" xfId="1" applyNumberFormat="1" applyFont="1" applyFill="1" applyBorder="1" applyAlignment="1">
      <alignment horizontal="right"/>
    </xf>
    <xf numFmtId="43" fontId="21" fillId="0" borderId="58" xfId="1" applyFont="1" applyFill="1" applyBorder="1" applyAlignment="1">
      <alignment horizontal="right"/>
    </xf>
    <xf numFmtId="187" fontId="21" fillId="0" borderId="83" xfId="1" applyNumberFormat="1" applyFont="1" applyFill="1" applyBorder="1" applyAlignment="1">
      <alignment horizontal="right"/>
    </xf>
    <xf numFmtId="43" fontId="21" fillId="0" borderId="83" xfId="1" applyFont="1" applyFill="1" applyBorder="1" applyAlignment="1">
      <alignment horizontal="right"/>
    </xf>
    <xf numFmtId="0" fontId="13" fillId="0" borderId="172" xfId="10" applyFont="1" applyBorder="1"/>
    <xf numFmtId="189" fontId="13" fillId="0" borderId="175" xfId="11" applyNumberFormat="1" applyFont="1" applyFill="1" applyBorder="1" applyAlignment="1" applyProtection="1">
      <alignment horizontal="right"/>
    </xf>
    <xf numFmtId="43" fontId="13" fillId="0" borderId="175" xfId="1" applyFont="1" applyFill="1" applyBorder="1" applyAlignment="1" applyProtection="1">
      <alignment horizontal="right"/>
    </xf>
    <xf numFmtId="49" fontId="13" fillId="0" borderId="19" xfId="5" applyNumberFormat="1" applyFont="1" applyBorder="1"/>
    <xf numFmtId="49" fontId="13" fillId="0" borderId="18" xfId="5" applyNumberFormat="1" applyFont="1" applyBorder="1"/>
    <xf numFmtId="187" fontId="13" fillId="0" borderId="40" xfId="1" applyNumberFormat="1" applyFont="1" applyFill="1" applyBorder="1"/>
    <xf numFmtId="43" fontId="13" fillId="0" borderId="40" xfId="1" applyFont="1" applyFill="1" applyBorder="1"/>
    <xf numFmtId="0" fontId="27" fillId="0" borderId="65" xfId="0" applyFont="1" applyBorder="1"/>
    <xf numFmtId="187" fontId="27" fillId="0" borderId="65" xfId="1" applyNumberFormat="1" applyFont="1" applyBorder="1"/>
    <xf numFmtId="43" fontId="27" fillId="0" borderId="65" xfId="1" applyFont="1" applyBorder="1"/>
    <xf numFmtId="0" fontId="24" fillId="0" borderId="59" xfId="0" applyFont="1" applyBorder="1"/>
    <xf numFmtId="43" fontId="24" fillId="0" borderId="59" xfId="1" applyFont="1" applyBorder="1" applyAlignment="1">
      <alignment horizontal="right"/>
    </xf>
    <xf numFmtId="187" fontId="24" fillId="0" borderId="59" xfId="1" applyNumberFormat="1" applyFont="1" applyBorder="1" applyAlignment="1">
      <alignment horizontal="right"/>
    </xf>
    <xf numFmtId="187" fontId="24" fillId="0" borderId="59" xfId="1" applyNumberFormat="1" applyFont="1" applyBorder="1"/>
    <xf numFmtId="43" fontId="24" fillId="0" borderId="59" xfId="1" applyFont="1" applyBorder="1"/>
    <xf numFmtId="0" fontId="26" fillId="0" borderId="132" xfId="0" applyFont="1" applyBorder="1"/>
    <xf numFmtId="187" fontId="26" fillId="0" borderId="132" xfId="1" applyNumberFormat="1" applyFont="1" applyBorder="1"/>
    <xf numFmtId="43" fontId="26" fillId="0" borderId="132" xfId="1" applyFont="1" applyBorder="1"/>
    <xf numFmtId="43" fontId="26" fillId="0" borderId="59" xfId="1" applyFont="1" applyBorder="1" applyAlignment="1">
      <alignment horizontal="right"/>
    </xf>
    <xf numFmtId="43" fontId="2" fillId="0" borderId="0" xfId="1" applyFont="1" applyFill="1" applyBorder="1" applyAlignment="1"/>
    <xf numFmtId="43" fontId="7" fillId="0" borderId="86" xfId="1" applyFont="1" applyFill="1" applyBorder="1" applyAlignment="1">
      <alignment horizontal="center"/>
    </xf>
    <xf numFmtId="43" fontId="7" fillId="0" borderId="15" xfId="1" applyFont="1" applyBorder="1" applyAlignment="1">
      <alignment horizontal="center"/>
    </xf>
    <xf numFmtId="43" fontId="16" fillId="0" borderId="86" xfId="1" applyFont="1" applyBorder="1" applyAlignment="1">
      <alignment horizontal="right"/>
    </xf>
    <xf numFmtId="43" fontId="16" fillId="0" borderId="43" xfId="1" applyFont="1" applyBorder="1" applyAlignment="1">
      <alignment horizontal="right"/>
    </xf>
    <xf numFmtId="43" fontId="6" fillId="0" borderId="91" xfId="1" applyFont="1" applyBorder="1"/>
    <xf numFmtId="43" fontId="6" fillId="0" borderId="87" xfId="1" applyFont="1" applyFill="1" applyBorder="1" applyAlignment="1"/>
    <xf numFmtId="43" fontId="6" fillId="0" borderId="88" xfId="1" applyFont="1" applyFill="1" applyBorder="1" applyAlignment="1">
      <alignment horizontal="center"/>
    </xf>
    <xf numFmtId="43" fontId="21" fillId="0" borderId="130" xfId="1" applyFont="1" applyFill="1" applyBorder="1" applyAlignment="1">
      <alignment horizontal="center"/>
    </xf>
    <xf numFmtId="43" fontId="21" fillId="0" borderId="62" xfId="1" applyFont="1" applyFill="1" applyBorder="1" applyAlignment="1">
      <alignment horizontal="center"/>
    </xf>
    <xf numFmtId="43" fontId="21" fillId="0" borderId="128" xfId="1" applyFont="1" applyFill="1" applyBorder="1" applyAlignment="1">
      <alignment horizontal="center"/>
    </xf>
    <xf numFmtId="43" fontId="21" fillId="0" borderId="56" xfId="1" applyFont="1" applyFill="1" applyBorder="1" applyAlignment="1">
      <alignment horizontal="center"/>
    </xf>
    <xf numFmtId="43" fontId="21" fillId="0" borderId="123" xfId="1" applyFont="1" applyFill="1" applyBorder="1" applyAlignment="1">
      <alignment horizontal="center"/>
    </xf>
    <xf numFmtId="43" fontId="21" fillId="0" borderId="55" xfId="1" applyFont="1" applyFill="1" applyBorder="1" applyAlignment="1">
      <alignment horizontal="center"/>
    </xf>
    <xf numFmtId="43" fontId="21" fillId="0" borderId="97" xfId="1" applyFont="1" applyBorder="1" applyAlignment="1">
      <alignment horizontal="center"/>
    </xf>
    <xf numFmtId="43" fontId="21" fillId="0" borderId="55" xfId="1" applyFont="1" applyBorder="1" applyAlignment="1">
      <alignment horizontal="center"/>
    </xf>
    <xf numFmtId="43" fontId="21" fillId="0" borderId="102" xfId="1" applyFont="1" applyFill="1" applyBorder="1" applyAlignment="1">
      <alignment horizontal="center"/>
    </xf>
    <xf numFmtId="43" fontId="21" fillId="0" borderId="61" xfId="1" applyFont="1" applyFill="1" applyBorder="1" applyAlignment="1">
      <alignment horizontal="center"/>
    </xf>
    <xf numFmtId="43" fontId="21" fillId="0" borderId="48" xfId="1" applyFont="1" applyBorder="1" applyAlignment="1">
      <alignment horizontal="center"/>
    </xf>
    <xf numFmtId="43" fontId="21" fillId="0" borderId="53" xfId="1" applyFont="1" applyFill="1" applyBorder="1" applyAlignment="1">
      <alignment horizontal="center"/>
    </xf>
    <xf numFmtId="43" fontId="8" fillId="0" borderId="95" xfId="1" applyFont="1" applyBorder="1"/>
    <xf numFmtId="43" fontId="8" fillId="0" borderId="59" xfId="1" applyFont="1" applyBorder="1"/>
    <xf numFmtId="43" fontId="8" fillId="0" borderId="116" xfId="1" applyFont="1" applyBorder="1"/>
    <xf numFmtId="43" fontId="8" fillId="0" borderId="0" xfId="1" applyFont="1"/>
    <xf numFmtId="0" fontId="27" fillId="0" borderId="134" xfId="4" applyFont="1" applyBorder="1"/>
    <xf numFmtId="0" fontId="28" fillId="0" borderId="34" xfId="4" applyFont="1" applyBorder="1"/>
    <xf numFmtId="189" fontId="27" fillId="0" borderId="140" xfId="1" applyNumberFormat="1" applyFont="1" applyFill="1" applyBorder="1" applyAlignment="1" applyProtection="1">
      <alignment horizontal="center"/>
    </xf>
    <xf numFmtId="43" fontId="27" fillId="0" borderId="141" xfId="1" applyFont="1" applyFill="1" applyBorder="1" applyAlignment="1" applyProtection="1">
      <alignment horizontal="center"/>
    </xf>
    <xf numFmtId="189" fontId="27" fillId="0" borderId="133" xfId="4" applyNumberFormat="1" applyFont="1" applyBorder="1" applyAlignment="1">
      <alignment horizontal="center"/>
    </xf>
    <xf numFmtId="187" fontId="27" fillId="0" borderId="145" xfId="1" applyNumberFormat="1" applyFont="1" applyFill="1" applyBorder="1" applyAlignment="1" applyProtection="1">
      <alignment horizontal="center"/>
    </xf>
    <xf numFmtId="43" fontId="27" fillId="0" borderId="124" xfId="1" applyFont="1" applyFill="1" applyBorder="1" applyAlignment="1" applyProtection="1">
      <alignment horizontal="center"/>
    </xf>
    <xf numFmtId="43" fontId="27" fillId="0" borderId="128" xfId="1" applyFont="1" applyFill="1" applyBorder="1" applyAlignment="1">
      <alignment horizontal="center"/>
    </xf>
    <xf numFmtId="43" fontId="27" fillId="0" borderId="61" xfId="1" applyFont="1" applyFill="1" applyBorder="1" applyAlignment="1">
      <alignment horizontal="center"/>
    </xf>
    <xf numFmtId="0" fontId="27" fillId="0" borderId="85" xfId="4" applyFont="1" applyBorder="1"/>
    <xf numFmtId="189" fontId="27" fillId="0" borderId="55" xfId="1" applyNumberFormat="1" applyFont="1" applyFill="1" applyBorder="1" applyAlignment="1" applyProtection="1">
      <alignment horizontal="center"/>
    </xf>
    <xf numFmtId="189" fontId="27" fillId="0" borderId="55" xfId="4" applyNumberFormat="1" applyFont="1" applyBorder="1" applyAlignment="1">
      <alignment horizontal="center"/>
    </xf>
    <xf numFmtId="189" fontId="27" fillId="0" borderId="56" xfId="4" applyNumberFormat="1" applyFont="1" applyBorder="1" applyAlignment="1">
      <alignment horizontal="center"/>
    </xf>
    <xf numFmtId="43" fontId="27" fillId="0" borderId="56" xfId="1" applyFont="1" applyFill="1" applyBorder="1" applyAlignment="1">
      <alignment horizontal="center"/>
    </xf>
    <xf numFmtId="187" fontId="27" fillId="0" borderId="44" xfId="1" applyNumberFormat="1" applyFont="1" applyFill="1" applyBorder="1" applyAlignment="1">
      <alignment horizontal="center"/>
    </xf>
    <xf numFmtId="187" fontId="27" fillId="0" borderId="131" xfId="1" applyNumberFormat="1" applyFont="1" applyFill="1" applyBorder="1" applyAlignment="1">
      <alignment horizontal="center"/>
    </xf>
    <xf numFmtId="43" fontId="27" fillId="0" borderId="62" xfId="1" applyFont="1" applyFill="1" applyBorder="1" applyAlignment="1">
      <alignment horizontal="center"/>
    </xf>
    <xf numFmtId="0" fontId="21" fillId="0" borderId="147" xfId="4" applyFont="1" applyBorder="1" applyAlignment="1">
      <alignment horizontal="center"/>
    </xf>
    <xf numFmtId="189" fontId="21" fillId="0" borderId="152" xfId="1" applyNumberFormat="1" applyFont="1" applyFill="1" applyBorder="1" applyAlignment="1" applyProtection="1">
      <alignment horizontal="center"/>
    </xf>
    <xf numFmtId="43" fontId="21" fillId="0" borderId="153" xfId="1" applyFont="1" applyFill="1" applyBorder="1" applyAlignment="1" applyProtection="1">
      <alignment horizontal="center"/>
    </xf>
    <xf numFmtId="187" fontId="21" fillId="0" borderId="152" xfId="4" applyNumberFormat="1" applyFont="1" applyBorder="1" applyAlignment="1">
      <alignment horizontal="center"/>
    </xf>
    <xf numFmtId="3" fontId="21" fillId="0" borderId="152" xfId="1" applyNumberFormat="1" applyFont="1" applyFill="1" applyBorder="1" applyAlignment="1" applyProtection="1">
      <alignment horizontal="center"/>
    </xf>
    <xf numFmtId="4" fontId="21" fillId="0" borderId="153" xfId="1" applyNumberFormat="1" applyFont="1" applyFill="1" applyBorder="1" applyAlignment="1" applyProtection="1">
      <alignment horizontal="center"/>
    </xf>
    <xf numFmtId="43" fontId="21" fillId="0" borderId="157" xfId="1" applyFont="1" applyBorder="1" applyAlignment="1">
      <alignment horizontal="center"/>
    </xf>
    <xf numFmtId="3" fontId="21" fillId="0" borderId="129" xfId="1" applyNumberFormat="1" applyFont="1" applyFill="1" applyBorder="1" applyAlignment="1" applyProtection="1">
      <alignment horizontal="center"/>
    </xf>
    <xf numFmtId="4" fontId="21" fillId="0" borderId="129" xfId="1" applyNumberFormat="1" applyFont="1" applyFill="1" applyBorder="1" applyAlignment="1" applyProtection="1">
      <alignment horizontal="center"/>
    </xf>
    <xf numFmtId="43" fontId="21" fillId="0" borderId="61" xfId="1" applyFont="1" applyBorder="1" applyAlignment="1">
      <alignment horizontal="center"/>
    </xf>
    <xf numFmtId="0" fontId="21" fillId="0" borderId="55" xfId="4" applyFont="1" applyBorder="1" applyAlignment="1">
      <alignment horizontal="right"/>
    </xf>
    <xf numFmtId="0" fontId="21" fillId="0" borderId="56" xfId="4" applyFont="1" applyBorder="1" applyAlignment="1">
      <alignment horizontal="right"/>
    </xf>
    <xf numFmtId="0" fontId="21" fillId="0" borderId="55" xfId="4" applyFont="1" applyBorder="1" applyAlignment="1">
      <alignment horizontal="center"/>
    </xf>
    <xf numFmtId="187" fontId="21" fillId="0" borderId="55" xfId="4" applyNumberFormat="1" applyFont="1" applyBorder="1" applyAlignment="1">
      <alignment horizontal="center"/>
    </xf>
    <xf numFmtId="3" fontId="21" fillId="0" borderId="55" xfId="1" applyNumberFormat="1" applyFont="1" applyFill="1" applyBorder="1" applyAlignment="1" applyProtection="1">
      <alignment horizontal="center"/>
    </xf>
    <xf numFmtId="4" fontId="21" fillId="0" borderId="44" xfId="1" applyNumberFormat="1" applyFont="1" applyFill="1" applyBorder="1" applyAlignment="1" applyProtection="1">
      <alignment horizontal="center"/>
    </xf>
    <xf numFmtId="3" fontId="21" fillId="0" borderId="55" xfId="4" applyNumberFormat="1" applyFont="1" applyBorder="1" applyAlignment="1">
      <alignment horizontal="center"/>
    </xf>
    <xf numFmtId="3" fontId="21" fillId="0" borderId="56" xfId="4" applyNumberFormat="1" applyFont="1" applyBorder="1" applyAlignment="1">
      <alignment horizontal="center"/>
    </xf>
    <xf numFmtId="43" fontId="21" fillId="0" borderId="56" xfId="1" applyFont="1" applyBorder="1" applyAlignment="1">
      <alignment horizontal="center"/>
    </xf>
    <xf numFmtId="4" fontId="21" fillId="0" borderId="55" xfId="1" applyNumberFormat="1" applyFont="1" applyFill="1" applyBorder="1" applyAlignment="1" applyProtection="1">
      <alignment horizontal="center"/>
    </xf>
    <xf numFmtId="3" fontId="21" fillId="0" borderId="44" xfId="4" applyNumberFormat="1" applyFont="1" applyBorder="1" applyAlignment="1">
      <alignment horizontal="center"/>
    </xf>
    <xf numFmtId="3" fontId="21" fillId="0" borderId="158" xfId="4" applyNumberFormat="1" applyFont="1" applyBorder="1" applyAlignment="1">
      <alignment horizontal="center"/>
    </xf>
    <xf numFmtId="43" fontId="21" fillId="0" borderId="62" xfId="1" applyFont="1" applyBorder="1" applyAlignment="1">
      <alignment horizontal="center"/>
    </xf>
    <xf numFmtId="43" fontId="27" fillId="0" borderId="157" xfId="1" applyFont="1" applyFill="1" applyBorder="1" applyAlignment="1">
      <alignment horizontal="right"/>
    </xf>
    <xf numFmtId="43" fontId="27" fillId="0" borderId="56" xfId="1" applyFont="1" applyFill="1" applyBorder="1" applyAlignment="1">
      <alignment horizontal="right"/>
    </xf>
    <xf numFmtId="43" fontId="27" fillId="0" borderId="152" xfId="1" applyFont="1" applyFill="1" applyBorder="1" applyAlignment="1">
      <alignment horizontal="center"/>
    </xf>
    <xf numFmtId="43" fontId="27" fillId="0" borderId="55" xfId="1" applyFont="1" applyFill="1" applyBorder="1" applyAlignment="1">
      <alignment horizontal="center"/>
    </xf>
    <xf numFmtId="43" fontId="27" fillId="0" borderId="170" xfId="1" applyFont="1" applyFill="1" applyBorder="1" applyAlignment="1">
      <alignment horizontal="center"/>
    </xf>
    <xf numFmtId="43" fontId="27" fillId="0" borderId="165" xfId="1" applyFont="1" applyFill="1" applyBorder="1" applyAlignment="1">
      <alignment horizontal="center"/>
    </xf>
    <xf numFmtId="0" fontId="35" fillId="0" borderId="176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6" fillId="0" borderId="10" xfId="0" applyFont="1" applyBorder="1"/>
    <xf numFmtId="192" fontId="36" fillId="0" borderId="10" xfId="0" applyNumberFormat="1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191" fontId="36" fillId="0" borderId="10" xfId="0" applyNumberFormat="1" applyFont="1" applyBorder="1"/>
    <xf numFmtId="0" fontId="36" fillId="0" borderId="10" xfId="0" applyFont="1" applyBorder="1" applyAlignment="1">
      <alignment horizontal="right"/>
    </xf>
    <xf numFmtId="187" fontId="36" fillId="0" borderId="10" xfId="1" applyNumberFormat="1" applyFont="1" applyBorder="1"/>
    <xf numFmtId="187" fontId="36" fillId="0" borderId="10" xfId="1" applyNumberFormat="1" applyFont="1" applyBorder="1" applyAlignment="1">
      <alignment horizontal="center"/>
    </xf>
    <xf numFmtId="187" fontId="36" fillId="0" borderId="10" xfId="1" applyNumberFormat="1" applyFont="1" applyBorder="1" applyAlignment="1">
      <alignment horizontal="left"/>
    </xf>
    <xf numFmtId="187" fontId="36" fillId="0" borderId="0" xfId="1" applyNumberFormat="1" applyFont="1"/>
    <xf numFmtId="0" fontId="36" fillId="0" borderId="0" xfId="0" applyFont="1"/>
    <xf numFmtId="0" fontId="38" fillId="0" borderId="0" xfId="0" applyFont="1" applyAlignment="1">
      <alignment horizontal="center"/>
    </xf>
    <xf numFmtId="43" fontId="36" fillId="0" borderId="0" xfId="1" applyFont="1"/>
    <xf numFmtId="0" fontId="22" fillId="0" borderId="59" xfId="0" applyFont="1" applyBorder="1" applyAlignment="1">
      <alignment horizontal="center"/>
    </xf>
    <xf numFmtId="187" fontId="22" fillId="0" borderId="59" xfId="1" applyNumberFormat="1" applyFont="1" applyBorder="1" applyAlignment="1">
      <alignment horizontal="center"/>
    </xf>
    <xf numFmtId="43" fontId="22" fillId="0" borderId="59" xfId="1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187" fontId="20" fillId="0" borderId="59" xfId="1" applyNumberFormat="1" applyFont="1" applyBorder="1" applyAlignment="1">
      <alignment horizontal="center"/>
    </xf>
    <xf numFmtId="43" fontId="20" fillId="0" borderId="59" xfId="1" applyFont="1" applyBorder="1" applyAlignment="1">
      <alignment horizontal="center"/>
    </xf>
    <xf numFmtId="187" fontId="22" fillId="0" borderId="59" xfId="1" applyNumberFormat="1" applyFont="1" applyBorder="1"/>
    <xf numFmtId="43" fontId="22" fillId="0" borderId="59" xfId="1" applyFont="1" applyBorder="1"/>
    <xf numFmtId="0" fontId="26" fillId="0" borderId="59" xfId="0" applyFont="1" applyBorder="1" applyAlignment="1">
      <alignment horizontal="left"/>
    </xf>
    <xf numFmtId="187" fontId="26" fillId="0" borderId="59" xfId="1" applyNumberFormat="1" applyFont="1" applyBorder="1" applyAlignment="1">
      <alignment horizontal="right"/>
    </xf>
    <xf numFmtId="0" fontId="24" fillId="0" borderId="59" xfId="0" applyFont="1" applyBorder="1" applyAlignment="1">
      <alignment horizontal="left"/>
    </xf>
    <xf numFmtId="0" fontId="29" fillId="0" borderId="36" xfId="10" applyFont="1" applyBorder="1"/>
    <xf numFmtId="0" fontId="10" fillId="0" borderId="0" xfId="0" applyFont="1" applyAlignment="1"/>
    <xf numFmtId="43" fontId="24" fillId="0" borderId="0" xfId="1" applyFont="1"/>
    <xf numFmtId="0" fontId="12" fillId="0" borderId="0" xfId="10" applyFont="1" applyFill="1"/>
    <xf numFmtId="187" fontId="22" fillId="0" borderId="177" xfId="1" applyNumberFormat="1" applyFont="1" applyBorder="1" applyAlignment="1">
      <alignment horizontal="center"/>
    </xf>
    <xf numFmtId="43" fontId="22" fillId="0" borderId="177" xfId="1" applyFont="1" applyBorder="1" applyAlignment="1">
      <alignment horizontal="center"/>
    </xf>
    <xf numFmtId="187" fontId="21" fillId="0" borderId="117" xfId="1" applyNumberFormat="1" applyFont="1" applyBorder="1" applyAlignment="1">
      <alignment horizontal="center"/>
    </xf>
    <xf numFmtId="43" fontId="21" fillId="0" borderId="117" xfId="1" applyFont="1" applyBorder="1" applyAlignment="1">
      <alignment horizontal="center"/>
    </xf>
    <xf numFmtId="187" fontId="22" fillId="0" borderId="178" xfId="1" applyNumberFormat="1" applyFont="1" applyBorder="1" applyAlignment="1">
      <alignment horizontal="right"/>
    </xf>
    <xf numFmtId="43" fontId="22" fillId="0" borderId="178" xfId="1" applyFont="1" applyBorder="1" applyAlignment="1">
      <alignment horizontal="right"/>
    </xf>
    <xf numFmtId="0" fontId="8" fillId="0" borderId="159" xfId="0" applyFont="1" applyBorder="1" applyAlignment="1">
      <alignment vertical="top"/>
    </xf>
    <xf numFmtId="0" fontId="8" fillId="0" borderId="159" xfId="0" applyFont="1" applyBorder="1" applyAlignment="1">
      <alignment horizontal="center" vertical="top"/>
    </xf>
    <xf numFmtId="187" fontId="8" fillId="0" borderId="159" xfId="1" applyNumberFormat="1" applyFont="1" applyBorder="1" applyAlignment="1">
      <alignment vertical="top"/>
    </xf>
    <xf numFmtId="43" fontId="8" fillId="0" borderId="159" xfId="1" applyFont="1" applyBorder="1" applyAlignment="1">
      <alignment vertical="top"/>
    </xf>
    <xf numFmtId="0" fontId="8" fillId="0" borderId="132" xfId="0" applyFont="1" applyBorder="1" applyAlignment="1">
      <alignment vertical="top"/>
    </xf>
    <xf numFmtId="0" fontId="8" fillId="0" borderId="132" xfId="0" applyFont="1" applyBorder="1" applyAlignment="1">
      <alignment horizontal="center" vertical="top"/>
    </xf>
    <xf numFmtId="187" fontId="8" fillId="0" borderId="132" xfId="1" applyNumberFormat="1" applyFont="1" applyBorder="1" applyAlignment="1">
      <alignment vertical="top"/>
    </xf>
    <xf numFmtId="43" fontId="8" fillId="0" borderId="132" xfId="1" applyFont="1" applyBorder="1" applyAlignment="1">
      <alignment vertical="top"/>
    </xf>
    <xf numFmtId="0" fontId="8" fillId="0" borderId="132" xfId="0" applyFont="1" applyBorder="1" applyAlignment="1">
      <alignment vertical="top" wrapText="1"/>
    </xf>
    <xf numFmtId="0" fontId="8" fillId="0" borderId="178" xfId="0" applyFont="1" applyBorder="1" applyAlignment="1">
      <alignment vertical="top"/>
    </xf>
    <xf numFmtId="0" fontId="8" fillId="0" borderId="178" xfId="0" applyFont="1" applyBorder="1" applyAlignment="1">
      <alignment horizontal="center" vertical="top"/>
    </xf>
    <xf numFmtId="187" fontId="8" fillId="0" borderId="178" xfId="1" applyNumberFormat="1" applyFont="1" applyBorder="1" applyAlignment="1">
      <alignment vertical="top"/>
    </xf>
    <xf numFmtId="43" fontId="8" fillId="0" borderId="178" xfId="1" applyFont="1" applyBorder="1" applyAlignment="1">
      <alignment vertical="top"/>
    </xf>
    <xf numFmtId="0" fontId="8" fillId="0" borderId="178" xfId="0" applyFont="1" applyBorder="1" applyAlignment="1">
      <alignment vertical="top" wrapText="1"/>
    </xf>
    <xf numFmtId="43" fontId="24" fillId="0" borderId="178" xfId="1" applyFont="1" applyBorder="1" applyAlignment="1">
      <alignment horizontal="right"/>
    </xf>
    <xf numFmtId="187" fontId="24" fillId="0" borderId="177" xfId="1" applyNumberFormat="1" applyFont="1" applyBorder="1" applyAlignment="1">
      <alignment horizontal="right"/>
    </xf>
    <xf numFmtId="187" fontId="27" fillId="0" borderId="117" xfId="1" applyNumberFormat="1" applyFont="1" applyBorder="1" applyAlignment="1">
      <alignment horizontal="right"/>
    </xf>
    <xf numFmtId="187" fontId="24" fillId="0" borderId="178" xfId="1" applyNumberFormat="1" applyFont="1" applyBorder="1" applyAlignment="1">
      <alignment horizontal="right"/>
    </xf>
    <xf numFmtId="43" fontId="24" fillId="0" borderId="177" xfId="1" applyFont="1" applyBorder="1" applyAlignment="1">
      <alignment horizontal="right"/>
    </xf>
    <xf numFmtId="43" fontId="27" fillId="0" borderId="117" xfId="1" applyFont="1" applyBorder="1" applyAlignment="1">
      <alignment horizontal="right"/>
    </xf>
    <xf numFmtId="0" fontId="24" fillId="0" borderId="0" xfId="0" applyFont="1"/>
    <xf numFmtId="0" fontId="27" fillId="0" borderId="117" xfId="0" applyFont="1" applyBorder="1" applyAlignment="1">
      <alignment horizontal="center"/>
    </xf>
    <xf numFmtId="0" fontId="26" fillId="0" borderId="178" xfId="0" applyFont="1" applyBorder="1" applyAlignment="1">
      <alignment horizontal="center"/>
    </xf>
    <xf numFmtId="187" fontId="26" fillId="0" borderId="178" xfId="1" applyNumberFormat="1" applyFont="1" applyBorder="1" applyAlignment="1">
      <alignment horizontal="right"/>
    </xf>
    <xf numFmtId="43" fontId="26" fillId="0" borderId="178" xfId="1" applyFont="1" applyBorder="1" applyAlignment="1">
      <alignment horizontal="right"/>
    </xf>
    <xf numFmtId="0" fontId="24" fillId="0" borderId="178" xfId="0" applyFont="1" applyBorder="1" applyAlignment="1">
      <alignment horizontal="center"/>
    </xf>
    <xf numFmtId="0" fontId="24" fillId="0" borderId="20" xfId="5" applyFont="1" applyFill="1" applyBorder="1" applyAlignment="1">
      <alignment horizontal="right"/>
    </xf>
    <xf numFmtId="188" fontId="24" fillId="0" borderId="20" xfId="8" applyNumberFormat="1" applyFont="1" applyFill="1" applyBorder="1" applyAlignment="1" applyProtection="1">
      <alignment horizontal="right"/>
    </xf>
    <xf numFmtId="189" fontId="24" fillId="0" borderId="20" xfId="8" applyNumberFormat="1" applyFont="1" applyFill="1" applyBorder="1" applyAlignment="1" applyProtection="1">
      <alignment horizontal="right"/>
    </xf>
    <xf numFmtId="189" fontId="24" fillId="0" borderId="54" xfId="8" applyNumberFormat="1" applyFont="1" applyFill="1" applyBorder="1" applyAlignment="1" applyProtection="1">
      <alignment horizontal="right"/>
    </xf>
    <xf numFmtId="188" fontId="24" fillId="0" borderId="54" xfId="8" applyNumberFormat="1" applyFont="1" applyFill="1" applyBorder="1" applyAlignment="1" applyProtection="1">
      <alignment horizontal="right"/>
    </xf>
    <xf numFmtId="189" fontId="24" fillId="0" borderId="68" xfId="8" applyNumberFormat="1" applyFont="1" applyFill="1" applyBorder="1" applyAlignment="1" applyProtection="1">
      <alignment horizontal="right"/>
    </xf>
    <xf numFmtId="189" fontId="25" fillId="0" borderId="54" xfId="8" applyNumberFormat="1" applyFont="1" applyFill="1" applyBorder="1" applyAlignment="1" applyProtection="1">
      <alignment horizontal="right"/>
    </xf>
    <xf numFmtId="189" fontId="28" fillId="0" borderId="54" xfId="8" applyNumberFormat="1" applyFont="1" applyFill="1" applyBorder="1" applyAlignment="1" applyProtection="1">
      <alignment horizontal="right"/>
    </xf>
    <xf numFmtId="43" fontId="28" fillId="0" borderId="54" xfId="1" applyFont="1" applyFill="1" applyBorder="1" applyAlignment="1" applyProtection="1">
      <alignment horizontal="right"/>
    </xf>
    <xf numFmtId="188" fontId="28" fillId="0" borderId="54" xfId="6" applyFont="1" applyFill="1" applyBorder="1" applyAlignment="1" applyProtection="1">
      <alignment horizontal="right"/>
    </xf>
    <xf numFmtId="188" fontId="24" fillId="0" borderId="54" xfId="7" applyFont="1" applyFill="1" applyBorder="1" applyAlignment="1" applyProtection="1">
      <alignment horizontal="right"/>
    </xf>
    <xf numFmtId="189" fontId="24" fillId="0" borderId="64" xfId="8" applyNumberFormat="1" applyFont="1" applyFill="1" applyBorder="1" applyAlignment="1" applyProtection="1">
      <alignment horizontal="right"/>
    </xf>
    <xf numFmtId="188" fontId="24" fillId="0" borderId="54" xfId="6" applyFont="1" applyFill="1" applyBorder="1" applyAlignment="1" applyProtection="1">
      <alignment horizontal="right"/>
    </xf>
    <xf numFmtId="188" fontId="28" fillId="0" borderId="54" xfId="7" applyFont="1" applyFill="1" applyBorder="1" applyAlignment="1" applyProtection="1">
      <alignment horizontal="right"/>
    </xf>
    <xf numFmtId="189" fontId="28" fillId="0" borderId="64" xfId="8" applyNumberFormat="1" applyFont="1" applyFill="1" applyBorder="1" applyAlignment="1" applyProtection="1">
      <alignment horizontal="right"/>
    </xf>
    <xf numFmtId="43" fontId="24" fillId="0" borderId="54" xfId="1" applyFont="1" applyFill="1" applyBorder="1" applyAlignment="1" applyProtection="1">
      <alignment horizontal="right"/>
    </xf>
    <xf numFmtId="188" fontId="28" fillId="0" borderId="54" xfId="8" applyNumberFormat="1" applyFont="1" applyFill="1" applyBorder="1" applyAlignment="1" applyProtection="1">
      <alignment horizontal="right"/>
    </xf>
    <xf numFmtId="189" fontId="24" fillId="0" borderId="54" xfId="5" applyNumberFormat="1" applyFont="1" applyFill="1" applyBorder="1" applyAlignment="1">
      <alignment horizontal="right"/>
    </xf>
    <xf numFmtId="189" fontId="28" fillId="0" borderId="75" xfId="8" applyNumberFormat="1" applyFont="1" applyFill="1" applyBorder="1" applyAlignment="1" applyProtection="1">
      <alignment horizontal="right"/>
    </xf>
    <xf numFmtId="188" fontId="28" fillId="0" borderId="75" xfId="6" applyFont="1" applyFill="1" applyBorder="1" applyAlignment="1" applyProtection="1">
      <alignment horizontal="right"/>
    </xf>
    <xf numFmtId="187" fontId="26" fillId="0" borderId="65" xfId="7" applyNumberFormat="1" applyFont="1" applyFill="1" applyBorder="1"/>
    <xf numFmtId="43" fontId="26" fillId="0" borderId="65" xfId="7" applyNumberFormat="1" applyFont="1" applyFill="1" applyBorder="1"/>
    <xf numFmtId="187" fontId="26" fillId="0" borderId="77" xfId="7" applyNumberFormat="1" applyFont="1" applyFill="1" applyBorder="1"/>
    <xf numFmtId="189" fontId="24" fillId="0" borderId="76" xfId="8" applyNumberFormat="1" applyFont="1" applyFill="1" applyBorder="1" applyAlignment="1" applyProtection="1">
      <alignment horizontal="right"/>
    </xf>
    <xf numFmtId="188" fontId="24" fillId="0" borderId="76" xfId="6" applyFont="1" applyFill="1" applyBorder="1" applyAlignment="1" applyProtection="1">
      <alignment horizontal="right"/>
    </xf>
    <xf numFmtId="187" fontId="24" fillId="0" borderId="65" xfId="7" applyNumberFormat="1" applyFont="1" applyFill="1" applyBorder="1"/>
    <xf numFmtId="43" fontId="24" fillId="0" borderId="65" xfId="7" applyNumberFormat="1" applyFont="1" applyFill="1" applyBorder="1"/>
    <xf numFmtId="187" fontId="24" fillId="0" borderId="77" xfId="7" applyNumberFormat="1" applyFont="1" applyFill="1" applyBorder="1"/>
    <xf numFmtId="43" fontId="24" fillId="0" borderId="0" xfId="1" applyFont="1" applyFill="1" applyBorder="1" applyAlignment="1" applyProtection="1"/>
    <xf numFmtId="49" fontId="24" fillId="0" borderId="0" xfId="5" applyNumberFormat="1" applyFont="1" applyFill="1"/>
    <xf numFmtId="187" fontId="21" fillId="0" borderId="117" xfId="1" applyNumberFormat="1" applyFont="1" applyBorder="1" applyAlignment="1">
      <alignment horizontal="right"/>
    </xf>
    <xf numFmtId="43" fontId="21" fillId="0" borderId="117" xfId="1" applyFont="1" applyBorder="1" applyAlignment="1">
      <alignment horizontal="right"/>
    </xf>
    <xf numFmtId="187" fontId="21" fillId="0" borderId="55" xfId="1" applyNumberFormat="1" applyFont="1" applyBorder="1" applyAlignment="1">
      <alignment horizontal="center"/>
    </xf>
    <xf numFmtId="187" fontId="21" fillId="0" borderId="56" xfId="1" applyNumberFormat="1" applyFont="1" applyBorder="1" applyAlignment="1">
      <alignment horizontal="center"/>
    </xf>
    <xf numFmtId="187" fontId="22" fillId="0" borderId="132" xfId="1" applyNumberFormat="1" applyFont="1" applyFill="1" applyBorder="1" applyAlignment="1">
      <alignment horizontal="center"/>
    </xf>
    <xf numFmtId="43" fontId="22" fillId="0" borderId="132" xfId="1" applyFont="1" applyFill="1" applyBorder="1" applyAlignment="1">
      <alignment horizontal="center"/>
    </xf>
    <xf numFmtId="0" fontId="21" fillId="0" borderId="117" xfId="0" applyFont="1" applyBorder="1" applyAlignment="1">
      <alignment horizontal="center"/>
    </xf>
    <xf numFmtId="187" fontId="22" fillId="0" borderId="179" xfId="1" applyNumberFormat="1" applyFont="1" applyBorder="1" applyAlignment="1">
      <alignment horizontal="center"/>
    </xf>
    <xf numFmtId="43" fontId="22" fillId="0" borderId="179" xfId="1" applyFont="1" applyBorder="1" applyAlignment="1">
      <alignment horizontal="center"/>
    </xf>
    <xf numFmtId="187" fontId="22" fillId="0" borderId="179" xfId="1" applyNumberFormat="1" applyFont="1" applyBorder="1" applyAlignment="1">
      <alignment horizontal="right"/>
    </xf>
    <xf numFmtId="43" fontId="22" fillId="0" borderId="179" xfId="1" applyFont="1" applyBorder="1" applyAlignment="1">
      <alignment horizontal="right"/>
    </xf>
    <xf numFmtId="187" fontId="18" fillId="0" borderId="117" xfId="1" applyNumberFormat="1" applyFont="1" applyBorder="1" applyAlignment="1">
      <alignment vertical="top"/>
    </xf>
    <xf numFmtId="43" fontId="18" fillId="0" borderId="117" xfId="1" applyFont="1" applyBorder="1" applyAlignment="1">
      <alignment vertical="top"/>
    </xf>
    <xf numFmtId="0" fontId="18" fillId="0" borderId="113" xfId="0" applyFont="1" applyBorder="1" applyAlignment="1">
      <alignment vertical="top"/>
    </xf>
    <xf numFmtId="0" fontId="18" fillId="0" borderId="114" xfId="0" applyFont="1" applyBorder="1" applyAlignment="1">
      <alignment horizontal="center" vertical="top"/>
    </xf>
    <xf numFmtId="0" fontId="18" fillId="0" borderId="115" xfId="0" applyFont="1" applyBorder="1" applyAlignment="1">
      <alignment vertical="top"/>
    </xf>
    <xf numFmtId="43" fontId="27" fillId="0" borderId="133" xfId="1" applyFont="1" applyBorder="1" applyAlignment="1">
      <alignment horizontal="right"/>
    </xf>
    <xf numFmtId="187" fontId="21" fillId="0" borderId="117" xfId="1" applyNumberFormat="1" applyFont="1" applyBorder="1"/>
    <xf numFmtId="43" fontId="21" fillId="0" borderId="117" xfId="1" applyFont="1" applyBorder="1"/>
    <xf numFmtId="0" fontId="27" fillId="0" borderId="117" xfId="0" applyFont="1" applyBorder="1" applyAlignment="1">
      <alignment horizontal="left"/>
    </xf>
    <xf numFmtId="187" fontId="24" fillId="0" borderId="179" xfId="1" applyNumberFormat="1" applyFont="1" applyBorder="1" applyAlignment="1">
      <alignment horizontal="right"/>
    </xf>
    <xf numFmtId="43" fontId="24" fillId="0" borderId="179" xfId="1" applyFont="1" applyBorder="1" applyAlignment="1">
      <alignment horizontal="right"/>
    </xf>
    <xf numFmtId="187" fontId="36" fillId="0" borderId="180" xfId="1" applyNumberFormat="1" applyFont="1" applyBorder="1"/>
    <xf numFmtId="43" fontId="36" fillId="0" borderId="180" xfId="1" applyFont="1" applyBorder="1"/>
    <xf numFmtId="0" fontId="35" fillId="0" borderId="115" xfId="0" applyFont="1" applyBorder="1" applyAlignment="1">
      <alignment horizontal="center" vertical="center"/>
    </xf>
    <xf numFmtId="0" fontId="35" fillId="0" borderId="117" xfId="0" applyFont="1" applyBorder="1" applyAlignment="1">
      <alignment horizontal="center" vertical="center"/>
    </xf>
    <xf numFmtId="191" fontId="35" fillId="0" borderId="117" xfId="0" applyNumberFormat="1" applyFont="1" applyBorder="1" applyAlignment="1">
      <alignment horizontal="center" vertical="center"/>
    </xf>
    <xf numFmtId="0" fontId="37" fillId="0" borderId="117" xfId="0" applyFont="1" applyBorder="1" applyAlignment="1">
      <alignment horizontal="center" vertical="center"/>
    </xf>
    <xf numFmtId="187" fontId="35" fillId="0" borderId="117" xfId="1" applyNumberFormat="1" applyFont="1" applyBorder="1" applyAlignment="1">
      <alignment horizontal="center" vertical="center"/>
    </xf>
    <xf numFmtId="43" fontId="35" fillId="0" borderId="117" xfId="1" applyFont="1" applyBorder="1" applyAlignment="1">
      <alignment horizontal="center" vertical="center"/>
    </xf>
    <xf numFmtId="0" fontId="39" fillId="0" borderId="63" xfId="0" quotePrefix="1" applyFont="1" applyBorder="1"/>
    <xf numFmtId="0" fontId="39" fillId="0" borderId="63" xfId="0" applyFont="1" applyBorder="1"/>
    <xf numFmtId="189" fontId="39" fillId="0" borderId="63" xfId="1" applyNumberFormat="1" applyFont="1" applyBorder="1"/>
    <xf numFmtId="188" fontId="39" fillId="0" borderId="63" xfId="1" applyNumberFormat="1" applyFont="1" applyBorder="1"/>
    <xf numFmtId="0" fontId="39" fillId="0" borderId="0" xfId="0" applyFont="1"/>
    <xf numFmtId="0" fontId="39" fillId="0" borderId="35" xfId="0" quotePrefix="1" applyFont="1" applyBorder="1"/>
    <xf numFmtId="0" fontId="39" fillId="0" borderId="35" xfId="0" applyFont="1" applyBorder="1"/>
    <xf numFmtId="189" fontId="39" fillId="0" borderId="35" xfId="1" applyNumberFormat="1" applyFont="1" applyBorder="1"/>
    <xf numFmtId="188" fontId="39" fillId="0" borderId="35" xfId="1" applyNumberFormat="1" applyFont="1" applyBorder="1"/>
    <xf numFmtId="0" fontId="39" fillId="0" borderId="35" xfId="0" quotePrefix="1" applyFont="1" applyBorder="1" applyAlignment="1">
      <alignment wrapText="1"/>
    </xf>
    <xf numFmtId="0" fontId="39" fillId="0" borderId="57" xfId="0" quotePrefix="1" applyFont="1" applyBorder="1"/>
    <xf numFmtId="0" fontId="39" fillId="0" borderId="57" xfId="0" applyFont="1" applyBorder="1"/>
    <xf numFmtId="189" fontId="39" fillId="0" borderId="57" xfId="1" applyNumberFormat="1" applyFont="1" applyBorder="1"/>
    <xf numFmtId="188" fontId="39" fillId="0" borderId="57" xfId="1" applyNumberFormat="1" applyFont="1" applyBorder="1"/>
    <xf numFmtId="49" fontId="14" fillId="0" borderId="0" xfId="5" applyNumberFormat="1" applyFont="1" applyFill="1"/>
    <xf numFmtId="49" fontId="30" fillId="0" borderId="31" xfId="5" applyNumberFormat="1" applyFont="1" applyBorder="1" applyAlignment="1">
      <alignment horizontal="left" vertical="center"/>
    </xf>
    <xf numFmtId="49" fontId="29" fillId="0" borderId="0" xfId="5" applyNumberFormat="1" applyFont="1" applyFill="1"/>
    <xf numFmtId="0" fontId="29" fillId="0" borderId="29" xfId="5" applyFont="1" applyBorder="1" applyAlignment="1">
      <alignment horizontal="center"/>
    </xf>
    <xf numFmtId="0" fontId="29" fillId="0" borderId="69" xfId="5" applyFont="1" applyBorder="1" applyAlignment="1">
      <alignment horizontal="center"/>
    </xf>
    <xf numFmtId="0" fontId="29" fillId="0" borderId="66" xfId="5" applyFont="1" applyBorder="1" applyAlignment="1">
      <alignment horizontal="center"/>
    </xf>
    <xf numFmtId="49" fontId="13" fillId="0" borderId="0" xfId="5" applyNumberFormat="1" applyFont="1" applyAlignment="1">
      <alignment horizontal="left" vertical="center"/>
    </xf>
    <xf numFmtId="49" fontId="29" fillId="0" borderId="29" xfId="5" applyNumberFormat="1" applyFont="1" applyBorder="1" applyAlignment="1">
      <alignment horizontal="center"/>
    </xf>
    <xf numFmtId="49" fontId="29" fillId="0" borderId="69" xfId="5" applyNumberFormat="1" applyFont="1" applyBorder="1" applyAlignment="1">
      <alignment horizontal="center"/>
    </xf>
    <xf numFmtId="49" fontId="29" fillId="0" borderId="70" xfId="5" applyNumberFormat="1" applyFont="1" applyBorder="1" applyAlignment="1">
      <alignment horizontal="center"/>
    </xf>
    <xf numFmtId="49" fontId="29" fillId="0" borderId="71" xfId="5" applyNumberFormat="1" applyFont="1" applyBorder="1" applyAlignment="1">
      <alignment horizontal="center"/>
    </xf>
    <xf numFmtId="0" fontId="24" fillId="0" borderId="29" xfId="5" applyFont="1" applyBorder="1" applyAlignment="1">
      <alignment horizontal="center"/>
    </xf>
    <xf numFmtId="0" fontId="24" fillId="0" borderId="27" xfId="5" applyFont="1" applyBorder="1" applyAlignment="1">
      <alignment horizontal="center"/>
    </xf>
    <xf numFmtId="0" fontId="24" fillId="0" borderId="99" xfId="5" applyFont="1" applyBorder="1" applyAlignment="1">
      <alignment horizontal="center"/>
    </xf>
    <xf numFmtId="0" fontId="24" fillId="0" borderId="106" xfId="5" applyFont="1" applyBorder="1" applyAlignment="1">
      <alignment horizontal="center"/>
    </xf>
    <xf numFmtId="49" fontId="24" fillId="0" borderId="0" xfId="5" applyNumberFormat="1" applyFont="1" applyFill="1"/>
    <xf numFmtId="0" fontId="27" fillId="0" borderId="25" xfId="5" applyFont="1" applyBorder="1" applyAlignment="1">
      <alignment horizontal="left"/>
    </xf>
    <xf numFmtId="0" fontId="24" fillId="0" borderId="102" xfId="5" applyFont="1" applyBorder="1" applyAlignment="1">
      <alignment horizontal="center"/>
    </xf>
    <xf numFmtId="0" fontId="24" fillId="0" borderId="105" xfId="5" applyFont="1" applyBorder="1" applyAlignment="1">
      <alignment horizontal="center"/>
    </xf>
    <xf numFmtId="193" fontId="8" fillId="0" borderId="113" xfId="1" applyNumberFormat="1" applyFont="1" applyBorder="1" applyAlignment="1">
      <alignment horizontal="center"/>
    </xf>
    <xf numFmtId="193" fontId="8" fillId="0" borderId="114" xfId="1" applyNumberFormat="1" applyFont="1" applyBorder="1" applyAlignment="1">
      <alignment horizontal="center"/>
    </xf>
    <xf numFmtId="193" fontId="8" fillId="0" borderId="115" xfId="1" applyNumberFormat="1" applyFont="1" applyBorder="1" applyAlignment="1">
      <alignment horizontal="center"/>
    </xf>
    <xf numFmtId="0" fontId="8" fillId="0" borderId="104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187" fontId="8" fillId="0" borderId="113" xfId="1" applyNumberFormat="1" applyFont="1" applyBorder="1" applyAlignment="1">
      <alignment horizontal="center"/>
    </xf>
    <xf numFmtId="187" fontId="8" fillId="0" borderId="114" xfId="1" applyNumberFormat="1" applyFont="1" applyBorder="1" applyAlignment="1">
      <alignment horizontal="center"/>
    </xf>
    <xf numFmtId="187" fontId="8" fillId="0" borderId="115" xfId="1" applyNumberFormat="1" applyFont="1" applyBorder="1" applyAlignment="1">
      <alignment horizontal="center"/>
    </xf>
    <xf numFmtId="0" fontId="4" fillId="0" borderId="0" xfId="4" applyFont="1" applyAlignment="1">
      <alignment vertical="center"/>
    </xf>
    <xf numFmtId="0" fontId="29" fillId="0" borderId="172" xfId="10" applyFont="1" applyBorder="1" applyAlignment="1">
      <alignment horizontal="left" vertical="center"/>
    </xf>
    <xf numFmtId="0" fontId="29" fillId="0" borderId="174" xfId="10" applyFont="1" applyBorder="1" applyAlignment="1">
      <alignment horizontal="left" vertical="center"/>
    </xf>
    <xf numFmtId="189" fontId="29" fillId="0" borderId="167" xfId="11" applyNumberFormat="1" applyFont="1" applyFill="1" applyBorder="1" applyAlignment="1" applyProtection="1">
      <alignment horizontal="center"/>
    </xf>
    <xf numFmtId="189" fontId="29" fillId="0" borderId="173" xfId="11" applyNumberFormat="1" applyFont="1" applyFill="1" applyBorder="1" applyAlignment="1" applyProtection="1">
      <alignment horizontal="center"/>
    </xf>
    <xf numFmtId="0" fontId="23" fillId="0" borderId="0" xfId="4" applyFont="1" applyAlignment="1">
      <alignment vertical="center"/>
    </xf>
    <xf numFmtId="43" fontId="19" fillId="0" borderId="45" xfId="1" applyFont="1" applyBorder="1" applyAlignment="1">
      <alignment horizontal="center"/>
    </xf>
    <xf numFmtId="43" fontId="19" fillId="0" borderId="46" xfId="1" applyFont="1" applyBorder="1" applyAlignment="1">
      <alignment horizontal="center"/>
    </xf>
    <xf numFmtId="43" fontId="19" fillId="0" borderId="47" xfId="1" applyFont="1" applyBorder="1" applyAlignment="1">
      <alignment horizontal="center"/>
    </xf>
    <xf numFmtId="43" fontId="19" fillId="0" borderId="45" xfId="1" applyFont="1" applyFill="1" applyBorder="1" applyAlignment="1">
      <alignment horizontal="center"/>
    </xf>
    <xf numFmtId="43" fontId="19" fillId="0" borderId="46" xfId="1" applyFont="1" applyFill="1" applyBorder="1" applyAlignment="1">
      <alignment horizontal="center"/>
    </xf>
    <xf numFmtId="43" fontId="19" fillId="0" borderId="47" xfId="1" applyFont="1" applyFill="1" applyBorder="1" applyAlignment="1">
      <alignment horizontal="center"/>
    </xf>
    <xf numFmtId="187" fontId="19" fillId="0" borderId="78" xfId="1" applyNumberFormat="1" applyFont="1" applyFill="1" applyBorder="1" applyAlignment="1">
      <alignment horizontal="center"/>
    </xf>
    <xf numFmtId="187" fontId="19" fillId="0" borderId="79" xfId="1" applyNumberFormat="1" applyFont="1" applyFill="1" applyBorder="1" applyAlignment="1">
      <alignment horizontal="center"/>
    </xf>
    <xf numFmtId="187" fontId="19" fillId="0" borderId="80" xfId="1" applyNumberFormat="1" applyFont="1" applyFill="1" applyBorder="1" applyAlignment="1">
      <alignment horizontal="center"/>
    </xf>
    <xf numFmtId="187" fontId="21" fillId="0" borderId="50" xfId="1" applyNumberFormat="1" applyFont="1" applyBorder="1" applyAlignment="1">
      <alignment horizontal="center"/>
    </xf>
    <xf numFmtId="187" fontId="21" fillId="0" borderId="51" xfId="1" applyNumberFormat="1" applyFont="1" applyBorder="1" applyAlignment="1">
      <alignment horizontal="center"/>
    </xf>
    <xf numFmtId="187" fontId="21" fillId="0" borderId="52" xfId="1" applyNumberFormat="1" applyFont="1" applyBorder="1" applyAlignment="1">
      <alignment horizontal="center"/>
    </xf>
    <xf numFmtId="187" fontId="21" fillId="0" borderId="50" xfId="1" applyNumberFormat="1" applyFont="1" applyFill="1" applyBorder="1" applyAlignment="1">
      <alignment horizontal="center"/>
    </xf>
    <xf numFmtId="187" fontId="21" fillId="0" borderId="51" xfId="1" applyNumberFormat="1" applyFont="1" applyFill="1" applyBorder="1" applyAlignment="1">
      <alignment horizontal="center"/>
    </xf>
    <xf numFmtId="187" fontId="21" fillId="0" borderId="52" xfId="1" applyNumberFormat="1" applyFont="1" applyFill="1" applyBorder="1" applyAlignment="1">
      <alignment horizontal="center"/>
    </xf>
    <xf numFmtId="187" fontId="21" fillId="0" borderId="69" xfId="1" applyNumberFormat="1" applyFont="1" applyFill="1" applyBorder="1" applyAlignment="1">
      <alignment horizontal="center"/>
    </xf>
    <xf numFmtId="187" fontId="21" fillId="0" borderId="70" xfId="1" applyNumberFormat="1" applyFont="1" applyFill="1" applyBorder="1" applyAlignment="1">
      <alignment horizontal="center"/>
    </xf>
    <xf numFmtId="187" fontId="21" fillId="0" borderId="81" xfId="1" applyNumberFormat="1" applyFont="1" applyFill="1" applyBorder="1" applyAlignment="1">
      <alignment horizontal="center"/>
    </xf>
    <xf numFmtId="189" fontId="21" fillId="0" borderId="78" xfId="4" applyNumberFormat="1" applyFont="1" applyBorder="1" applyAlignment="1">
      <alignment horizontal="center"/>
    </xf>
    <xf numFmtId="189" fontId="21" fillId="0" borderId="94" xfId="4" applyNumberFormat="1" applyFont="1" applyBorder="1" applyAlignment="1">
      <alignment horizontal="center"/>
    </xf>
    <xf numFmtId="189" fontId="21" fillId="0" borderId="92" xfId="4" applyNumberFormat="1" applyFont="1" applyBorder="1" applyAlignment="1">
      <alignment horizontal="center"/>
    </xf>
    <xf numFmtId="187" fontId="21" fillId="0" borderId="78" xfId="1" applyNumberFormat="1" applyFont="1" applyFill="1" applyBorder="1" applyAlignment="1">
      <alignment horizontal="center"/>
    </xf>
    <xf numFmtId="187" fontId="21" fillId="0" borderId="94" xfId="1" applyNumberFormat="1" applyFont="1" applyFill="1" applyBorder="1" applyAlignment="1">
      <alignment horizontal="center"/>
    </xf>
    <xf numFmtId="187" fontId="21" fillId="0" borderId="92" xfId="1" applyNumberFormat="1" applyFont="1" applyFill="1" applyBorder="1" applyAlignment="1">
      <alignment horizontal="center"/>
    </xf>
    <xf numFmtId="187" fontId="21" fillId="0" borderId="80" xfId="1" applyNumberFormat="1" applyFont="1" applyFill="1" applyBorder="1" applyAlignment="1">
      <alignment horizontal="center"/>
    </xf>
    <xf numFmtId="189" fontId="21" fillId="0" borderId="99" xfId="4" applyNumberFormat="1" applyFont="1" applyBorder="1" applyAlignment="1">
      <alignment horizontal="center"/>
    </xf>
    <xf numFmtId="189" fontId="21" fillId="0" borderId="100" xfId="4" applyNumberFormat="1" applyFont="1" applyBorder="1" applyAlignment="1">
      <alignment horizontal="center"/>
    </xf>
    <xf numFmtId="189" fontId="21" fillId="0" borderId="101" xfId="4" applyNumberFormat="1" applyFont="1" applyBorder="1" applyAlignment="1">
      <alignment horizontal="center"/>
    </xf>
    <xf numFmtId="187" fontId="21" fillId="0" borderId="99" xfId="1" applyNumberFormat="1" applyFont="1" applyFill="1" applyBorder="1" applyAlignment="1">
      <alignment horizontal="center"/>
    </xf>
    <xf numFmtId="187" fontId="21" fillId="0" borderId="100" xfId="1" applyNumberFormat="1" applyFont="1" applyFill="1" applyBorder="1" applyAlignment="1">
      <alignment horizontal="center"/>
    </xf>
    <xf numFmtId="187" fontId="21" fillId="0" borderId="101" xfId="1" applyNumberFormat="1" applyFont="1" applyFill="1" applyBorder="1" applyAlignment="1">
      <alignment horizontal="center"/>
    </xf>
    <xf numFmtId="0" fontId="23" fillId="0" borderId="0" xfId="4" applyFont="1" applyAlignment="1">
      <alignment horizontal="left" vertical="center"/>
    </xf>
    <xf numFmtId="43" fontId="19" fillId="0" borderId="119" xfId="1" applyFont="1" applyFill="1" applyBorder="1" applyAlignment="1">
      <alignment horizontal="center"/>
    </xf>
    <xf numFmtId="43" fontId="19" fillId="0" borderId="120" xfId="1" applyFont="1" applyFill="1" applyBorder="1" applyAlignment="1">
      <alignment horizontal="center"/>
    </xf>
    <xf numFmtId="43" fontId="19" fillId="0" borderId="121" xfId="1" applyFont="1" applyFill="1" applyBorder="1" applyAlignment="1">
      <alignment horizontal="center"/>
    </xf>
    <xf numFmtId="187" fontId="19" fillId="0" borderId="119" xfId="1" applyNumberFormat="1" applyFont="1" applyFill="1" applyBorder="1" applyAlignment="1">
      <alignment horizontal="center"/>
    </xf>
    <xf numFmtId="187" fontId="19" fillId="0" borderId="120" xfId="1" applyNumberFormat="1" applyFont="1" applyFill="1" applyBorder="1" applyAlignment="1">
      <alignment horizontal="center"/>
    </xf>
    <xf numFmtId="187" fontId="19" fillId="0" borderId="122" xfId="1" applyNumberFormat="1" applyFont="1" applyFill="1" applyBorder="1" applyAlignment="1">
      <alignment horizontal="center"/>
    </xf>
    <xf numFmtId="187" fontId="21" fillId="0" borderId="125" xfId="1" applyNumberFormat="1" applyFont="1" applyFill="1" applyBorder="1" applyAlignment="1">
      <alignment horizontal="center"/>
    </xf>
    <xf numFmtId="187" fontId="21" fillId="0" borderId="126" xfId="1" applyNumberFormat="1" applyFont="1" applyFill="1" applyBorder="1" applyAlignment="1">
      <alignment horizontal="center"/>
    </xf>
    <xf numFmtId="187" fontId="21" fillId="0" borderId="127" xfId="1" applyNumberFormat="1" applyFont="1" applyFill="1" applyBorder="1" applyAlignment="1">
      <alignment horizontal="center"/>
    </xf>
    <xf numFmtId="0" fontId="6" fillId="0" borderId="89" xfId="4" applyFont="1" applyBorder="1" applyAlignment="1">
      <alignment vertical="center"/>
    </xf>
    <xf numFmtId="0" fontId="6" fillId="0" borderId="90" xfId="4" applyFont="1" applyBorder="1" applyAlignment="1">
      <alignment vertical="center"/>
    </xf>
    <xf numFmtId="0" fontId="6" fillId="0" borderId="12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187" fontId="6" fillId="0" borderId="3" xfId="1" applyNumberFormat="1" applyFont="1" applyFill="1" applyBorder="1" applyAlignment="1">
      <alignment horizontal="center"/>
    </xf>
    <xf numFmtId="187" fontId="6" fillId="0" borderId="1" xfId="1" applyNumberFormat="1" applyFont="1" applyFill="1" applyBorder="1" applyAlignment="1">
      <alignment horizontal="center"/>
    </xf>
    <xf numFmtId="187" fontId="6" fillId="0" borderId="2" xfId="1" applyNumberFormat="1" applyFont="1" applyFill="1" applyBorder="1" applyAlignment="1">
      <alignment horizontal="center"/>
    </xf>
    <xf numFmtId="0" fontId="6" fillId="0" borderId="8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187" fontId="6" fillId="0" borderId="3" xfId="3" applyNumberFormat="1" applyFont="1" applyFill="1" applyBorder="1" applyAlignment="1">
      <alignment horizontal="center" vertical="center"/>
    </xf>
    <xf numFmtId="187" fontId="6" fillId="0" borderId="1" xfId="3" applyNumberFormat="1" applyFont="1" applyFill="1" applyBorder="1" applyAlignment="1">
      <alignment horizontal="center" vertical="center"/>
    </xf>
    <xf numFmtId="187" fontId="6" fillId="0" borderId="2" xfId="3" applyNumberFormat="1" applyFont="1" applyFill="1" applyBorder="1" applyAlignment="1">
      <alignment horizontal="center" vertical="center"/>
    </xf>
    <xf numFmtId="0" fontId="29" fillId="0" borderId="0" xfId="4" applyFont="1" applyAlignment="1">
      <alignment vertical="center"/>
    </xf>
    <xf numFmtId="189" fontId="28" fillId="0" borderId="135" xfId="4" applyNumberFormat="1" applyFont="1" applyBorder="1" applyAlignment="1">
      <alignment horizontal="right"/>
    </xf>
    <xf numFmtId="189" fontId="28" fillId="0" borderId="136" xfId="4" applyNumberFormat="1" applyFont="1" applyBorder="1" applyAlignment="1">
      <alignment horizontal="right"/>
    </xf>
    <xf numFmtId="189" fontId="28" fillId="0" borderId="137" xfId="4" applyNumberFormat="1" applyFont="1" applyBorder="1" applyAlignment="1">
      <alignment horizontal="right"/>
    </xf>
    <xf numFmtId="187" fontId="28" fillId="0" borderId="135" xfId="1" applyNumberFormat="1" applyFont="1" applyFill="1" applyBorder="1" applyAlignment="1">
      <alignment horizontal="center"/>
    </xf>
    <xf numFmtId="187" fontId="28" fillId="0" borderId="136" xfId="1" applyNumberFormat="1" applyFont="1" applyFill="1" applyBorder="1" applyAlignment="1">
      <alignment horizontal="center"/>
    </xf>
    <xf numFmtId="187" fontId="28" fillId="0" borderId="138" xfId="1" applyNumberFormat="1" applyFont="1" applyFill="1" applyBorder="1" applyAlignment="1">
      <alignment horizontal="center"/>
    </xf>
    <xf numFmtId="187" fontId="28" fillId="0" borderId="139" xfId="1" applyNumberFormat="1" applyFont="1" applyFill="1" applyBorder="1" applyAlignment="1">
      <alignment horizontal="center"/>
    </xf>
    <xf numFmtId="189" fontId="27" fillId="0" borderId="142" xfId="4" applyNumberFormat="1" applyFont="1" applyBorder="1" applyAlignment="1">
      <alignment horizontal="center"/>
    </xf>
    <xf numFmtId="189" fontId="27" fillId="0" borderId="143" xfId="4" applyNumberFormat="1" applyFont="1" applyBorder="1" applyAlignment="1">
      <alignment horizontal="center"/>
    </xf>
    <xf numFmtId="189" fontId="27" fillId="0" borderId="144" xfId="4" applyNumberFormat="1" applyFont="1" applyBorder="1" applyAlignment="1">
      <alignment horizontal="center"/>
    </xf>
    <xf numFmtId="187" fontId="27" fillId="0" borderId="125" xfId="1" applyNumberFormat="1" applyFont="1" applyFill="1" applyBorder="1" applyAlignment="1">
      <alignment horizontal="center"/>
    </xf>
    <xf numFmtId="187" fontId="27" fillId="0" borderId="126" xfId="1" applyNumberFormat="1" applyFont="1" applyFill="1" applyBorder="1" applyAlignment="1">
      <alignment horizontal="center"/>
    </xf>
    <xf numFmtId="187" fontId="27" fillId="0" borderId="127" xfId="1" applyNumberFormat="1" applyFont="1" applyFill="1" applyBorder="1" applyAlignment="1">
      <alignment horizontal="center"/>
    </xf>
    <xf numFmtId="0" fontId="19" fillId="0" borderId="148" xfId="4" applyFont="1" applyBorder="1" applyAlignment="1">
      <alignment horizontal="center"/>
    </xf>
    <xf numFmtId="0" fontId="19" fillId="0" borderId="149" xfId="4" applyFont="1" applyBorder="1" applyAlignment="1">
      <alignment horizontal="center"/>
    </xf>
    <xf numFmtId="0" fontId="19" fillId="0" borderId="150" xfId="4" applyFont="1" applyBorder="1" applyAlignment="1">
      <alignment horizontal="center"/>
    </xf>
    <xf numFmtId="3" fontId="19" fillId="0" borderId="148" xfId="4" applyNumberFormat="1" applyFont="1" applyBorder="1" applyAlignment="1">
      <alignment horizontal="center"/>
    </xf>
    <xf numFmtId="3" fontId="19" fillId="0" borderId="149" xfId="4" applyNumberFormat="1" applyFont="1" applyBorder="1" applyAlignment="1">
      <alignment horizontal="center"/>
    </xf>
    <xf numFmtId="3" fontId="19" fillId="0" borderId="150" xfId="4" applyNumberFormat="1" applyFont="1" applyBorder="1" applyAlignment="1">
      <alignment horizontal="center"/>
    </xf>
    <xf numFmtId="3" fontId="19" fillId="0" borderId="151" xfId="4" applyNumberFormat="1" applyFont="1" applyBorder="1" applyAlignment="1">
      <alignment horizontal="center"/>
    </xf>
    <xf numFmtId="0" fontId="21" fillId="0" borderId="154" xfId="4" applyFont="1" applyBorder="1" applyAlignment="1">
      <alignment horizontal="center"/>
    </xf>
    <xf numFmtId="0" fontId="21" fillId="0" borderId="155" xfId="4" applyFont="1" applyBorder="1" applyAlignment="1">
      <alignment horizontal="center"/>
    </xf>
    <xf numFmtId="0" fontId="21" fillId="0" borderId="156" xfId="4" applyFont="1" applyBorder="1" applyAlignment="1">
      <alignment horizontal="center"/>
    </xf>
    <xf numFmtId="3" fontId="21" fillId="0" borderId="154" xfId="4" applyNumberFormat="1" applyFont="1" applyBorder="1" applyAlignment="1">
      <alignment horizontal="center"/>
    </xf>
    <xf numFmtId="3" fontId="21" fillId="0" borderId="155" xfId="4" applyNumberFormat="1" applyFont="1" applyBorder="1" applyAlignment="1">
      <alignment horizontal="center"/>
    </xf>
    <xf numFmtId="3" fontId="21" fillId="0" borderId="156" xfId="4" applyNumberFormat="1" applyFont="1" applyBorder="1" applyAlignment="1">
      <alignment horizontal="center"/>
    </xf>
    <xf numFmtId="0" fontId="25" fillId="0" borderId="0" xfId="4" applyFont="1" applyAlignment="1">
      <alignment vertical="center"/>
    </xf>
    <xf numFmtId="43" fontId="28" fillId="0" borderId="148" xfId="1" applyFont="1" applyFill="1" applyBorder="1" applyAlignment="1">
      <alignment horizontal="center"/>
    </xf>
    <xf numFmtId="43" fontId="28" fillId="0" borderId="149" xfId="1" applyFont="1" applyFill="1" applyBorder="1" applyAlignment="1">
      <alignment horizontal="center"/>
    </xf>
    <xf numFmtId="43" fontId="28" fillId="0" borderId="150" xfId="1" applyFont="1" applyFill="1" applyBorder="1" applyAlignment="1">
      <alignment horizontal="center"/>
    </xf>
    <xf numFmtId="187" fontId="28" fillId="0" borderId="148" xfId="1" applyNumberFormat="1" applyFont="1" applyFill="1" applyBorder="1" applyAlignment="1">
      <alignment horizontal="center"/>
    </xf>
    <xf numFmtId="187" fontId="28" fillId="0" borderId="149" xfId="1" applyNumberFormat="1" applyFont="1" applyFill="1" applyBorder="1" applyAlignment="1">
      <alignment horizontal="center"/>
    </xf>
    <xf numFmtId="187" fontId="28" fillId="0" borderId="151" xfId="1" applyNumberFormat="1" applyFont="1" applyFill="1" applyBorder="1" applyAlignment="1">
      <alignment horizontal="center"/>
    </xf>
    <xf numFmtId="187" fontId="27" fillId="0" borderId="154" xfId="1" applyNumberFormat="1" applyFont="1" applyFill="1" applyBorder="1" applyAlignment="1">
      <alignment horizontal="center"/>
    </xf>
    <xf numFmtId="187" fontId="27" fillId="0" borderId="155" xfId="1" applyNumberFormat="1" applyFont="1" applyFill="1" applyBorder="1" applyAlignment="1">
      <alignment horizontal="center"/>
    </xf>
    <xf numFmtId="187" fontId="27" fillId="0" borderId="156" xfId="1" applyNumberFormat="1" applyFont="1" applyFill="1" applyBorder="1" applyAlignment="1">
      <alignment horizontal="center"/>
    </xf>
    <xf numFmtId="43" fontId="28" fillId="0" borderId="161" xfId="1" applyFont="1" applyFill="1" applyBorder="1" applyAlignment="1">
      <alignment horizontal="center"/>
    </xf>
    <xf numFmtId="43" fontId="28" fillId="0" borderId="162" xfId="1" applyFont="1" applyFill="1" applyBorder="1" applyAlignment="1">
      <alignment horizontal="center"/>
    </xf>
    <xf numFmtId="43" fontId="28" fillId="0" borderId="163" xfId="1" applyFont="1" applyFill="1" applyBorder="1" applyAlignment="1">
      <alignment horizontal="center"/>
    </xf>
    <xf numFmtId="187" fontId="28" fillId="0" borderId="161" xfId="1" applyNumberFormat="1" applyFont="1" applyFill="1" applyBorder="1" applyAlignment="1">
      <alignment horizontal="center"/>
    </xf>
    <xf numFmtId="187" fontId="28" fillId="0" borderId="162" xfId="1" applyNumberFormat="1" applyFont="1" applyFill="1" applyBorder="1" applyAlignment="1">
      <alignment horizontal="center"/>
    </xf>
    <xf numFmtId="187" fontId="28" fillId="0" borderId="164" xfId="1" applyNumberFormat="1" applyFont="1" applyFill="1" applyBorder="1" applyAlignment="1">
      <alignment horizontal="center"/>
    </xf>
    <xf numFmtId="187" fontId="27" fillId="0" borderId="167" xfId="1" applyNumberFormat="1" applyFont="1" applyFill="1" applyBorder="1" applyAlignment="1">
      <alignment horizontal="right"/>
    </xf>
    <xf numFmtId="187" fontId="27" fillId="0" borderId="168" xfId="1" applyNumberFormat="1" applyFont="1" applyFill="1" applyBorder="1" applyAlignment="1">
      <alignment horizontal="right"/>
    </xf>
    <xf numFmtId="187" fontId="27" fillId="0" borderId="169" xfId="1" applyNumberFormat="1" applyFont="1" applyFill="1" applyBorder="1" applyAlignment="1">
      <alignment horizontal="right"/>
    </xf>
    <xf numFmtId="1" fontId="35" fillId="0" borderId="115" xfId="0" applyNumberFormat="1" applyFont="1" applyBorder="1" applyAlignment="1">
      <alignment horizontal="center" vertical="center" wrapText="1"/>
    </xf>
  </cellXfs>
  <cellStyles count="21">
    <cellStyle name="Comma 10" xfId="16" xr:uid="{00000000-0005-0000-0000-000000000000}"/>
    <cellStyle name="Comma 2" xfId="6" xr:uid="{00000000-0005-0000-0000-000001000000}"/>
    <cellStyle name="Comma 2 10" xfId="7" xr:uid="{00000000-0005-0000-0000-000002000000}"/>
    <cellStyle name="Comma 2 2" xfId="8" xr:uid="{00000000-0005-0000-0000-000003000000}"/>
    <cellStyle name="Comma 2 3 2" xfId="11" xr:uid="{00000000-0005-0000-0000-000004000000}"/>
    <cellStyle name="Comma 2 4 2" xfId="14" xr:uid="{00000000-0005-0000-0000-000005000000}"/>
    <cellStyle name="Comma 2 5 2" xfId="15" xr:uid="{00000000-0005-0000-0000-000006000000}"/>
    <cellStyle name="Comma 2 6 2" xfId="17" xr:uid="{00000000-0005-0000-0000-000007000000}"/>
    <cellStyle name="Comma 2 7 2 2" xfId="12" xr:uid="{00000000-0005-0000-0000-000008000000}"/>
    <cellStyle name="Comma 2 8" xfId="18" xr:uid="{00000000-0005-0000-0000-000009000000}"/>
    <cellStyle name="Comma 3" xfId="9" xr:uid="{00000000-0005-0000-0000-00000A000000}"/>
    <cellStyle name="Comma 3 3 2" xfId="19" xr:uid="{00000000-0005-0000-0000-00000B000000}"/>
    <cellStyle name="Comma 4" xfId="20" xr:uid="{00000000-0005-0000-0000-00000C000000}"/>
    <cellStyle name="Comma 8 2" xfId="3" xr:uid="{00000000-0005-0000-0000-00000D000000}"/>
    <cellStyle name="Excel Built-in Normal" xfId="4" xr:uid="{00000000-0005-0000-0000-00000E000000}"/>
    <cellStyle name="Normal 2" xfId="5" xr:uid="{00000000-0005-0000-0000-00000F000000}"/>
    <cellStyle name="Normal 3" xfId="13" xr:uid="{00000000-0005-0000-0000-000010000000}"/>
    <cellStyle name="Normal 3 2" xfId="2" xr:uid="{00000000-0005-0000-0000-000011000000}"/>
    <cellStyle name="Normal_สถิติมิถุนายน.1xls" xfId="10" xr:uid="{00000000-0005-0000-0000-00001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815B44-B95A-4685-A7B6-F5650A5B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A3596F1-EB26-4229-A0FD-D0B0427FF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80" zoomScaleNormal="80" workbookViewId="0">
      <selection sqref="A1:L1"/>
    </sheetView>
  </sheetViews>
  <sheetFormatPr defaultColWidth="11.125" defaultRowHeight="12.75"/>
  <cols>
    <col min="1" max="1" width="12.625" style="127" customWidth="1"/>
    <col min="2" max="2" width="13.875" style="111" customWidth="1"/>
    <col min="3" max="3" width="11.125" style="111" customWidth="1"/>
    <col min="4" max="4" width="14.875" style="111" customWidth="1"/>
    <col min="5" max="5" width="11.625" style="111" customWidth="1"/>
    <col min="6" max="6" width="11.125" style="111" customWidth="1"/>
    <col min="7" max="7" width="11.25" style="111" customWidth="1"/>
    <col min="8" max="10" width="11.125" style="111" customWidth="1"/>
    <col min="11" max="11" width="11.75" style="111" customWidth="1"/>
    <col min="12" max="12" width="12.75" style="111" customWidth="1"/>
    <col min="13" max="141" width="11.125" style="111" customWidth="1"/>
    <col min="142" max="255" width="11.125" style="111"/>
    <col min="256" max="256" width="12.625" style="111" customWidth="1"/>
    <col min="257" max="257" width="13.875" style="111" customWidth="1"/>
    <col min="258" max="258" width="11.125" style="111" customWidth="1"/>
    <col min="259" max="259" width="12.625" style="111" customWidth="1"/>
    <col min="260" max="260" width="11.625" style="111" customWidth="1"/>
    <col min="261" max="261" width="11.125" style="111" customWidth="1"/>
    <col min="262" max="262" width="11.25" style="111" customWidth="1"/>
    <col min="263" max="265" width="11.125" style="111" customWidth="1"/>
    <col min="266" max="266" width="11.75" style="111" customWidth="1"/>
    <col min="267" max="267" width="12.125" style="111" customWidth="1"/>
    <col min="268" max="397" width="11.125" style="111" customWidth="1"/>
    <col min="398" max="511" width="11.125" style="111"/>
    <col min="512" max="512" width="12.625" style="111" customWidth="1"/>
    <col min="513" max="513" width="13.875" style="111" customWidth="1"/>
    <col min="514" max="514" width="11.125" style="111" customWidth="1"/>
    <col min="515" max="515" width="12.625" style="111" customWidth="1"/>
    <col min="516" max="516" width="11.625" style="111" customWidth="1"/>
    <col min="517" max="517" width="11.125" style="111" customWidth="1"/>
    <col min="518" max="518" width="11.25" style="111" customWidth="1"/>
    <col min="519" max="521" width="11.125" style="111" customWidth="1"/>
    <col min="522" max="522" width="11.75" style="111" customWidth="1"/>
    <col min="523" max="523" width="12.125" style="111" customWidth="1"/>
    <col min="524" max="653" width="11.125" style="111" customWidth="1"/>
    <col min="654" max="767" width="11.125" style="111"/>
    <col min="768" max="768" width="12.625" style="111" customWidth="1"/>
    <col min="769" max="769" width="13.875" style="111" customWidth="1"/>
    <col min="770" max="770" width="11.125" style="111" customWidth="1"/>
    <col min="771" max="771" width="12.625" style="111" customWidth="1"/>
    <col min="772" max="772" width="11.625" style="111" customWidth="1"/>
    <col min="773" max="773" width="11.125" style="111" customWidth="1"/>
    <col min="774" max="774" width="11.25" style="111" customWidth="1"/>
    <col min="775" max="777" width="11.125" style="111" customWidth="1"/>
    <col min="778" max="778" width="11.75" style="111" customWidth="1"/>
    <col min="779" max="779" width="12.125" style="111" customWidth="1"/>
    <col min="780" max="909" width="11.125" style="111" customWidth="1"/>
    <col min="910" max="1023" width="11.125" style="111"/>
    <col min="1024" max="1024" width="12.625" style="111" customWidth="1"/>
    <col min="1025" max="1025" width="13.875" style="111" customWidth="1"/>
    <col min="1026" max="1026" width="11.125" style="111" customWidth="1"/>
    <col min="1027" max="1027" width="12.625" style="111" customWidth="1"/>
    <col min="1028" max="1028" width="11.625" style="111" customWidth="1"/>
    <col min="1029" max="1029" width="11.125" style="111" customWidth="1"/>
    <col min="1030" max="1030" width="11.25" style="111" customWidth="1"/>
    <col min="1031" max="1033" width="11.125" style="111" customWidth="1"/>
    <col min="1034" max="1034" width="11.75" style="111" customWidth="1"/>
    <col min="1035" max="1035" width="12.125" style="111" customWidth="1"/>
    <col min="1036" max="1165" width="11.125" style="111" customWidth="1"/>
    <col min="1166" max="1279" width="11.125" style="111"/>
    <col min="1280" max="1280" width="12.625" style="111" customWidth="1"/>
    <col min="1281" max="1281" width="13.875" style="111" customWidth="1"/>
    <col min="1282" max="1282" width="11.125" style="111" customWidth="1"/>
    <col min="1283" max="1283" width="12.625" style="111" customWidth="1"/>
    <col min="1284" max="1284" width="11.625" style="111" customWidth="1"/>
    <col min="1285" max="1285" width="11.125" style="111" customWidth="1"/>
    <col min="1286" max="1286" width="11.25" style="111" customWidth="1"/>
    <col min="1287" max="1289" width="11.125" style="111" customWidth="1"/>
    <col min="1290" max="1290" width="11.75" style="111" customWidth="1"/>
    <col min="1291" max="1291" width="12.125" style="111" customWidth="1"/>
    <col min="1292" max="1421" width="11.125" style="111" customWidth="1"/>
    <col min="1422" max="1535" width="11.125" style="111"/>
    <col min="1536" max="1536" width="12.625" style="111" customWidth="1"/>
    <col min="1537" max="1537" width="13.875" style="111" customWidth="1"/>
    <col min="1538" max="1538" width="11.125" style="111" customWidth="1"/>
    <col min="1539" max="1539" width="12.625" style="111" customWidth="1"/>
    <col min="1540" max="1540" width="11.625" style="111" customWidth="1"/>
    <col min="1541" max="1541" width="11.125" style="111" customWidth="1"/>
    <col min="1542" max="1542" width="11.25" style="111" customWidth="1"/>
    <col min="1543" max="1545" width="11.125" style="111" customWidth="1"/>
    <col min="1546" max="1546" width="11.75" style="111" customWidth="1"/>
    <col min="1547" max="1547" width="12.125" style="111" customWidth="1"/>
    <col min="1548" max="1677" width="11.125" style="111" customWidth="1"/>
    <col min="1678" max="1791" width="11.125" style="111"/>
    <col min="1792" max="1792" width="12.625" style="111" customWidth="1"/>
    <col min="1793" max="1793" width="13.875" style="111" customWidth="1"/>
    <col min="1794" max="1794" width="11.125" style="111" customWidth="1"/>
    <col min="1795" max="1795" width="12.625" style="111" customWidth="1"/>
    <col min="1796" max="1796" width="11.625" style="111" customWidth="1"/>
    <col min="1797" max="1797" width="11.125" style="111" customWidth="1"/>
    <col min="1798" max="1798" width="11.25" style="111" customWidth="1"/>
    <col min="1799" max="1801" width="11.125" style="111" customWidth="1"/>
    <col min="1802" max="1802" width="11.75" style="111" customWidth="1"/>
    <col min="1803" max="1803" width="12.125" style="111" customWidth="1"/>
    <col min="1804" max="1933" width="11.125" style="111" customWidth="1"/>
    <col min="1934" max="2047" width="11.125" style="111"/>
    <col min="2048" max="2048" width="12.625" style="111" customWidth="1"/>
    <col min="2049" max="2049" width="13.875" style="111" customWidth="1"/>
    <col min="2050" max="2050" width="11.125" style="111" customWidth="1"/>
    <col min="2051" max="2051" width="12.625" style="111" customWidth="1"/>
    <col min="2052" max="2052" width="11.625" style="111" customWidth="1"/>
    <col min="2053" max="2053" width="11.125" style="111" customWidth="1"/>
    <col min="2054" max="2054" width="11.25" style="111" customWidth="1"/>
    <col min="2055" max="2057" width="11.125" style="111" customWidth="1"/>
    <col min="2058" max="2058" width="11.75" style="111" customWidth="1"/>
    <col min="2059" max="2059" width="12.125" style="111" customWidth="1"/>
    <col min="2060" max="2189" width="11.125" style="111" customWidth="1"/>
    <col min="2190" max="2303" width="11.125" style="111"/>
    <col min="2304" max="2304" width="12.625" style="111" customWidth="1"/>
    <col min="2305" max="2305" width="13.875" style="111" customWidth="1"/>
    <col min="2306" max="2306" width="11.125" style="111" customWidth="1"/>
    <col min="2307" max="2307" width="12.625" style="111" customWidth="1"/>
    <col min="2308" max="2308" width="11.625" style="111" customWidth="1"/>
    <col min="2309" max="2309" width="11.125" style="111" customWidth="1"/>
    <col min="2310" max="2310" width="11.25" style="111" customWidth="1"/>
    <col min="2311" max="2313" width="11.125" style="111" customWidth="1"/>
    <col min="2314" max="2314" width="11.75" style="111" customWidth="1"/>
    <col min="2315" max="2315" width="12.125" style="111" customWidth="1"/>
    <col min="2316" max="2445" width="11.125" style="111" customWidth="1"/>
    <col min="2446" max="2559" width="11.125" style="111"/>
    <col min="2560" max="2560" width="12.625" style="111" customWidth="1"/>
    <col min="2561" max="2561" width="13.875" style="111" customWidth="1"/>
    <col min="2562" max="2562" width="11.125" style="111" customWidth="1"/>
    <col min="2563" max="2563" width="12.625" style="111" customWidth="1"/>
    <col min="2564" max="2564" width="11.625" style="111" customWidth="1"/>
    <col min="2565" max="2565" width="11.125" style="111" customWidth="1"/>
    <col min="2566" max="2566" width="11.25" style="111" customWidth="1"/>
    <col min="2567" max="2569" width="11.125" style="111" customWidth="1"/>
    <col min="2570" max="2570" width="11.75" style="111" customWidth="1"/>
    <col min="2571" max="2571" width="12.125" style="111" customWidth="1"/>
    <col min="2572" max="2701" width="11.125" style="111" customWidth="1"/>
    <col min="2702" max="2815" width="11.125" style="111"/>
    <col min="2816" max="2816" width="12.625" style="111" customWidth="1"/>
    <col min="2817" max="2817" width="13.875" style="111" customWidth="1"/>
    <col min="2818" max="2818" width="11.125" style="111" customWidth="1"/>
    <col min="2819" max="2819" width="12.625" style="111" customWidth="1"/>
    <col min="2820" max="2820" width="11.625" style="111" customWidth="1"/>
    <col min="2821" max="2821" width="11.125" style="111" customWidth="1"/>
    <col min="2822" max="2822" width="11.25" style="111" customWidth="1"/>
    <col min="2823" max="2825" width="11.125" style="111" customWidth="1"/>
    <col min="2826" max="2826" width="11.75" style="111" customWidth="1"/>
    <col min="2827" max="2827" width="12.125" style="111" customWidth="1"/>
    <col min="2828" max="2957" width="11.125" style="111" customWidth="1"/>
    <col min="2958" max="3071" width="11.125" style="111"/>
    <col min="3072" max="3072" width="12.625" style="111" customWidth="1"/>
    <col min="3073" max="3073" width="13.875" style="111" customWidth="1"/>
    <col min="3074" max="3074" width="11.125" style="111" customWidth="1"/>
    <col min="3075" max="3075" width="12.625" style="111" customWidth="1"/>
    <col min="3076" max="3076" width="11.625" style="111" customWidth="1"/>
    <col min="3077" max="3077" width="11.125" style="111" customWidth="1"/>
    <col min="3078" max="3078" width="11.25" style="111" customWidth="1"/>
    <col min="3079" max="3081" width="11.125" style="111" customWidth="1"/>
    <col min="3082" max="3082" width="11.75" style="111" customWidth="1"/>
    <col min="3083" max="3083" width="12.125" style="111" customWidth="1"/>
    <col min="3084" max="3213" width="11.125" style="111" customWidth="1"/>
    <col min="3214" max="3327" width="11.125" style="111"/>
    <col min="3328" max="3328" width="12.625" style="111" customWidth="1"/>
    <col min="3329" max="3329" width="13.875" style="111" customWidth="1"/>
    <col min="3330" max="3330" width="11.125" style="111" customWidth="1"/>
    <col min="3331" max="3331" width="12.625" style="111" customWidth="1"/>
    <col min="3332" max="3332" width="11.625" style="111" customWidth="1"/>
    <col min="3333" max="3333" width="11.125" style="111" customWidth="1"/>
    <col min="3334" max="3334" width="11.25" style="111" customWidth="1"/>
    <col min="3335" max="3337" width="11.125" style="111" customWidth="1"/>
    <col min="3338" max="3338" width="11.75" style="111" customWidth="1"/>
    <col min="3339" max="3339" width="12.125" style="111" customWidth="1"/>
    <col min="3340" max="3469" width="11.125" style="111" customWidth="1"/>
    <col min="3470" max="3583" width="11.125" style="111"/>
    <col min="3584" max="3584" width="12.625" style="111" customWidth="1"/>
    <col min="3585" max="3585" width="13.875" style="111" customWidth="1"/>
    <col min="3586" max="3586" width="11.125" style="111" customWidth="1"/>
    <col min="3587" max="3587" width="12.625" style="111" customWidth="1"/>
    <col min="3588" max="3588" width="11.625" style="111" customWidth="1"/>
    <col min="3589" max="3589" width="11.125" style="111" customWidth="1"/>
    <col min="3590" max="3590" width="11.25" style="111" customWidth="1"/>
    <col min="3591" max="3593" width="11.125" style="111" customWidth="1"/>
    <col min="3594" max="3594" width="11.75" style="111" customWidth="1"/>
    <col min="3595" max="3595" width="12.125" style="111" customWidth="1"/>
    <col min="3596" max="3725" width="11.125" style="111" customWidth="1"/>
    <col min="3726" max="3839" width="11.125" style="111"/>
    <col min="3840" max="3840" width="12.625" style="111" customWidth="1"/>
    <col min="3841" max="3841" width="13.875" style="111" customWidth="1"/>
    <col min="3842" max="3842" width="11.125" style="111" customWidth="1"/>
    <col min="3843" max="3843" width="12.625" style="111" customWidth="1"/>
    <col min="3844" max="3844" width="11.625" style="111" customWidth="1"/>
    <col min="3845" max="3845" width="11.125" style="111" customWidth="1"/>
    <col min="3846" max="3846" width="11.25" style="111" customWidth="1"/>
    <col min="3847" max="3849" width="11.125" style="111" customWidth="1"/>
    <col min="3850" max="3850" width="11.75" style="111" customWidth="1"/>
    <col min="3851" max="3851" width="12.125" style="111" customWidth="1"/>
    <col min="3852" max="3981" width="11.125" style="111" customWidth="1"/>
    <col min="3982" max="4095" width="11.125" style="111"/>
    <col min="4096" max="4096" width="12.625" style="111" customWidth="1"/>
    <col min="4097" max="4097" width="13.875" style="111" customWidth="1"/>
    <col min="4098" max="4098" width="11.125" style="111" customWidth="1"/>
    <col min="4099" max="4099" width="12.625" style="111" customWidth="1"/>
    <col min="4100" max="4100" width="11.625" style="111" customWidth="1"/>
    <col min="4101" max="4101" width="11.125" style="111" customWidth="1"/>
    <col min="4102" max="4102" width="11.25" style="111" customWidth="1"/>
    <col min="4103" max="4105" width="11.125" style="111" customWidth="1"/>
    <col min="4106" max="4106" width="11.75" style="111" customWidth="1"/>
    <col min="4107" max="4107" width="12.125" style="111" customWidth="1"/>
    <col min="4108" max="4237" width="11.125" style="111" customWidth="1"/>
    <col min="4238" max="4351" width="11.125" style="111"/>
    <col min="4352" max="4352" width="12.625" style="111" customWidth="1"/>
    <col min="4353" max="4353" width="13.875" style="111" customWidth="1"/>
    <col min="4354" max="4354" width="11.125" style="111" customWidth="1"/>
    <col min="4355" max="4355" width="12.625" style="111" customWidth="1"/>
    <col min="4356" max="4356" width="11.625" style="111" customWidth="1"/>
    <col min="4357" max="4357" width="11.125" style="111" customWidth="1"/>
    <col min="4358" max="4358" width="11.25" style="111" customWidth="1"/>
    <col min="4359" max="4361" width="11.125" style="111" customWidth="1"/>
    <col min="4362" max="4362" width="11.75" style="111" customWidth="1"/>
    <col min="4363" max="4363" width="12.125" style="111" customWidth="1"/>
    <col min="4364" max="4493" width="11.125" style="111" customWidth="1"/>
    <col min="4494" max="4607" width="11.125" style="111"/>
    <col min="4608" max="4608" width="12.625" style="111" customWidth="1"/>
    <col min="4609" max="4609" width="13.875" style="111" customWidth="1"/>
    <col min="4610" max="4610" width="11.125" style="111" customWidth="1"/>
    <col min="4611" max="4611" width="12.625" style="111" customWidth="1"/>
    <col min="4612" max="4612" width="11.625" style="111" customWidth="1"/>
    <col min="4613" max="4613" width="11.125" style="111" customWidth="1"/>
    <col min="4614" max="4614" width="11.25" style="111" customWidth="1"/>
    <col min="4615" max="4617" width="11.125" style="111" customWidth="1"/>
    <col min="4618" max="4618" width="11.75" style="111" customWidth="1"/>
    <col min="4619" max="4619" width="12.125" style="111" customWidth="1"/>
    <col min="4620" max="4749" width="11.125" style="111" customWidth="1"/>
    <col min="4750" max="4863" width="11.125" style="111"/>
    <col min="4864" max="4864" width="12.625" style="111" customWidth="1"/>
    <col min="4865" max="4865" width="13.875" style="111" customWidth="1"/>
    <col min="4866" max="4866" width="11.125" style="111" customWidth="1"/>
    <col min="4867" max="4867" width="12.625" style="111" customWidth="1"/>
    <col min="4868" max="4868" width="11.625" style="111" customWidth="1"/>
    <col min="4869" max="4869" width="11.125" style="111" customWidth="1"/>
    <col min="4870" max="4870" width="11.25" style="111" customWidth="1"/>
    <col min="4871" max="4873" width="11.125" style="111" customWidth="1"/>
    <col min="4874" max="4874" width="11.75" style="111" customWidth="1"/>
    <col min="4875" max="4875" width="12.125" style="111" customWidth="1"/>
    <col min="4876" max="5005" width="11.125" style="111" customWidth="1"/>
    <col min="5006" max="5119" width="11.125" style="111"/>
    <col min="5120" max="5120" width="12.625" style="111" customWidth="1"/>
    <col min="5121" max="5121" width="13.875" style="111" customWidth="1"/>
    <col min="5122" max="5122" width="11.125" style="111" customWidth="1"/>
    <col min="5123" max="5123" width="12.625" style="111" customWidth="1"/>
    <col min="5124" max="5124" width="11.625" style="111" customWidth="1"/>
    <col min="5125" max="5125" width="11.125" style="111" customWidth="1"/>
    <col min="5126" max="5126" width="11.25" style="111" customWidth="1"/>
    <col min="5127" max="5129" width="11.125" style="111" customWidth="1"/>
    <col min="5130" max="5130" width="11.75" style="111" customWidth="1"/>
    <col min="5131" max="5131" width="12.125" style="111" customWidth="1"/>
    <col min="5132" max="5261" width="11.125" style="111" customWidth="1"/>
    <col min="5262" max="5375" width="11.125" style="111"/>
    <col min="5376" max="5376" width="12.625" style="111" customWidth="1"/>
    <col min="5377" max="5377" width="13.875" style="111" customWidth="1"/>
    <col min="5378" max="5378" width="11.125" style="111" customWidth="1"/>
    <col min="5379" max="5379" width="12.625" style="111" customWidth="1"/>
    <col min="5380" max="5380" width="11.625" style="111" customWidth="1"/>
    <col min="5381" max="5381" width="11.125" style="111" customWidth="1"/>
    <col min="5382" max="5382" width="11.25" style="111" customWidth="1"/>
    <col min="5383" max="5385" width="11.125" style="111" customWidth="1"/>
    <col min="5386" max="5386" width="11.75" style="111" customWidth="1"/>
    <col min="5387" max="5387" width="12.125" style="111" customWidth="1"/>
    <col min="5388" max="5517" width="11.125" style="111" customWidth="1"/>
    <col min="5518" max="5631" width="11.125" style="111"/>
    <col min="5632" max="5632" width="12.625" style="111" customWidth="1"/>
    <col min="5633" max="5633" width="13.875" style="111" customWidth="1"/>
    <col min="5634" max="5634" width="11.125" style="111" customWidth="1"/>
    <col min="5635" max="5635" width="12.625" style="111" customWidth="1"/>
    <col min="5636" max="5636" width="11.625" style="111" customWidth="1"/>
    <col min="5637" max="5637" width="11.125" style="111" customWidth="1"/>
    <col min="5638" max="5638" width="11.25" style="111" customWidth="1"/>
    <col min="5639" max="5641" width="11.125" style="111" customWidth="1"/>
    <col min="5642" max="5642" width="11.75" style="111" customWidth="1"/>
    <col min="5643" max="5643" width="12.125" style="111" customWidth="1"/>
    <col min="5644" max="5773" width="11.125" style="111" customWidth="1"/>
    <col min="5774" max="5887" width="11.125" style="111"/>
    <col min="5888" max="5888" width="12.625" style="111" customWidth="1"/>
    <col min="5889" max="5889" width="13.875" style="111" customWidth="1"/>
    <col min="5890" max="5890" width="11.125" style="111" customWidth="1"/>
    <col min="5891" max="5891" width="12.625" style="111" customWidth="1"/>
    <col min="5892" max="5892" width="11.625" style="111" customWidth="1"/>
    <col min="5893" max="5893" width="11.125" style="111" customWidth="1"/>
    <col min="5894" max="5894" width="11.25" style="111" customWidth="1"/>
    <col min="5895" max="5897" width="11.125" style="111" customWidth="1"/>
    <col min="5898" max="5898" width="11.75" style="111" customWidth="1"/>
    <col min="5899" max="5899" width="12.125" style="111" customWidth="1"/>
    <col min="5900" max="6029" width="11.125" style="111" customWidth="1"/>
    <col min="6030" max="6143" width="11.125" style="111"/>
    <col min="6144" max="6144" width="12.625" style="111" customWidth="1"/>
    <col min="6145" max="6145" width="13.875" style="111" customWidth="1"/>
    <col min="6146" max="6146" width="11.125" style="111" customWidth="1"/>
    <col min="6147" max="6147" width="12.625" style="111" customWidth="1"/>
    <col min="6148" max="6148" width="11.625" style="111" customWidth="1"/>
    <col min="6149" max="6149" width="11.125" style="111" customWidth="1"/>
    <col min="6150" max="6150" width="11.25" style="111" customWidth="1"/>
    <col min="6151" max="6153" width="11.125" style="111" customWidth="1"/>
    <col min="6154" max="6154" width="11.75" style="111" customWidth="1"/>
    <col min="6155" max="6155" width="12.125" style="111" customWidth="1"/>
    <col min="6156" max="6285" width="11.125" style="111" customWidth="1"/>
    <col min="6286" max="6399" width="11.125" style="111"/>
    <col min="6400" max="6400" width="12.625" style="111" customWidth="1"/>
    <col min="6401" max="6401" width="13.875" style="111" customWidth="1"/>
    <col min="6402" max="6402" width="11.125" style="111" customWidth="1"/>
    <col min="6403" max="6403" width="12.625" style="111" customWidth="1"/>
    <col min="6404" max="6404" width="11.625" style="111" customWidth="1"/>
    <col min="6405" max="6405" width="11.125" style="111" customWidth="1"/>
    <col min="6406" max="6406" width="11.25" style="111" customWidth="1"/>
    <col min="6407" max="6409" width="11.125" style="111" customWidth="1"/>
    <col min="6410" max="6410" width="11.75" style="111" customWidth="1"/>
    <col min="6411" max="6411" width="12.125" style="111" customWidth="1"/>
    <col min="6412" max="6541" width="11.125" style="111" customWidth="1"/>
    <col min="6542" max="6655" width="11.125" style="111"/>
    <col min="6656" max="6656" width="12.625" style="111" customWidth="1"/>
    <col min="6657" max="6657" width="13.875" style="111" customWidth="1"/>
    <col min="6658" max="6658" width="11.125" style="111" customWidth="1"/>
    <col min="6659" max="6659" width="12.625" style="111" customWidth="1"/>
    <col min="6660" max="6660" width="11.625" style="111" customWidth="1"/>
    <col min="6661" max="6661" width="11.125" style="111" customWidth="1"/>
    <col min="6662" max="6662" width="11.25" style="111" customWidth="1"/>
    <col min="6663" max="6665" width="11.125" style="111" customWidth="1"/>
    <col min="6666" max="6666" width="11.75" style="111" customWidth="1"/>
    <col min="6667" max="6667" width="12.125" style="111" customWidth="1"/>
    <col min="6668" max="6797" width="11.125" style="111" customWidth="1"/>
    <col min="6798" max="6911" width="11.125" style="111"/>
    <col min="6912" max="6912" width="12.625" style="111" customWidth="1"/>
    <col min="6913" max="6913" width="13.875" style="111" customWidth="1"/>
    <col min="6914" max="6914" width="11.125" style="111" customWidth="1"/>
    <col min="6915" max="6915" width="12.625" style="111" customWidth="1"/>
    <col min="6916" max="6916" width="11.625" style="111" customWidth="1"/>
    <col min="6917" max="6917" width="11.125" style="111" customWidth="1"/>
    <col min="6918" max="6918" width="11.25" style="111" customWidth="1"/>
    <col min="6919" max="6921" width="11.125" style="111" customWidth="1"/>
    <col min="6922" max="6922" width="11.75" style="111" customWidth="1"/>
    <col min="6923" max="6923" width="12.125" style="111" customWidth="1"/>
    <col min="6924" max="7053" width="11.125" style="111" customWidth="1"/>
    <col min="7054" max="7167" width="11.125" style="111"/>
    <col min="7168" max="7168" width="12.625" style="111" customWidth="1"/>
    <col min="7169" max="7169" width="13.875" style="111" customWidth="1"/>
    <col min="7170" max="7170" width="11.125" style="111" customWidth="1"/>
    <col min="7171" max="7171" width="12.625" style="111" customWidth="1"/>
    <col min="7172" max="7172" width="11.625" style="111" customWidth="1"/>
    <col min="7173" max="7173" width="11.125" style="111" customWidth="1"/>
    <col min="7174" max="7174" width="11.25" style="111" customWidth="1"/>
    <col min="7175" max="7177" width="11.125" style="111" customWidth="1"/>
    <col min="7178" max="7178" width="11.75" style="111" customWidth="1"/>
    <col min="7179" max="7179" width="12.125" style="111" customWidth="1"/>
    <col min="7180" max="7309" width="11.125" style="111" customWidth="1"/>
    <col min="7310" max="7423" width="11.125" style="111"/>
    <col min="7424" max="7424" width="12.625" style="111" customWidth="1"/>
    <col min="7425" max="7425" width="13.875" style="111" customWidth="1"/>
    <col min="7426" max="7426" width="11.125" style="111" customWidth="1"/>
    <col min="7427" max="7427" width="12.625" style="111" customWidth="1"/>
    <col min="7428" max="7428" width="11.625" style="111" customWidth="1"/>
    <col min="7429" max="7429" width="11.125" style="111" customWidth="1"/>
    <col min="7430" max="7430" width="11.25" style="111" customWidth="1"/>
    <col min="7431" max="7433" width="11.125" style="111" customWidth="1"/>
    <col min="7434" max="7434" width="11.75" style="111" customWidth="1"/>
    <col min="7435" max="7435" width="12.125" style="111" customWidth="1"/>
    <col min="7436" max="7565" width="11.125" style="111" customWidth="1"/>
    <col min="7566" max="7679" width="11.125" style="111"/>
    <col min="7680" max="7680" width="12.625" style="111" customWidth="1"/>
    <col min="7681" max="7681" width="13.875" style="111" customWidth="1"/>
    <col min="7682" max="7682" width="11.125" style="111" customWidth="1"/>
    <col min="7683" max="7683" width="12.625" style="111" customWidth="1"/>
    <col min="7684" max="7684" width="11.625" style="111" customWidth="1"/>
    <col min="7685" max="7685" width="11.125" style="111" customWidth="1"/>
    <col min="7686" max="7686" width="11.25" style="111" customWidth="1"/>
    <col min="7687" max="7689" width="11.125" style="111" customWidth="1"/>
    <col min="7690" max="7690" width="11.75" style="111" customWidth="1"/>
    <col min="7691" max="7691" width="12.125" style="111" customWidth="1"/>
    <col min="7692" max="7821" width="11.125" style="111" customWidth="1"/>
    <col min="7822" max="7935" width="11.125" style="111"/>
    <col min="7936" max="7936" width="12.625" style="111" customWidth="1"/>
    <col min="7937" max="7937" width="13.875" style="111" customWidth="1"/>
    <col min="7938" max="7938" width="11.125" style="111" customWidth="1"/>
    <col min="7939" max="7939" width="12.625" style="111" customWidth="1"/>
    <col min="7940" max="7940" width="11.625" style="111" customWidth="1"/>
    <col min="7941" max="7941" width="11.125" style="111" customWidth="1"/>
    <col min="7942" max="7942" width="11.25" style="111" customWidth="1"/>
    <col min="7943" max="7945" width="11.125" style="111" customWidth="1"/>
    <col min="7946" max="7946" width="11.75" style="111" customWidth="1"/>
    <col min="7947" max="7947" width="12.125" style="111" customWidth="1"/>
    <col min="7948" max="8077" width="11.125" style="111" customWidth="1"/>
    <col min="8078" max="8191" width="11.125" style="111"/>
    <col min="8192" max="8192" width="12.625" style="111" customWidth="1"/>
    <col min="8193" max="8193" width="13.875" style="111" customWidth="1"/>
    <col min="8194" max="8194" width="11.125" style="111" customWidth="1"/>
    <col min="8195" max="8195" width="12.625" style="111" customWidth="1"/>
    <col min="8196" max="8196" width="11.625" style="111" customWidth="1"/>
    <col min="8197" max="8197" width="11.125" style="111" customWidth="1"/>
    <col min="8198" max="8198" width="11.25" style="111" customWidth="1"/>
    <col min="8199" max="8201" width="11.125" style="111" customWidth="1"/>
    <col min="8202" max="8202" width="11.75" style="111" customWidth="1"/>
    <col min="8203" max="8203" width="12.125" style="111" customWidth="1"/>
    <col min="8204" max="8333" width="11.125" style="111" customWidth="1"/>
    <col min="8334" max="8447" width="11.125" style="111"/>
    <col min="8448" max="8448" width="12.625" style="111" customWidth="1"/>
    <col min="8449" max="8449" width="13.875" style="111" customWidth="1"/>
    <col min="8450" max="8450" width="11.125" style="111" customWidth="1"/>
    <col min="8451" max="8451" width="12.625" style="111" customWidth="1"/>
    <col min="8452" max="8452" width="11.625" style="111" customWidth="1"/>
    <col min="8453" max="8453" width="11.125" style="111" customWidth="1"/>
    <col min="8454" max="8454" width="11.25" style="111" customWidth="1"/>
    <col min="8455" max="8457" width="11.125" style="111" customWidth="1"/>
    <col min="8458" max="8458" width="11.75" style="111" customWidth="1"/>
    <col min="8459" max="8459" width="12.125" style="111" customWidth="1"/>
    <col min="8460" max="8589" width="11.125" style="111" customWidth="1"/>
    <col min="8590" max="8703" width="11.125" style="111"/>
    <col min="8704" max="8704" width="12.625" style="111" customWidth="1"/>
    <col min="8705" max="8705" width="13.875" style="111" customWidth="1"/>
    <col min="8706" max="8706" width="11.125" style="111" customWidth="1"/>
    <col min="8707" max="8707" width="12.625" style="111" customWidth="1"/>
    <col min="8708" max="8708" width="11.625" style="111" customWidth="1"/>
    <col min="8709" max="8709" width="11.125" style="111" customWidth="1"/>
    <col min="8710" max="8710" width="11.25" style="111" customWidth="1"/>
    <col min="8711" max="8713" width="11.125" style="111" customWidth="1"/>
    <col min="8714" max="8714" width="11.75" style="111" customWidth="1"/>
    <col min="8715" max="8715" width="12.125" style="111" customWidth="1"/>
    <col min="8716" max="8845" width="11.125" style="111" customWidth="1"/>
    <col min="8846" max="8959" width="11.125" style="111"/>
    <col min="8960" max="8960" width="12.625" style="111" customWidth="1"/>
    <col min="8961" max="8961" width="13.875" style="111" customWidth="1"/>
    <col min="8962" max="8962" width="11.125" style="111" customWidth="1"/>
    <col min="8963" max="8963" width="12.625" style="111" customWidth="1"/>
    <col min="8964" max="8964" width="11.625" style="111" customWidth="1"/>
    <col min="8965" max="8965" width="11.125" style="111" customWidth="1"/>
    <col min="8966" max="8966" width="11.25" style="111" customWidth="1"/>
    <col min="8967" max="8969" width="11.125" style="111" customWidth="1"/>
    <col min="8970" max="8970" width="11.75" style="111" customWidth="1"/>
    <col min="8971" max="8971" width="12.125" style="111" customWidth="1"/>
    <col min="8972" max="9101" width="11.125" style="111" customWidth="1"/>
    <col min="9102" max="9215" width="11.125" style="111"/>
    <col min="9216" max="9216" width="12.625" style="111" customWidth="1"/>
    <col min="9217" max="9217" width="13.875" style="111" customWidth="1"/>
    <col min="9218" max="9218" width="11.125" style="111" customWidth="1"/>
    <col min="9219" max="9219" width="12.625" style="111" customWidth="1"/>
    <col min="9220" max="9220" width="11.625" style="111" customWidth="1"/>
    <col min="9221" max="9221" width="11.125" style="111" customWidth="1"/>
    <col min="9222" max="9222" width="11.25" style="111" customWidth="1"/>
    <col min="9223" max="9225" width="11.125" style="111" customWidth="1"/>
    <col min="9226" max="9226" width="11.75" style="111" customWidth="1"/>
    <col min="9227" max="9227" width="12.125" style="111" customWidth="1"/>
    <col min="9228" max="9357" width="11.125" style="111" customWidth="1"/>
    <col min="9358" max="9471" width="11.125" style="111"/>
    <col min="9472" max="9472" width="12.625" style="111" customWidth="1"/>
    <col min="9473" max="9473" width="13.875" style="111" customWidth="1"/>
    <col min="9474" max="9474" width="11.125" style="111" customWidth="1"/>
    <col min="9475" max="9475" width="12.625" style="111" customWidth="1"/>
    <col min="9476" max="9476" width="11.625" style="111" customWidth="1"/>
    <col min="9477" max="9477" width="11.125" style="111" customWidth="1"/>
    <col min="9478" max="9478" width="11.25" style="111" customWidth="1"/>
    <col min="9479" max="9481" width="11.125" style="111" customWidth="1"/>
    <col min="9482" max="9482" width="11.75" style="111" customWidth="1"/>
    <col min="9483" max="9483" width="12.125" style="111" customWidth="1"/>
    <col min="9484" max="9613" width="11.125" style="111" customWidth="1"/>
    <col min="9614" max="9727" width="11.125" style="111"/>
    <col min="9728" max="9728" width="12.625" style="111" customWidth="1"/>
    <col min="9729" max="9729" width="13.875" style="111" customWidth="1"/>
    <col min="9730" max="9730" width="11.125" style="111" customWidth="1"/>
    <col min="9731" max="9731" width="12.625" style="111" customWidth="1"/>
    <col min="9732" max="9732" width="11.625" style="111" customWidth="1"/>
    <col min="9733" max="9733" width="11.125" style="111" customWidth="1"/>
    <col min="9734" max="9734" width="11.25" style="111" customWidth="1"/>
    <col min="9735" max="9737" width="11.125" style="111" customWidth="1"/>
    <col min="9738" max="9738" width="11.75" style="111" customWidth="1"/>
    <col min="9739" max="9739" width="12.125" style="111" customWidth="1"/>
    <col min="9740" max="9869" width="11.125" style="111" customWidth="1"/>
    <col min="9870" max="9983" width="11.125" style="111"/>
    <col min="9984" max="9984" width="12.625" style="111" customWidth="1"/>
    <col min="9985" max="9985" width="13.875" style="111" customWidth="1"/>
    <col min="9986" max="9986" width="11.125" style="111" customWidth="1"/>
    <col min="9987" max="9987" width="12.625" style="111" customWidth="1"/>
    <col min="9988" max="9988" width="11.625" style="111" customWidth="1"/>
    <col min="9989" max="9989" width="11.125" style="111" customWidth="1"/>
    <col min="9990" max="9990" width="11.25" style="111" customWidth="1"/>
    <col min="9991" max="9993" width="11.125" style="111" customWidth="1"/>
    <col min="9994" max="9994" width="11.75" style="111" customWidth="1"/>
    <col min="9995" max="9995" width="12.125" style="111" customWidth="1"/>
    <col min="9996" max="10125" width="11.125" style="111" customWidth="1"/>
    <col min="10126" max="10239" width="11.125" style="111"/>
    <col min="10240" max="10240" width="12.625" style="111" customWidth="1"/>
    <col min="10241" max="10241" width="13.875" style="111" customWidth="1"/>
    <col min="10242" max="10242" width="11.125" style="111" customWidth="1"/>
    <col min="10243" max="10243" width="12.625" style="111" customWidth="1"/>
    <col min="10244" max="10244" width="11.625" style="111" customWidth="1"/>
    <col min="10245" max="10245" width="11.125" style="111" customWidth="1"/>
    <col min="10246" max="10246" width="11.25" style="111" customWidth="1"/>
    <col min="10247" max="10249" width="11.125" style="111" customWidth="1"/>
    <col min="10250" max="10250" width="11.75" style="111" customWidth="1"/>
    <col min="10251" max="10251" width="12.125" style="111" customWidth="1"/>
    <col min="10252" max="10381" width="11.125" style="111" customWidth="1"/>
    <col min="10382" max="10495" width="11.125" style="111"/>
    <col min="10496" max="10496" width="12.625" style="111" customWidth="1"/>
    <col min="10497" max="10497" width="13.875" style="111" customWidth="1"/>
    <col min="10498" max="10498" width="11.125" style="111" customWidth="1"/>
    <col min="10499" max="10499" width="12.625" style="111" customWidth="1"/>
    <col min="10500" max="10500" width="11.625" style="111" customWidth="1"/>
    <col min="10501" max="10501" width="11.125" style="111" customWidth="1"/>
    <col min="10502" max="10502" width="11.25" style="111" customWidth="1"/>
    <col min="10503" max="10505" width="11.125" style="111" customWidth="1"/>
    <col min="10506" max="10506" width="11.75" style="111" customWidth="1"/>
    <col min="10507" max="10507" width="12.125" style="111" customWidth="1"/>
    <col min="10508" max="10637" width="11.125" style="111" customWidth="1"/>
    <col min="10638" max="10751" width="11.125" style="111"/>
    <col min="10752" max="10752" width="12.625" style="111" customWidth="1"/>
    <col min="10753" max="10753" width="13.875" style="111" customWidth="1"/>
    <col min="10754" max="10754" width="11.125" style="111" customWidth="1"/>
    <col min="10755" max="10755" width="12.625" style="111" customWidth="1"/>
    <col min="10756" max="10756" width="11.625" style="111" customWidth="1"/>
    <col min="10757" max="10757" width="11.125" style="111" customWidth="1"/>
    <col min="10758" max="10758" width="11.25" style="111" customWidth="1"/>
    <col min="10759" max="10761" width="11.125" style="111" customWidth="1"/>
    <col min="10762" max="10762" width="11.75" style="111" customWidth="1"/>
    <col min="10763" max="10763" width="12.125" style="111" customWidth="1"/>
    <col min="10764" max="10893" width="11.125" style="111" customWidth="1"/>
    <col min="10894" max="11007" width="11.125" style="111"/>
    <col min="11008" max="11008" width="12.625" style="111" customWidth="1"/>
    <col min="11009" max="11009" width="13.875" style="111" customWidth="1"/>
    <col min="11010" max="11010" width="11.125" style="111" customWidth="1"/>
    <col min="11011" max="11011" width="12.625" style="111" customWidth="1"/>
    <col min="11012" max="11012" width="11.625" style="111" customWidth="1"/>
    <col min="11013" max="11013" width="11.125" style="111" customWidth="1"/>
    <col min="11014" max="11014" width="11.25" style="111" customWidth="1"/>
    <col min="11015" max="11017" width="11.125" style="111" customWidth="1"/>
    <col min="11018" max="11018" width="11.75" style="111" customWidth="1"/>
    <col min="11019" max="11019" width="12.125" style="111" customWidth="1"/>
    <col min="11020" max="11149" width="11.125" style="111" customWidth="1"/>
    <col min="11150" max="11263" width="11.125" style="111"/>
    <col min="11264" max="11264" width="12.625" style="111" customWidth="1"/>
    <col min="11265" max="11265" width="13.875" style="111" customWidth="1"/>
    <col min="11266" max="11266" width="11.125" style="111" customWidth="1"/>
    <col min="11267" max="11267" width="12.625" style="111" customWidth="1"/>
    <col min="11268" max="11268" width="11.625" style="111" customWidth="1"/>
    <col min="11269" max="11269" width="11.125" style="111" customWidth="1"/>
    <col min="11270" max="11270" width="11.25" style="111" customWidth="1"/>
    <col min="11271" max="11273" width="11.125" style="111" customWidth="1"/>
    <col min="11274" max="11274" width="11.75" style="111" customWidth="1"/>
    <col min="11275" max="11275" width="12.125" style="111" customWidth="1"/>
    <col min="11276" max="11405" width="11.125" style="111" customWidth="1"/>
    <col min="11406" max="11519" width="11.125" style="111"/>
    <col min="11520" max="11520" width="12.625" style="111" customWidth="1"/>
    <col min="11521" max="11521" width="13.875" style="111" customWidth="1"/>
    <col min="11522" max="11522" width="11.125" style="111" customWidth="1"/>
    <col min="11523" max="11523" width="12.625" style="111" customWidth="1"/>
    <col min="11524" max="11524" width="11.625" style="111" customWidth="1"/>
    <col min="11525" max="11525" width="11.125" style="111" customWidth="1"/>
    <col min="11526" max="11526" width="11.25" style="111" customWidth="1"/>
    <col min="11527" max="11529" width="11.125" style="111" customWidth="1"/>
    <col min="11530" max="11530" width="11.75" style="111" customWidth="1"/>
    <col min="11531" max="11531" width="12.125" style="111" customWidth="1"/>
    <col min="11532" max="11661" width="11.125" style="111" customWidth="1"/>
    <col min="11662" max="11775" width="11.125" style="111"/>
    <col min="11776" max="11776" width="12.625" style="111" customWidth="1"/>
    <col min="11777" max="11777" width="13.875" style="111" customWidth="1"/>
    <col min="11778" max="11778" width="11.125" style="111" customWidth="1"/>
    <col min="11779" max="11779" width="12.625" style="111" customWidth="1"/>
    <col min="11780" max="11780" width="11.625" style="111" customWidth="1"/>
    <col min="11781" max="11781" width="11.125" style="111" customWidth="1"/>
    <col min="11782" max="11782" width="11.25" style="111" customWidth="1"/>
    <col min="11783" max="11785" width="11.125" style="111" customWidth="1"/>
    <col min="11786" max="11786" width="11.75" style="111" customWidth="1"/>
    <col min="11787" max="11787" width="12.125" style="111" customWidth="1"/>
    <col min="11788" max="11917" width="11.125" style="111" customWidth="1"/>
    <col min="11918" max="12031" width="11.125" style="111"/>
    <col min="12032" max="12032" width="12.625" style="111" customWidth="1"/>
    <col min="12033" max="12033" width="13.875" style="111" customWidth="1"/>
    <col min="12034" max="12034" width="11.125" style="111" customWidth="1"/>
    <col min="12035" max="12035" width="12.625" style="111" customWidth="1"/>
    <col min="12036" max="12036" width="11.625" style="111" customWidth="1"/>
    <col min="12037" max="12037" width="11.125" style="111" customWidth="1"/>
    <col min="12038" max="12038" width="11.25" style="111" customWidth="1"/>
    <col min="12039" max="12041" width="11.125" style="111" customWidth="1"/>
    <col min="12042" max="12042" width="11.75" style="111" customWidth="1"/>
    <col min="12043" max="12043" width="12.125" style="111" customWidth="1"/>
    <col min="12044" max="12173" width="11.125" style="111" customWidth="1"/>
    <col min="12174" max="12287" width="11.125" style="111"/>
    <col min="12288" max="12288" width="12.625" style="111" customWidth="1"/>
    <col min="12289" max="12289" width="13.875" style="111" customWidth="1"/>
    <col min="12290" max="12290" width="11.125" style="111" customWidth="1"/>
    <col min="12291" max="12291" width="12.625" style="111" customWidth="1"/>
    <col min="12292" max="12292" width="11.625" style="111" customWidth="1"/>
    <col min="12293" max="12293" width="11.125" style="111" customWidth="1"/>
    <col min="12294" max="12294" width="11.25" style="111" customWidth="1"/>
    <col min="12295" max="12297" width="11.125" style="111" customWidth="1"/>
    <col min="12298" max="12298" width="11.75" style="111" customWidth="1"/>
    <col min="12299" max="12299" width="12.125" style="111" customWidth="1"/>
    <col min="12300" max="12429" width="11.125" style="111" customWidth="1"/>
    <col min="12430" max="12543" width="11.125" style="111"/>
    <col min="12544" max="12544" width="12.625" style="111" customWidth="1"/>
    <col min="12545" max="12545" width="13.875" style="111" customWidth="1"/>
    <col min="12546" max="12546" width="11.125" style="111" customWidth="1"/>
    <col min="12547" max="12547" width="12.625" style="111" customWidth="1"/>
    <col min="12548" max="12548" width="11.625" style="111" customWidth="1"/>
    <col min="12549" max="12549" width="11.125" style="111" customWidth="1"/>
    <col min="12550" max="12550" width="11.25" style="111" customWidth="1"/>
    <col min="12551" max="12553" width="11.125" style="111" customWidth="1"/>
    <col min="12554" max="12554" width="11.75" style="111" customWidth="1"/>
    <col min="12555" max="12555" width="12.125" style="111" customWidth="1"/>
    <col min="12556" max="12685" width="11.125" style="111" customWidth="1"/>
    <col min="12686" max="12799" width="11.125" style="111"/>
    <col min="12800" max="12800" width="12.625" style="111" customWidth="1"/>
    <col min="12801" max="12801" width="13.875" style="111" customWidth="1"/>
    <col min="12802" max="12802" width="11.125" style="111" customWidth="1"/>
    <col min="12803" max="12803" width="12.625" style="111" customWidth="1"/>
    <col min="12804" max="12804" width="11.625" style="111" customWidth="1"/>
    <col min="12805" max="12805" width="11.125" style="111" customWidth="1"/>
    <col min="12806" max="12806" width="11.25" style="111" customWidth="1"/>
    <col min="12807" max="12809" width="11.125" style="111" customWidth="1"/>
    <col min="12810" max="12810" width="11.75" style="111" customWidth="1"/>
    <col min="12811" max="12811" width="12.125" style="111" customWidth="1"/>
    <col min="12812" max="12941" width="11.125" style="111" customWidth="1"/>
    <col min="12942" max="13055" width="11.125" style="111"/>
    <col min="13056" max="13056" width="12.625" style="111" customWidth="1"/>
    <col min="13057" max="13057" width="13.875" style="111" customWidth="1"/>
    <col min="13058" max="13058" width="11.125" style="111" customWidth="1"/>
    <col min="13059" max="13059" width="12.625" style="111" customWidth="1"/>
    <col min="13060" max="13060" width="11.625" style="111" customWidth="1"/>
    <col min="13061" max="13061" width="11.125" style="111" customWidth="1"/>
    <col min="13062" max="13062" width="11.25" style="111" customWidth="1"/>
    <col min="13063" max="13065" width="11.125" style="111" customWidth="1"/>
    <col min="13066" max="13066" width="11.75" style="111" customWidth="1"/>
    <col min="13067" max="13067" width="12.125" style="111" customWidth="1"/>
    <col min="13068" max="13197" width="11.125" style="111" customWidth="1"/>
    <col min="13198" max="13311" width="11.125" style="111"/>
    <col min="13312" max="13312" width="12.625" style="111" customWidth="1"/>
    <col min="13313" max="13313" width="13.875" style="111" customWidth="1"/>
    <col min="13314" max="13314" width="11.125" style="111" customWidth="1"/>
    <col min="13315" max="13315" width="12.625" style="111" customWidth="1"/>
    <col min="13316" max="13316" width="11.625" style="111" customWidth="1"/>
    <col min="13317" max="13317" width="11.125" style="111" customWidth="1"/>
    <col min="13318" max="13318" width="11.25" style="111" customWidth="1"/>
    <col min="13319" max="13321" width="11.125" style="111" customWidth="1"/>
    <col min="13322" max="13322" width="11.75" style="111" customWidth="1"/>
    <col min="13323" max="13323" width="12.125" style="111" customWidth="1"/>
    <col min="13324" max="13453" width="11.125" style="111" customWidth="1"/>
    <col min="13454" max="13567" width="11.125" style="111"/>
    <col min="13568" max="13568" width="12.625" style="111" customWidth="1"/>
    <col min="13569" max="13569" width="13.875" style="111" customWidth="1"/>
    <col min="13570" max="13570" width="11.125" style="111" customWidth="1"/>
    <col min="13571" max="13571" width="12.625" style="111" customWidth="1"/>
    <col min="13572" max="13572" width="11.625" style="111" customWidth="1"/>
    <col min="13573" max="13573" width="11.125" style="111" customWidth="1"/>
    <col min="13574" max="13574" width="11.25" style="111" customWidth="1"/>
    <col min="13575" max="13577" width="11.125" style="111" customWidth="1"/>
    <col min="13578" max="13578" width="11.75" style="111" customWidth="1"/>
    <col min="13579" max="13579" width="12.125" style="111" customWidth="1"/>
    <col min="13580" max="13709" width="11.125" style="111" customWidth="1"/>
    <col min="13710" max="13823" width="11.125" style="111"/>
    <col min="13824" max="13824" width="12.625" style="111" customWidth="1"/>
    <col min="13825" max="13825" width="13.875" style="111" customWidth="1"/>
    <col min="13826" max="13826" width="11.125" style="111" customWidth="1"/>
    <col min="13827" max="13827" width="12.625" style="111" customWidth="1"/>
    <col min="13828" max="13828" width="11.625" style="111" customWidth="1"/>
    <col min="13829" max="13829" width="11.125" style="111" customWidth="1"/>
    <col min="13830" max="13830" width="11.25" style="111" customWidth="1"/>
    <col min="13831" max="13833" width="11.125" style="111" customWidth="1"/>
    <col min="13834" max="13834" width="11.75" style="111" customWidth="1"/>
    <col min="13835" max="13835" width="12.125" style="111" customWidth="1"/>
    <col min="13836" max="13965" width="11.125" style="111" customWidth="1"/>
    <col min="13966" max="14079" width="11.125" style="111"/>
    <col min="14080" max="14080" width="12.625" style="111" customWidth="1"/>
    <col min="14081" max="14081" width="13.875" style="111" customWidth="1"/>
    <col min="14082" max="14082" width="11.125" style="111" customWidth="1"/>
    <col min="14083" max="14083" width="12.625" style="111" customWidth="1"/>
    <col min="14084" max="14084" width="11.625" style="111" customWidth="1"/>
    <col min="14085" max="14085" width="11.125" style="111" customWidth="1"/>
    <col min="14086" max="14086" width="11.25" style="111" customWidth="1"/>
    <col min="14087" max="14089" width="11.125" style="111" customWidth="1"/>
    <col min="14090" max="14090" width="11.75" style="111" customWidth="1"/>
    <col min="14091" max="14091" width="12.125" style="111" customWidth="1"/>
    <col min="14092" max="14221" width="11.125" style="111" customWidth="1"/>
    <col min="14222" max="14335" width="11.125" style="111"/>
    <col min="14336" max="14336" width="12.625" style="111" customWidth="1"/>
    <col min="14337" max="14337" width="13.875" style="111" customWidth="1"/>
    <col min="14338" max="14338" width="11.125" style="111" customWidth="1"/>
    <col min="14339" max="14339" width="12.625" style="111" customWidth="1"/>
    <col min="14340" max="14340" width="11.625" style="111" customWidth="1"/>
    <col min="14341" max="14341" width="11.125" style="111" customWidth="1"/>
    <col min="14342" max="14342" width="11.25" style="111" customWidth="1"/>
    <col min="14343" max="14345" width="11.125" style="111" customWidth="1"/>
    <col min="14346" max="14346" width="11.75" style="111" customWidth="1"/>
    <col min="14347" max="14347" width="12.125" style="111" customWidth="1"/>
    <col min="14348" max="14477" width="11.125" style="111" customWidth="1"/>
    <col min="14478" max="14591" width="11.125" style="111"/>
    <col min="14592" max="14592" width="12.625" style="111" customWidth="1"/>
    <col min="14593" max="14593" width="13.875" style="111" customWidth="1"/>
    <col min="14594" max="14594" width="11.125" style="111" customWidth="1"/>
    <col min="14595" max="14595" width="12.625" style="111" customWidth="1"/>
    <col min="14596" max="14596" width="11.625" style="111" customWidth="1"/>
    <col min="14597" max="14597" width="11.125" style="111" customWidth="1"/>
    <col min="14598" max="14598" width="11.25" style="111" customWidth="1"/>
    <col min="14599" max="14601" width="11.125" style="111" customWidth="1"/>
    <col min="14602" max="14602" width="11.75" style="111" customWidth="1"/>
    <col min="14603" max="14603" width="12.125" style="111" customWidth="1"/>
    <col min="14604" max="14733" width="11.125" style="111" customWidth="1"/>
    <col min="14734" max="14847" width="11.125" style="111"/>
    <col min="14848" max="14848" width="12.625" style="111" customWidth="1"/>
    <col min="14849" max="14849" width="13.875" style="111" customWidth="1"/>
    <col min="14850" max="14850" width="11.125" style="111" customWidth="1"/>
    <col min="14851" max="14851" width="12.625" style="111" customWidth="1"/>
    <col min="14852" max="14852" width="11.625" style="111" customWidth="1"/>
    <col min="14853" max="14853" width="11.125" style="111" customWidth="1"/>
    <col min="14854" max="14854" width="11.25" style="111" customWidth="1"/>
    <col min="14855" max="14857" width="11.125" style="111" customWidth="1"/>
    <col min="14858" max="14858" width="11.75" style="111" customWidth="1"/>
    <col min="14859" max="14859" width="12.125" style="111" customWidth="1"/>
    <col min="14860" max="14989" width="11.125" style="111" customWidth="1"/>
    <col min="14990" max="15103" width="11.125" style="111"/>
    <col min="15104" max="15104" width="12.625" style="111" customWidth="1"/>
    <col min="15105" max="15105" width="13.875" style="111" customWidth="1"/>
    <col min="15106" max="15106" width="11.125" style="111" customWidth="1"/>
    <col min="15107" max="15107" width="12.625" style="111" customWidth="1"/>
    <col min="15108" max="15108" width="11.625" style="111" customWidth="1"/>
    <col min="15109" max="15109" width="11.125" style="111" customWidth="1"/>
    <col min="15110" max="15110" width="11.25" style="111" customWidth="1"/>
    <col min="15111" max="15113" width="11.125" style="111" customWidth="1"/>
    <col min="15114" max="15114" width="11.75" style="111" customWidth="1"/>
    <col min="15115" max="15115" width="12.125" style="111" customWidth="1"/>
    <col min="15116" max="15245" width="11.125" style="111" customWidth="1"/>
    <col min="15246" max="15359" width="11.125" style="111"/>
    <col min="15360" max="15360" width="12.625" style="111" customWidth="1"/>
    <col min="15361" max="15361" width="13.875" style="111" customWidth="1"/>
    <col min="15362" max="15362" width="11.125" style="111" customWidth="1"/>
    <col min="15363" max="15363" width="12.625" style="111" customWidth="1"/>
    <col min="15364" max="15364" width="11.625" style="111" customWidth="1"/>
    <col min="15365" max="15365" width="11.125" style="111" customWidth="1"/>
    <col min="15366" max="15366" width="11.25" style="111" customWidth="1"/>
    <col min="15367" max="15369" width="11.125" style="111" customWidth="1"/>
    <col min="15370" max="15370" width="11.75" style="111" customWidth="1"/>
    <col min="15371" max="15371" width="12.125" style="111" customWidth="1"/>
    <col min="15372" max="15501" width="11.125" style="111" customWidth="1"/>
    <col min="15502" max="15615" width="11.125" style="111"/>
    <col min="15616" max="15616" width="12.625" style="111" customWidth="1"/>
    <col min="15617" max="15617" width="13.875" style="111" customWidth="1"/>
    <col min="15618" max="15618" width="11.125" style="111" customWidth="1"/>
    <col min="15619" max="15619" width="12.625" style="111" customWidth="1"/>
    <col min="15620" max="15620" width="11.625" style="111" customWidth="1"/>
    <col min="15621" max="15621" width="11.125" style="111" customWidth="1"/>
    <col min="15622" max="15622" width="11.25" style="111" customWidth="1"/>
    <col min="15623" max="15625" width="11.125" style="111" customWidth="1"/>
    <col min="15626" max="15626" width="11.75" style="111" customWidth="1"/>
    <col min="15627" max="15627" width="12.125" style="111" customWidth="1"/>
    <col min="15628" max="15757" width="11.125" style="111" customWidth="1"/>
    <col min="15758" max="15871" width="11.125" style="111"/>
    <col min="15872" max="15872" width="12.625" style="111" customWidth="1"/>
    <col min="15873" max="15873" width="13.875" style="111" customWidth="1"/>
    <col min="15874" max="15874" width="11.125" style="111" customWidth="1"/>
    <col min="15875" max="15875" width="12.625" style="111" customWidth="1"/>
    <col min="15876" max="15876" width="11.625" style="111" customWidth="1"/>
    <col min="15877" max="15877" width="11.125" style="111" customWidth="1"/>
    <col min="15878" max="15878" width="11.25" style="111" customWidth="1"/>
    <col min="15879" max="15881" width="11.125" style="111" customWidth="1"/>
    <col min="15882" max="15882" width="11.75" style="111" customWidth="1"/>
    <col min="15883" max="15883" width="12.125" style="111" customWidth="1"/>
    <col min="15884" max="16013" width="11.125" style="111" customWidth="1"/>
    <col min="16014" max="16127" width="11.125" style="111"/>
    <col min="16128" max="16128" width="12.625" style="111" customWidth="1"/>
    <col min="16129" max="16129" width="13.875" style="111" customWidth="1"/>
    <col min="16130" max="16130" width="11.125" style="111" customWidth="1"/>
    <col min="16131" max="16131" width="12.625" style="111" customWidth="1"/>
    <col min="16132" max="16132" width="11.625" style="111" customWidth="1"/>
    <col min="16133" max="16133" width="11.125" style="111" customWidth="1"/>
    <col min="16134" max="16134" width="11.25" style="111" customWidth="1"/>
    <col min="16135" max="16137" width="11.125" style="111" customWidth="1"/>
    <col min="16138" max="16138" width="11.75" style="111" customWidth="1"/>
    <col min="16139" max="16139" width="12.125" style="111" customWidth="1"/>
    <col min="16140" max="16269" width="11.125" style="111" customWidth="1"/>
    <col min="16270" max="16384" width="11.125" style="111"/>
  </cols>
  <sheetData>
    <row r="1" spans="1:14" ht="18.399999999999999" customHeight="1" thickTop="1">
      <c r="A1" s="552" t="s">
        <v>2497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</row>
    <row r="2" spans="1:14" ht="18.399999999999999" customHeight="1">
      <c r="A2" s="553" t="s">
        <v>2499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</row>
    <row r="3" spans="1:14" ht="18.399999999999999" customHeight="1">
      <c r="A3" s="551" t="s">
        <v>2500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</row>
    <row r="4" spans="1:14" ht="18.399999999999999" customHeight="1">
      <c r="A4" s="551" t="s">
        <v>2501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</row>
    <row r="5" spans="1:14" ht="18.399999999999999" customHeight="1">
      <c r="A5" s="551" t="s">
        <v>2502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</row>
    <row r="6" spans="1:14" ht="18.399999999999999" customHeight="1">
      <c r="A6" s="551" t="s">
        <v>2503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</row>
    <row r="7" spans="1:14" ht="18.399999999999999" customHeight="1">
      <c r="A7" s="551" t="s">
        <v>2504</v>
      </c>
      <c r="B7" s="551"/>
      <c r="C7" s="551"/>
      <c r="D7" s="551"/>
      <c r="E7" s="551"/>
      <c r="F7" s="551"/>
      <c r="G7" s="551"/>
      <c r="H7" s="551"/>
      <c r="I7" s="551"/>
      <c r="J7" s="551"/>
      <c r="K7" s="551"/>
      <c r="L7" s="551"/>
    </row>
    <row r="8" spans="1:14" ht="18.399999999999999" customHeight="1">
      <c r="A8" s="551" t="s">
        <v>2505</v>
      </c>
      <c r="B8" s="551"/>
      <c r="C8" s="551"/>
      <c r="D8" s="551"/>
      <c r="E8" s="551"/>
      <c r="F8" s="551"/>
      <c r="G8" s="551"/>
      <c r="H8" s="551"/>
      <c r="I8" s="551"/>
      <c r="J8" s="551"/>
      <c r="K8" s="551"/>
      <c r="L8" s="551"/>
    </row>
    <row r="9" spans="1:14" ht="18.399999999999999" customHeight="1">
      <c r="A9" s="551" t="s">
        <v>2506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1"/>
    </row>
    <row r="10" spans="1:14" ht="22.5" customHeight="1">
      <c r="A10" s="557" t="s">
        <v>2498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</row>
    <row r="11" spans="1:14" ht="22.35" customHeight="1">
      <c r="A11" s="112"/>
      <c r="B11" s="113"/>
      <c r="C11" s="558" t="s">
        <v>181</v>
      </c>
      <c r="D11" s="558"/>
      <c r="E11" s="558"/>
      <c r="F11" s="558"/>
      <c r="G11" s="558"/>
      <c r="H11" s="559" t="s">
        <v>208</v>
      </c>
      <c r="I11" s="560"/>
      <c r="J11" s="560"/>
      <c r="K11" s="560"/>
      <c r="L11" s="561"/>
    </row>
    <row r="12" spans="1:14" ht="18.399999999999999" customHeight="1">
      <c r="A12" s="114" t="s">
        <v>207</v>
      </c>
      <c r="B12" s="115"/>
      <c r="C12" s="116" t="s">
        <v>181</v>
      </c>
      <c r="D12" s="117" t="s">
        <v>193</v>
      </c>
      <c r="E12" s="554" t="s">
        <v>194</v>
      </c>
      <c r="F12" s="554"/>
      <c r="G12" s="554"/>
      <c r="H12" s="141" t="s">
        <v>181</v>
      </c>
      <c r="I12" s="142" t="s">
        <v>193</v>
      </c>
      <c r="J12" s="555" t="s">
        <v>194</v>
      </c>
      <c r="K12" s="555"/>
      <c r="L12" s="556"/>
    </row>
    <row r="13" spans="1:14" ht="18.399999999999999" customHeight="1">
      <c r="A13" s="118"/>
      <c r="B13" s="119"/>
      <c r="C13" s="120" t="s">
        <v>185</v>
      </c>
      <c r="D13" s="121" t="s">
        <v>186</v>
      </c>
      <c r="E13" s="122" t="s">
        <v>187</v>
      </c>
      <c r="F13" s="123" t="s">
        <v>188</v>
      </c>
      <c r="G13" s="122" t="s">
        <v>158</v>
      </c>
      <c r="H13" s="143" t="s">
        <v>185</v>
      </c>
      <c r="I13" s="144" t="s">
        <v>186</v>
      </c>
      <c r="J13" s="145" t="s">
        <v>187</v>
      </c>
      <c r="K13" s="146" t="s">
        <v>188</v>
      </c>
      <c r="L13" s="147" t="s">
        <v>158</v>
      </c>
    </row>
    <row r="14" spans="1:14" ht="18.399999999999999" customHeight="1">
      <c r="A14" s="124" t="s">
        <v>192</v>
      </c>
      <c r="C14" s="125"/>
      <c r="D14" s="126"/>
      <c r="E14" s="126"/>
      <c r="F14" s="126"/>
      <c r="G14" s="126"/>
      <c r="H14" s="126"/>
      <c r="I14" s="126"/>
      <c r="J14" s="126"/>
      <c r="K14" s="126"/>
      <c r="L14" s="139"/>
    </row>
    <row r="15" spans="1:14" ht="18.399999999999999" customHeight="1">
      <c r="A15" s="127" t="s">
        <v>206</v>
      </c>
      <c r="C15" s="128">
        <v>50</v>
      </c>
      <c r="D15" s="129">
        <v>12155.6</v>
      </c>
      <c r="E15" s="148">
        <v>1068</v>
      </c>
      <c r="F15" s="148">
        <v>793</v>
      </c>
      <c r="G15" s="148">
        <v>1861</v>
      </c>
      <c r="H15" s="129">
        <v>2.2799999999999998</v>
      </c>
      <c r="I15" s="129">
        <v>4.58</v>
      </c>
      <c r="J15" s="129">
        <v>1.63</v>
      </c>
      <c r="K15" s="129">
        <v>1.21</v>
      </c>
      <c r="L15" s="140">
        <v>2.84</v>
      </c>
      <c r="M15" s="137"/>
    </row>
    <row r="16" spans="1:14" ht="18.399999999999999" customHeight="1">
      <c r="A16" s="127" t="s">
        <v>205</v>
      </c>
      <c r="C16" s="128">
        <v>690</v>
      </c>
      <c r="D16" s="129">
        <v>55325.97</v>
      </c>
      <c r="E16" s="130">
        <v>13646</v>
      </c>
      <c r="F16" s="130">
        <v>10310</v>
      </c>
      <c r="G16" s="130">
        <v>23956</v>
      </c>
      <c r="H16" s="129">
        <v>31.51</v>
      </c>
      <c r="I16" s="129">
        <v>20.83</v>
      </c>
      <c r="J16" s="129">
        <v>20.81</v>
      </c>
      <c r="K16" s="129">
        <v>15.72</v>
      </c>
      <c r="L16" s="140">
        <v>36.53</v>
      </c>
      <c r="M16" s="137"/>
      <c r="N16" s="131"/>
    </row>
    <row r="17" spans="1:15" ht="18.399999999999999" customHeight="1">
      <c r="A17" s="124" t="s">
        <v>204</v>
      </c>
      <c r="C17" s="191">
        <f>SUM(C15:C16)</f>
        <v>740</v>
      </c>
      <c r="D17" s="192">
        <f t="shared" ref="D17:L17" si="0">SUM(D15:D16)</f>
        <v>67481.570000000007</v>
      </c>
      <c r="E17" s="191">
        <f t="shared" si="0"/>
        <v>14714</v>
      </c>
      <c r="F17" s="191">
        <f t="shared" si="0"/>
        <v>11103</v>
      </c>
      <c r="G17" s="191">
        <f t="shared" si="0"/>
        <v>25817</v>
      </c>
      <c r="H17" s="192">
        <f t="shared" si="0"/>
        <v>33.79</v>
      </c>
      <c r="I17" s="192">
        <f t="shared" si="0"/>
        <v>25.409999999999997</v>
      </c>
      <c r="J17" s="192">
        <f t="shared" si="0"/>
        <v>22.439999999999998</v>
      </c>
      <c r="K17" s="192">
        <f t="shared" si="0"/>
        <v>16.93</v>
      </c>
      <c r="L17" s="193">
        <f t="shared" si="0"/>
        <v>39.370000000000005</v>
      </c>
      <c r="M17" s="137"/>
    </row>
    <row r="18" spans="1:15" ht="18.399999999999999" customHeight="1">
      <c r="A18" s="124" t="s">
        <v>203</v>
      </c>
      <c r="C18" s="128"/>
      <c r="D18" s="149"/>
      <c r="E18" s="149"/>
      <c r="F18" s="149"/>
      <c r="G18" s="149"/>
      <c r="H18" s="149"/>
      <c r="I18" s="149"/>
      <c r="J18" s="149"/>
      <c r="K18" s="149"/>
      <c r="L18" s="150"/>
      <c r="M18" s="137"/>
    </row>
    <row r="19" spans="1:15" ht="18.399999999999999" customHeight="1">
      <c r="A19" s="127" t="s">
        <v>202</v>
      </c>
      <c r="C19" s="128">
        <v>288</v>
      </c>
      <c r="D19" s="129">
        <v>101900.15</v>
      </c>
      <c r="E19" s="130">
        <v>5654</v>
      </c>
      <c r="F19" s="130">
        <v>3653</v>
      </c>
      <c r="G19" s="130">
        <v>9307</v>
      </c>
      <c r="H19" s="129">
        <v>13.15</v>
      </c>
      <c r="I19" s="129">
        <v>38.369999999999997</v>
      </c>
      <c r="J19" s="129">
        <v>8.6199999999999992</v>
      </c>
      <c r="K19" s="129">
        <v>5.57</v>
      </c>
      <c r="L19" s="140">
        <v>14.19</v>
      </c>
      <c r="M19" s="137"/>
    </row>
    <row r="20" spans="1:15" ht="18.399999999999999" customHeight="1">
      <c r="A20" s="127" t="s">
        <v>201</v>
      </c>
      <c r="C20" s="128">
        <v>401</v>
      </c>
      <c r="D20" s="129">
        <v>54900.69</v>
      </c>
      <c r="E20" s="130">
        <v>10927</v>
      </c>
      <c r="F20" s="130">
        <v>7623</v>
      </c>
      <c r="G20" s="130">
        <v>18550</v>
      </c>
      <c r="H20" s="129">
        <v>18.309999999999999</v>
      </c>
      <c r="I20" s="129">
        <v>20.67</v>
      </c>
      <c r="J20" s="129">
        <v>16.66</v>
      </c>
      <c r="K20" s="129">
        <v>11.63</v>
      </c>
      <c r="L20" s="140">
        <v>28.29</v>
      </c>
      <c r="M20" s="137"/>
      <c r="N20" s="132"/>
    </row>
    <row r="21" spans="1:15" ht="18.399999999999999" customHeight="1">
      <c r="A21" s="127" t="s">
        <v>200</v>
      </c>
      <c r="C21" s="128">
        <v>257</v>
      </c>
      <c r="D21" s="129">
        <v>23040.53</v>
      </c>
      <c r="E21" s="130">
        <v>3552</v>
      </c>
      <c r="F21" s="130">
        <v>1537</v>
      </c>
      <c r="G21" s="130">
        <v>5089</v>
      </c>
      <c r="H21" s="129">
        <v>11.74</v>
      </c>
      <c r="I21" s="129">
        <v>8.68</v>
      </c>
      <c r="J21" s="129">
        <v>5.42</v>
      </c>
      <c r="K21" s="129">
        <v>2.34</v>
      </c>
      <c r="L21" s="140">
        <v>7.76</v>
      </c>
      <c r="M21" s="137"/>
      <c r="N21" s="132"/>
    </row>
    <row r="22" spans="1:15" ht="18.399999999999999" customHeight="1">
      <c r="A22" s="127" t="s">
        <v>199</v>
      </c>
      <c r="C22" s="128">
        <v>255</v>
      </c>
      <c r="D22" s="129">
        <v>11663.96</v>
      </c>
      <c r="E22" s="130">
        <v>2507</v>
      </c>
      <c r="F22" s="130">
        <v>1480</v>
      </c>
      <c r="G22" s="130">
        <v>3987</v>
      </c>
      <c r="H22" s="129">
        <v>11.64</v>
      </c>
      <c r="I22" s="129">
        <v>4.3899999999999997</v>
      </c>
      <c r="J22" s="129">
        <v>3.82</v>
      </c>
      <c r="K22" s="129">
        <v>2.2599999999999998</v>
      </c>
      <c r="L22" s="140">
        <v>6.08</v>
      </c>
      <c r="M22" s="137"/>
      <c r="N22" s="132"/>
    </row>
    <row r="23" spans="1:15" ht="18.399999999999999" customHeight="1">
      <c r="A23" s="127" t="s">
        <v>198</v>
      </c>
      <c r="C23" s="128">
        <v>249</v>
      </c>
      <c r="D23" s="129">
        <v>6588.12</v>
      </c>
      <c r="E23" s="130">
        <v>2022</v>
      </c>
      <c r="F23" s="130">
        <v>809</v>
      </c>
      <c r="G23" s="130">
        <v>2831</v>
      </c>
      <c r="H23" s="129">
        <v>11.37</v>
      </c>
      <c r="I23" s="129">
        <v>2.48</v>
      </c>
      <c r="J23" s="129">
        <v>3.08</v>
      </c>
      <c r="K23" s="129">
        <v>1.23</v>
      </c>
      <c r="L23" s="140">
        <v>4.3099999999999996</v>
      </c>
      <c r="M23" s="137"/>
      <c r="N23" s="132"/>
    </row>
    <row r="24" spans="1:15" ht="18.399999999999999" customHeight="1">
      <c r="A24" s="124" t="s">
        <v>197</v>
      </c>
      <c r="C24" s="194">
        <f>SUM(C19:C23)</f>
        <v>1450</v>
      </c>
      <c r="D24" s="195">
        <f t="shared" ref="D24:L24" si="1">SUM(D19:D23)</f>
        <v>198093.44999999998</v>
      </c>
      <c r="E24" s="194">
        <f t="shared" si="1"/>
        <v>24662</v>
      </c>
      <c r="F24" s="194">
        <f t="shared" si="1"/>
        <v>15102</v>
      </c>
      <c r="G24" s="194">
        <f t="shared" si="1"/>
        <v>39764</v>
      </c>
      <c r="H24" s="195">
        <f t="shared" si="1"/>
        <v>66.210000000000008</v>
      </c>
      <c r="I24" s="195">
        <f t="shared" si="1"/>
        <v>74.59</v>
      </c>
      <c r="J24" s="195">
        <f t="shared" si="1"/>
        <v>37.6</v>
      </c>
      <c r="K24" s="195">
        <f t="shared" si="1"/>
        <v>23.030000000000005</v>
      </c>
      <c r="L24" s="195">
        <f t="shared" si="1"/>
        <v>60.629999999999995</v>
      </c>
      <c r="M24" s="137"/>
      <c r="N24" s="132"/>
      <c r="O24" s="133"/>
    </row>
    <row r="25" spans="1:15" s="115" customFormat="1" ht="18.399999999999999" customHeight="1">
      <c r="A25" s="330" t="s">
        <v>196</v>
      </c>
      <c r="B25" s="331"/>
      <c r="C25" s="332">
        <f>C17+C24</f>
        <v>2190</v>
      </c>
      <c r="D25" s="333">
        <f t="shared" ref="D25:L25" si="2">D17+D24</f>
        <v>265575.02</v>
      </c>
      <c r="E25" s="332">
        <f t="shared" si="2"/>
        <v>39376</v>
      </c>
      <c r="F25" s="332">
        <f t="shared" si="2"/>
        <v>26205</v>
      </c>
      <c r="G25" s="332">
        <f t="shared" si="2"/>
        <v>65581</v>
      </c>
      <c r="H25" s="333">
        <f t="shared" si="2"/>
        <v>100</v>
      </c>
      <c r="I25" s="333">
        <f t="shared" si="2"/>
        <v>100</v>
      </c>
      <c r="J25" s="333">
        <f t="shared" si="2"/>
        <v>60.04</v>
      </c>
      <c r="K25" s="333">
        <f t="shared" si="2"/>
        <v>39.960000000000008</v>
      </c>
      <c r="L25" s="333">
        <f t="shared" si="2"/>
        <v>100</v>
      </c>
      <c r="M25" s="137"/>
      <c r="N25" s="134"/>
    </row>
    <row r="26" spans="1:15" ht="11.25" customHeight="1"/>
    <row r="27" spans="1:15" ht="18" customHeight="1">
      <c r="A27" s="442" t="s">
        <v>2458</v>
      </c>
      <c r="C27" s="290"/>
      <c r="D27" s="289"/>
      <c r="E27" s="290"/>
      <c r="F27" s="290"/>
      <c r="G27" s="290"/>
      <c r="H27" s="289"/>
      <c r="I27" s="289"/>
      <c r="J27" s="289"/>
      <c r="K27" s="289"/>
      <c r="L27" s="289"/>
    </row>
    <row r="28" spans="1:15" ht="18" customHeight="1">
      <c r="A28" s="127" t="s">
        <v>1863</v>
      </c>
      <c r="C28" s="290"/>
      <c r="D28" s="289"/>
      <c r="E28" s="290"/>
      <c r="F28" s="290"/>
      <c r="G28" s="290"/>
      <c r="H28" s="289"/>
      <c r="I28" s="289"/>
      <c r="J28" s="289"/>
      <c r="K28" s="289"/>
      <c r="L28" s="289"/>
    </row>
    <row r="29" spans="1:15">
      <c r="C29" s="290"/>
      <c r="D29" s="289"/>
      <c r="E29" s="290"/>
      <c r="F29" s="290"/>
      <c r="G29" s="290"/>
      <c r="H29" s="289"/>
      <c r="I29" s="289"/>
      <c r="J29" s="289"/>
      <c r="K29" s="289"/>
      <c r="L29" s="289"/>
    </row>
    <row r="30" spans="1:15">
      <c r="B30" s="290"/>
      <c r="C30" s="290"/>
      <c r="D30" s="289"/>
      <c r="E30" s="290"/>
      <c r="F30" s="290"/>
      <c r="G30" s="290"/>
      <c r="H30" s="289"/>
      <c r="I30" s="289"/>
      <c r="J30" s="289"/>
      <c r="K30" s="289"/>
      <c r="L30" s="289"/>
    </row>
    <row r="31" spans="1:15">
      <c r="B31" s="290"/>
      <c r="C31" s="290"/>
      <c r="D31" s="289"/>
      <c r="E31" s="290"/>
      <c r="F31" s="290"/>
      <c r="G31" s="290"/>
      <c r="H31" s="289"/>
      <c r="I31" s="289"/>
      <c r="J31" s="289"/>
      <c r="K31" s="289"/>
      <c r="L31" s="289"/>
    </row>
    <row r="32" spans="1:15">
      <c r="B32" s="290"/>
      <c r="C32" s="290"/>
      <c r="D32" s="289"/>
      <c r="E32" s="290"/>
      <c r="F32" s="290"/>
      <c r="G32" s="290"/>
      <c r="H32" s="289"/>
      <c r="I32" s="289"/>
      <c r="J32" s="289"/>
      <c r="K32" s="289"/>
      <c r="L32" s="289"/>
    </row>
    <row r="33" spans="2:12">
      <c r="B33" s="290"/>
      <c r="C33" s="290"/>
      <c r="D33" s="289"/>
      <c r="E33" s="290"/>
      <c r="F33" s="290"/>
      <c r="G33" s="290"/>
      <c r="H33" s="289"/>
      <c r="I33" s="289"/>
      <c r="J33" s="289"/>
      <c r="K33" s="289"/>
      <c r="L33" s="289"/>
    </row>
    <row r="34" spans="2:12">
      <c r="B34" s="290"/>
      <c r="C34" s="290"/>
      <c r="D34" s="289"/>
      <c r="E34" s="290"/>
      <c r="F34" s="290"/>
      <c r="G34" s="290"/>
      <c r="H34" s="289"/>
      <c r="I34" s="289"/>
      <c r="J34" s="289"/>
      <c r="K34" s="289"/>
      <c r="L34" s="289"/>
    </row>
    <row r="35" spans="2:12">
      <c r="B35" s="290"/>
      <c r="C35" s="290"/>
      <c r="D35" s="289"/>
      <c r="E35" s="290"/>
      <c r="F35" s="290"/>
      <c r="G35" s="290"/>
      <c r="H35" s="289"/>
      <c r="I35" s="289"/>
      <c r="J35" s="289"/>
      <c r="K35" s="289"/>
      <c r="L35" s="289"/>
    </row>
    <row r="36" spans="2:12">
      <c r="B36" s="290"/>
      <c r="C36" s="290"/>
      <c r="D36" s="289"/>
      <c r="E36" s="290"/>
      <c r="F36" s="290"/>
      <c r="G36" s="290"/>
      <c r="H36" s="289"/>
      <c r="I36" s="289"/>
      <c r="J36" s="289"/>
      <c r="K36" s="289"/>
      <c r="L36" s="289"/>
    </row>
    <row r="37" spans="2:12">
      <c r="B37" s="290"/>
      <c r="C37" s="290"/>
      <c r="D37" s="289"/>
      <c r="E37" s="290"/>
      <c r="F37" s="290"/>
      <c r="G37" s="290"/>
      <c r="H37" s="289"/>
      <c r="I37" s="289"/>
      <c r="J37" s="289"/>
      <c r="K37" s="289"/>
      <c r="L37" s="289"/>
    </row>
    <row r="38" spans="2:12">
      <c r="C38" s="290"/>
      <c r="D38" s="289"/>
      <c r="E38" s="290"/>
      <c r="F38" s="290"/>
      <c r="G38" s="290"/>
      <c r="H38" s="289"/>
      <c r="I38" s="289"/>
      <c r="J38" s="289"/>
      <c r="K38" s="289"/>
      <c r="L38" s="289"/>
    </row>
    <row r="39" spans="2:12">
      <c r="C39" s="290"/>
      <c r="D39" s="289"/>
      <c r="E39" s="290"/>
      <c r="F39" s="290"/>
      <c r="G39" s="290"/>
      <c r="H39" s="289"/>
      <c r="I39" s="289"/>
      <c r="J39" s="289"/>
      <c r="K39" s="289"/>
      <c r="L39" s="289"/>
    </row>
    <row r="40" spans="2:12">
      <c r="C40" s="290"/>
      <c r="D40" s="289"/>
      <c r="E40" s="290"/>
      <c r="F40" s="290"/>
      <c r="G40" s="290"/>
      <c r="H40" s="289"/>
      <c r="I40" s="289"/>
      <c r="J40" s="289"/>
      <c r="K40" s="289"/>
      <c r="L40" s="289"/>
    </row>
  </sheetData>
  <mergeCells count="14">
    <mergeCell ref="E12:G12"/>
    <mergeCell ref="J12:L12"/>
    <mergeCell ref="A7:L7"/>
    <mergeCell ref="A8:L8"/>
    <mergeCell ref="A9:L9"/>
    <mergeCell ref="A10:L10"/>
    <mergeCell ref="C11:G11"/>
    <mergeCell ref="H11:L11"/>
    <mergeCell ref="A6:L6"/>
    <mergeCell ref="A1:L1"/>
    <mergeCell ref="A2:L2"/>
    <mergeCell ref="A3:L3"/>
    <mergeCell ref="A4:L4"/>
    <mergeCell ref="A5:L5"/>
  </mergeCells>
  <pageMargins left="0.17" right="0.17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workbookViewId="0"/>
  </sheetViews>
  <sheetFormatPr defaultRowHeight="20.100000000000001" customHeight="1"/>
  <cols>
    <col min="1" max="1" width="74.25" customWidth="1"/>
    <col min="2" max="2" width="9.375" style="2" customWidth="1"/>
    <col min="3" max="3" width="14.125" style="1" customWidth="1"/>
    <col min="4" max="4" width="9.875" style="2" customWidth="1"/>
    <col min="5" max="5" width="10.375" style="2" customWidth="1"/>
    <col min="6" max="6" width="11.875" style="2" customWidth="1"/>
    <col min="7" max="7" width="13.625" style="1" customWidth="1"/>
  </cols>
  <sheetData>
    <row r="1" spans="1:7" ht="22.5" customHeight="1">
      <c r="A1" s="254" t="s">
        <v>2566</v>
      </c>
      <c r="B1" s="165"/>
      <c r="C1" s="165"/>
      <c r="D1" s="165"/>
      <c r="E1" s="165"/>
      <c r="F1" s="165"/>
      <c r="G1" s="346"/>
    </row>
    <row r="2" spans="1:7" ht="20.100000000000001" customHeight="1">
      <c r="A2" s="632" t="s">
        <v>180</v>
      </c>
      <c r="B2" s="3" t="s">
        <v>181</v>
      </c>
      <c r="C2" s="4" t="s">
        <v>182</v>
      </c>
      <c r="D2" s="634" t="s">
        <v>183</v>
      </c>
      <c r="E2" s="635"/>
      <c r="F2" s="636"/>
      <c r="G2" s="347" t="s">
        <v>184</v>
      </c>
    </row>
    <row r="3" spans="1:7" ht="20.100000000000001" customHeight="1">
      <c r="A3" s="633"/>
      <c r="B3" s="5" t="s">
        <v>185</v>
      </c>
      <c r="C3" s="6" t="s">
        <v>186</v>
      </c>
      <c r="D3" s="7" t="s">
        <v>187</v>
      </c>
      <c r="E3" s="7" t="s">
        <v>188</v>
      </c>
      <c r="F3" s="8" t="s">
        <v>158</v>
      </c>
      <c r="G3" s="348" t="s">
        <v>189</v>
      </c>
    </row>
    <row r="4" spans="1:7" ht="20.100000000000001" customHeight="1">
      <c r="A4" s="162" t="s">
        <v>159</v>
      </c>
      <c r="B4" s="25">
        <v>89</v>
      </c>
      <c r="C4" s="26">
        <v>9917.2262148600003</v>
      </c>
      <c r="D4" s="25">
        <v>1280</v>
      </c>
      <c r="E4" s="25">
        <v>940</v>
      </c>
      <c r="F4" s="25">
        <v>2220</v>
      </c>
      <c r="G4" s="349">
        <v>125796.98700000001</v>
      </c>
    </row>
    <row r="5" spans="1:7" ht="20.100000000000001" customHeight="1">
      <c r="A5" s="163" t="s">
        <v>160</v>
      </c>
      <c r="B5" s="22">
        <v>210</v>
      </c>
      <c r="C5" s="23">
        <v>27474.988475819991</v>
      </c>
      <c r="D5" s="22">
        <v>5489</v>
      </c>
      <c r="E5" s="22">
        <v>5425</v>
      </c>
      <c r="F5" s="22">
        <v>10914</v>
      </c>
      <c r="G5" s="350">
        <v>572329.98800000013</v>
      </c>
    </row>
    <row r="6" spans="1:7" ht="20.100000000000001" customHeight="1">
      <c r="A6" s="163" t="s">
        <v>161</v>
      </c>
      <c r="B6" s="22">
        <v>40</v>
      </c>
      <c r="C6" s="23">
        <v>2028.4045687100004</v>
      </c>
      <c r="D6" s="22">
        <v>772</v>
      </c>
      <c r="E6" s="22">
        <v>495</v>
      </c>
      <c r="F6" s="22">
        <v>1267</v>
      </c>
      <c r="G6" s="350">
        <v>28182.688799999993</v>
      </c>
    </row>
    <row r="7" spans="1:7" ht="20.100000000000001" customHeight="1">
      <c r="A7" s="163" t="s">
        <v>162</v>
      </c>
      <c r="B7" s="22">
        <v>23</v>
      </c>
      <c r="C7" s="23">
        <v>843.47993087000009</v>
      </c>
      <c r="D7" s="22">
        <v>505</v>
      </c>
      <c r="E7" s="22">
        <v>724</v>
      </c>
      <c r="F7" s="22">
        <v>1229</v>
      </c>
      <c r="G7" s="350">
        <v>9225.24</v>
      </c>
    </row>
    <row r="8" spans="1:7" ht="20.100000000000001" customHeight="1">
      <c r="A8" s="163" t="s">
        <v>163</v>
      </c>
      <c r="B8" s="22">
        <v>20</v>
      </c>
      <c r="C8" s="22">
        <v>356.48374965000005</v>
      </c>
      <c r="D8" s="22">
        <v>515</v>
      </c>
      <c r="E8" s="22">
        <v>1095</v>
      </c>
      <c r="F8" s="22">
        <v>1610</v>
      </c>
      <c r="G8" s="350">
        <v>2204.1099999999997</v>
      </c>
    </row>
    <row r="9" spans="1:7" ht="20.100000000000001" customHeight="1">
      <c r="A9" s="163" t="s">
        <v>164</v>
      </c>
      <c r="B9" s="22">
        <v>9</v>
      </c>
      <c r="C9" s="22">
        <v>274.92682000000002</v>
      </c>
      <c r="D9" s="22">
        <v>155</v>
      </c>
      <c r="E9" s="22">
        <v>74</v>
      </c>
      <c r="F9" s="22">
        <v>229</v>
      </c>
      <c r="G9" s="350">
        <v>1837.0003999999999</v>
      </c>
    </row>
    <row r="10" spans="1:7" ht="20.100000000000001" customHeight="1">
      <c r="A10" s="163" t="s">
        <v>165</v>
      </c>
      <c r="B10" s="22">
        <v>105</v>
      </c>
      <c r="C10" s="23">
        <v>2530.4674640300009</v>
      </c>
      <c r="D10" s="22">
        <v>1716</v>
      </c>
      <c r="E10" s="22">
        <v>720</v>
      </c>
      <c r="F10" s="22">
        <v>2436</v>
      </c>
      <c r="G10" s="350">
        <v>66167.779999999984</v>
      </c>
    </row>
    <row r="11" spans="1:7" ht="20.100000000000001" customHeight="1">
      <c r="A11" s="163" t="s">
        <v>166</v>
      </c>
      <c r="B11" s="22">
        <v>33</v>
      </c>
      <c r="C11" s="23">
        <v>2929.7442675300003</v>
      </c>
      <c r="D11" s="22">
        <v>1554</v>
      </c>
      <c r="E11" s="22">
        <v>777</v>
      </c>
      <c r="F11" s="22">
        <v>2331</v>
      </c>
      <c r="G11" s="350">
        <v>19102.910000000003</v>
      </c>
    </row>
    <row r="12" spans="1:7" ht="20.100000000000001" customHeight="1">
      <c r="A12" s="163" t="s">
        <v>167</v>
      </c>
      <c r="B12" s="22">
        <v>36</v>
      </c>
      <c r="C12" s="23">
        <v>2171.0192950700002</v>
      </c>
      <c r="D12" s="22">
        <v>577</v>
      </c>
      <c r="E12" s="22">
        <v>464</v>
      </c>
      <c r="F12" s="22">
        <v>1041</v>
      </c>
      <c r="G12" s="350">
        <v>15372.116</v>
      </c>
    </row>
    <row r="13" spans="1:7" ht="20.100000000000001" customHeight="1">
      <c r="A13" s="163" t="s">
        <v>168</v>
      </c>
      <c r="B13" s="24">
        <v>21</v>
      </c>
      <c r="C13" s="24">
        <v>1803.1379105000001</v>
      </c>
      <c r="D13" s="24">
        <v>665</v>
      </c>
      <c r="E13" s="24">
        <v>495</v>
      </c>
      <c r="F13" s="24">
        <v>1160</v>
      </c>
      <c r="G13" s="350">
        <v>9756.0300000000007</v>
      </c>
    </row>
    <row r="14" spans="1:7" ht="20.100000000000001" customHeight="1">
      <c r="A14" s="163" t="s">
        <v>169</v>
      </c>
      <c r="B14" s="22">
        <v>75</v>
      </c>
      <c r="C14" s="23">
        <v>7993.4608930299992</v>
      </c>
      <c r="D14" s="22">
        <v>1160</v>
      </c>
      <c r="E14" s="22">
        <v>876</v>
      </c>
      <c r="F14" s="22">
        <v>2036</v>
      </c>
      <c r="G14" s="350">
        <v>66429.285000000003</v>
      </c>
    </row>
    <row r="15" spans="1:7" ht="20.100000000000001" customHeight="1">
      <c r="A15" s="163" t="s">
        <v>170</v>
      </c>
      <c r="B15" s="22">
        <v>49</v>
      </c>
      <c r="C15" s="22">
        <v>1471.6669999999997</v>
      </c>
      <c r="D15" s="22">
        <v>282</v>
      </c>
      <c r="E15" s="22">
        <v>28</v>
      </c>
      <c r="F15" s="22">
        <v>310</v>
      </c>
      <c r="G15" s="350">
        <v>44506.01</v>
      </c>
    </row>
    <row r="16" spans="1:7" ht="20.100000000000001" customHeight="1">
      <c r="A16" s="163" t="s">
        <v>171</v>
      </c>
      <c r="B16" s="22">
        <v>28</v>
      </c>
      <c r="C16" s="23">
        <v>3911.4856736099991</v>
      </c>
      <c r="D16" s="22">
        <v>719</v>
      </c>
      <c r="E16" s="22">
        <v>431</v>
      </c>
      <c r="F16" s="22">
        <v>1150</v>
      </c>
      <c r="G16" s="350">
        <v>45800.79</v>
      </c>
    </row>
    <row r="17" spans="1:7" ht="20.100000000000001" customHeight="1">
      <c r="A17" s="163" t="s">
        <v>172</v>
      </c>
      <c r="B17" s="22">
        <v>195</v>
      </c>
      <c r="C17" s="23">
        <v>10277.556619560002</v>
      </c>
      <c r="D17" s="22">
        <v>3270</v>
      </c>
      <c r="E17" s="22">
        <v>2012</v>
      </c>
      <c r="F17" s="22">
        <v>5282</v>
      </c>
      <c r="G17" s="350">
        <v>114338.61200000001</v>
      </c>
    </row>
    <row r="18" spans="1:7" ht="20.100000000000001" customHeight="1">
      <c r="A18" s="163" t="s">
        <v>173</v>
      </c>
      <c r="B18" s="22">
        <v>232</v>
      </c>
      <c r="C18" s="23">
        <v>8739.2254667200032</v>
      </c>
      <c r="D18" s="22">
        <v>2615</v>
      </c>
      <c r="E18" s="22">
        <v>727</v>
      </c>
      <c r="F18" s="22">
        <v>3342</v>
      </c>
      <c r="G18" s="350">
        <v>67353.209999999977</v>
      </c>
    </row>
    <row r="19" spans="1:7" ht="20.100000000000001" customHeight="1">
      <c r="A19" s="163" t="s">
        <v>174</v>
      </c>
      <c r="B19" s="22">
        <v>26</v>
      </c>
      <c r="C19" s="23">
        <v>1747.956025</v>
      </c>
      <c r="D19" s="22">
        <v>378</v>
      </c>
      <c r="E19" s="22">
        <v>124</v>
      </c>
      <c r="F19" s="22">
        <v>502</v>
      </c>
      <c r="G19" s="350">
        <v>19275.359</v>
      </c>
    </row>
    <row r="20" spans="1:7" ht="20.100000000000001" customHeight="1">
      <c r="A20" s="163" t="s">
        <v>175</v>
      </c>
      <c r="B20" s="22">
        <v>181</v>
      </c>
      <c r="C20" s="23">
        <v>15722.753538349998</v>
      </c>
      <c r="D20" s="22">
        <v>4321</v>
      </c>
      <c r="E20" s="22">
        <v>1537</v>
      </c>
      <c r="F20" s="22">
        <v>5858</v>
      </c>
      <c r="G20" s="350">
        <v>85227.99</v>
      </c>
    </row>
    <row r="21" spans="1:7" ht="20.100000000000001" customHeight="1">
      <c r="A21" s="163" t="s">
        <v>176</v>
      </c>
      <c r="B21" s="22">
        <v>53</v>
      </c>
      <c r="C21" s="23">
        <v>13071.882842779998</v>
      </c>
      <c r="D21" s="22">
        <v>2305</v>
      </c>
      <c r="E21" s="22">
        <v>1769</v>
      </c>
      <c r="F21" s="22">
        <v>4074</v>
      </c>
      <c r="G21" s="350">
        <v>42546.430000000015</v>
      </c>
    </row>
    <row r="22" spans="1:7" ht="20.100000000000001" customHeight="1">
      <c r="A22" s="163" t="s">
        <v>177</v>
      </c>
      <c r="B22" s="22">
        <v>74</v>
      </c>
      <c r="C22" s="23">
        <v>15575.160667450002</v>
      </c>
      <c r="D22" s="22">
        <v>3129</v>
      </c>
      <c r="E22" s="22">
        <v>3330</v>
      </c>
      <c r="F22" s="22">
        <v>6459</v>
      </c>
      <c r="G22" s="350">
        <v>48904.412000000004</v>
      </c>
    </row>
    <row r="23" spans="1:7" ht="20.100000000000001" customHeight="1">
      <c r="A23" s="163" t="s">
        <v>178</v>
      </c>
      <c r="B23" s="22">
        <v>97</v>
      </c>
      <c r="C23" s="23">
        <v>9643.8042566199983</v>
      </c>
      <c r="D23" s="22">
        <v>2093</v>
      </c>
      <c r="E23" s="22">
        <v>1033</v>
      </c>
      <c r="F23" s="22">
        <v>3126</v>
      </c>
      <c r="G23" s="350">
        <v>28382.829999999991</v>
      </c>
    </row>
    <row r="24" spans="1:7" ht="20.100000000000001" customHeight="1">
      <c r="A24" s="163" t="s">
        <v>179</v>
      </c>
      <c r="B24" s="22">
        <v>594</v>
      </c>
      <c r="C24" s="23">
        <v>127090.18639500995</v>
      </c>
      <c r="D24" s="22">
        <v>5876</v>
      </c>
      <c r="E24" s="22">
        <v>3129</v>
      </c>
      <c r="F24" s="22">
        <v>9005</v>
      </c>
      <c r="G24" s="350">
        <v>1602746.0943099989</v>
      </c>
    </row>
    <row r="25" spans="1:7" ht="20.100000000000001" customHeight="1">
      <c r="A25" s="164" t="s">
        <v>158</v>
      </c>
      <c r="B25" s="39">
        <v>2190</v>
      </c>
      <c r="C25" s="40">
        <v>265575.01807517017</v>
      </c>
      <c r="D25" s="39">
        <v>39376</v>
      </c>
      <c r="E25" s="39">
        <v>26205</v>
      </c>
      <c r="F25" s="39">
        <v>65581</v>
      </c>
      <c r="G25" s="351">
        <v>3015485.8725100011</v>
      </c>
    </row>
  </sheetData>
  <mergeCells count="2">
    <mergeCell ref="A2:A3"/>
    <mergeCell ref="D2:F2"/>
  </mergeCells>
  <pageMargins left="0.23622047244094491" right="7.874015748031496E-2" top="0.6692913385826772" bottom="0.74803149606299213" header="0.31496062992125984" footer="0.31496062992125984"/>
  <pageSetup paperSize="9" scale="94" firstPageNumber="68" fitToHeight="0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0"/>
  <sheetViews>
    <sheetView workbookViewId="0">
      <selection sqref="A1:S1"/>
    </sheetView>
  </sheetViews>
  <sheetFormatPr defaultColWidth="9.125" defaultRowHeight="20.100000000000001" customHeight="1"/>
  <cols>
    <col min="1" max="1" width="12.125" style="85" customWidth="1"/>
    <col min="2" max="2" width="5.875" style="95" customWidth="1"/>
    <col min="3" max="3" width="7" style="95" customWidth="1"/>
    <col min="4" max="4" width="4.875" style="95" customWidth="1"/>
    <col min="5" max="6" width="4.75" style="95" customWidth="1"/>
    <col min="7" max="7" width="6.375" style="95" customWidth="1"/>
    <col min="8" max="8" width="6.25" style="87" customWidth="1"/>
    <col min="9" max="9" width="10.25" style="86" customWidth="1"/>
    <col min="10" max="11" width="7.125" style="87" customWidth="1"/>
    <col min="12" max="12" width="8.375" style="87" customWidth="1"/>
    <col min="13" max="13" width="11.25" style="86" customWidth="1"/>
    <col min="14" max="14" width="7.25" style="87" customWidth="1"/>
    <col min="15" max="15" width="10" style="86" customWidth="1"/>
    <col min="16" max="16" width="7.25" style="87" customWidth="1"/>
    <col min="17" max="17" width="7" style="87" customWidth="1"/>
    <col min="18" max="18" width="7.875" style="87" customWidth="1"/>
    <col min="19" max="19" width="11.125" style="86" customWidth="1"/>
    <col min="20" max="20" width="9.125" style="94"/>
    <col min="21" max="21" width="9.125" style="86"/>
    <col min="22" max="25" width="9.125" style="87"/>
    <col min="26" max="16384" width="9.125" style="85"/>
  </cols>
  <sheetData>
    <row r="1" spans="1:19" s="85" customFormat="1" ht="18.95" customHeight="1">
      <c r="A1" s="637" t="s">
        <v>2567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</row>
    <row r="2" spans="1:19" s="85" customFormat="1" ht="18.95" customHeight="1">
      <c r="A2" s="370"/>
      <c r="B2" s="638" t="s">
        <v>982</v>
      </c>
      <c r="C2" s="639"/>
      <c r="D2" s="639"/>
      <c r="E2" s="639"/>
      <c r="F2" s="639"/>
      <c r="G2" s="640"/>
      <c r="H2" s="641" t="s">
        <v>983</v>
      </c>
      <c r="I2" s="642"/>
      <c r="J2" s="642"/>
      <c r="K2" s="642"/>
      <c r="L2" s="642"/>
      <c r="M2" s="643"/>
      <c r="N2" s="641" t="s">
        <v>196</v>
      </c>
      <c r="O2" s="642"/>
      <c r="P2" s="642"/>
      <c r="Q2" s="642"/>
      <c r="R2" s="642"/>
      <c r="S2" s="644"/>
    </row>
    <row r="3" spans="1:19" s="85" customFormat="1" ht="18.95" customHeight="1">
      <c r="A3" s="371" t="s">
        <v>190</v>
      </c>
      <c r="B3" s="372" t="s">
        <v>181</v>
      </c>
      <c r="C3" s="373" t="s">
        <v>193</v>
      </c>
      <c r="D3" s="645" t="s">
        <v>194</v>
      </c>
      <c r="E3" s="646"/>
      <c r="F3" s="647"/>
      <c r="G3" s="374" t="s">
        <v>184</v>
      </c>
      <c r="H3" s="375" t="s">
        <v>181</v>
      </c>
      <c r="I3" s="376" t="s">
        <v>193</v>
      </c>
      <c r="J3" s="648" t="s">
        <v>194</v>
      </c>
      <c r="K3" s="649"/>
      <c r="L3" s="650"/>
      <c r="M3" s="377" t="s">
        <v>184</v>
      </c>
      <c r="N3" s="273" t="s">
        <v>181</v>
      </c>
      <c r="O3" s="274" t="s">
        <v>193</v>
      </c>
      <c r="P3" s="648" t="s">
        <v>194</v>
      </c>
      <c r="Q3" s="649"/>
      <c r="R3" s="650"/>
      <c r="S3" s="378" t="s">
        <v>184</v>
      </c>
    </row>
    <row r="4" spans="1:19" s="85" customFormat="1" ht="18.95" customHeight="1">
      <c r="A4" s="379"/>
      <c r="B4" s="380" t="s">
        <v>185</v>
      </c>
      <c r="C4" s="275" t="s">
        <v>186</v>
      </c>
      <c r="D4" s="381" t="s">
        <v>187</v>
      </c>
      <c r="E4" s="382" t="s">
        <v>188</v>
      </c>
      <c r="F4" s="381" t="s">
        <v>158</v>
      </c>
      <c r="G4" s="381" t="s">
        <v>189</v>
      </c>
      <c r="H4" s="168" t="s">
        <v>185</v>
      </c>
      <c r="I4" s="275" t="s">
        <v>186</v>
      </c>
      <c r="J4" s="171" t="s">
        <v>187</v>
      </c>
      <c r="K4" s="175" t="s">
        <v>188</v>
      </c>
      <c r="L4" s="171" t="s">
        <v>158</v>
      </c>
      <c r="M4" s="383" t="s">
        <v>189</v>
      </c>
      <c r="N4" s="168" t="s">
        <v>185</v>
      </c>
      <c r="O4" s="172" t="s">
        <v>186</v>
      </c>
      <c r="P4" s="384" t="s">
        <v>187</v>
      </c>
      <c r="Q4" s="385" t="s">
        <v>188</v>
      </c>
      <c r="R4" s="385" t="s">
        <v>158</v>
      </c>
      <c r="S4" s="386" t="s">
        <v>189</v>
      </c>
    </row>
    <row r="5" spans="1:19" ht="20.100000000000001" customHeight="1">
      <c r="A5" s="259" t="s">
        <v>342</v>
      </c>
      <c r="B5" s="260">
        <v>0</v>
      </c>
      <c r="C5" s="260">
        <v>0</v>
      </c>
      <c r="D5" s="260">
        <v>0</v>
      </c>
      <c r="E5" s="260">
        <v>0</v>
      </c>
      <c r="F5" s="260">
        <v>0</v>
      </c>
      <c r="G5" s="260">
        <v>0</v>
      </c>
      <c r="H5" s="261">
        <v>1</v>
      </c>
      <c r="I5" s="260">
        <v>46</v>
      </c>
      <c r="J5" s="261">
        <v>33</v>
      </c>
      <c r="K5" s="261">
        <v>12</v>
      </c>
      <c r="L5" s="261">
        <v>45</v>
      </c>
      <c r="M5" s="260">
        <v>79.55</v>
      </c>
      <c r="N5" s="261">
        <v>1</v>
      </c>
      <c r="O5" s="260">
        <v>46</v>
      </c>
      <c r="P5" s="261">
        <v>33</v>
      </c>
      <c r="Q5" s="261">
        <v>12</v>
      </c>
      <c r="R5" s="261">
        <v>45</v>
      </c>
      <c r="S5" s="260">
        <v>79.55</v>
      </c>
    </row>
    <row r="6" spans="1:19" ht="20.100000000000001" customHeight="1">
      <c r="A6" s="255" t="s">
        <v>27</v>
      </c>
      <c r="B6" s="256">
        <v>0</v>
      </c>
      <c r="C6" s="256">
        <v>0</v>
      </c>
      <c r="D6" s="256">
        <v>0</v>
      </c>
      <c r="E6" s="256">
        <v>0</v>
      </c>
      <c r="F6" s="256">
        <v>0</v>
      </c>
      <c r="G6" s="256">
        <v>0</v>
      </c>
      <c r="H6" s="262">
        <v>13</v>
      </c>
      <c r="I6" s="256">
        <v>1439.1003269999999</v>
      </c>
      <c r="J6" s="262">
        <v>938</v>
      </c>
      <c r="K6" s="262">
        <v>1347</v>
      </c>
      <c r="L6" s="262">
        <v>2285</v>
      </c>
      <c r="M6" s="256">
        <v>47961.359999999993</v>
      </c>
      <c r="N6" s="262">
        <v>13</v>
      </c>
      <c r="O6" s="256">
        <v>1439.1003269999999</v>
      </c>
      <c r="P6" s="262">
        <v>938</v>
      </c>
      <c r="Q6" s="262">
        <v>1347</v>
      </c>
      <c r="R6" s="262">
        <v>2285</v>
      </c>
      <c r="S6" s="256">
        <v>47961.359999999993</v>
      </c>
    </row>
    <row r="7" spans="1:19" ht="20.100000000000001" customHeight="1">
      <c r="A7" s="255" t="s">
        <v>39</v>
      </c>
      <c r="B7" s="256">
        <v>0</v>
      </c>
      <c r="C7" s="256">
        <v>0</v>
      </c>
      <c r="D7" s="256">
        <v>0</v>
      </c>
      <c r="E7" s="256">
        <v>0</v>
      </c>
      <c r="F7" s="256">
        <v>0</v>
      </c>
      <c r="G7" s="256">
        <v>0</v>
      </c>
      <c r="H7" s="262">
        <v>4</v>
      </c>
      <c r="I7" s="256">
        <v>125.1</v>
      </c>
      <c r="J7" s="262">
        <v>3</v>
      </c>
      <c r="K7" s="262">
        <v>0</v>
      </c>
      <c r="L7" s="262">
        <v>3</v>
      </c>
      <c r="M7" s="256">
        <v>7336.34</v>
      </c>
      <c r="N7" s="262">
        <v>4</v>
      </c>
      <c r="O7" s="256">
        <v>125.1</v>
      </c>
      <c r="P7" s="262">
        <v>3</v>
      </c>
      <c r="Q7" s="262">
        <v>0</v>
      </c>
      <c r="R7" s="262">
        <v>3</v>
      </c>
      <c r="S7" s="256">
        <v>7336.34</v>
      </c>
    </row>
    <row r="8" spans="1:19" ht="20.100000000000001" customHeight="1">
      <c r="A8" s="255" t="s">
        <v>423</v>
      </c>
      <c r="B8" s="256">
        <v>0</v>
      </c>
      <c r="C8" s="256">
        <v>0</v>
      </c>
      <c r="D8" s="256">
        <v>0</v>
      </c>
      <c r="E8" s="256">
        <v>0</v>
      </c>
      <c r="F8" s="256">
        <v>0</v>
      </c>
      <c r="G8" s="256">
        <v>0</v>
      </c>
      <c r="H8" s="262">
        <v>9</v>
      </c>
      <c r="I8" s="256">
        <v>2307.0511350000006</v>
      </c>
      <c r="J8" s="262">
        <v>168</v>
      </c>
      <c r="K8" s="262">
        <v>117</v>
      </c>
      <c r="L8" s="262">
        <v>285</v>
      </c>
      <c r="M8" s="256">
        <v>17113.019999999997</v>
      </c>
      <c r="N8" s="262">
        <v>9</v>
      </c>
      <c r="O8" s="256">
        <v>2307.0511350000006</v>
      </c>
      <c r="P8" s="262">
        <v>168</v>
      </c>
      <c r="Q8" s="262">
        <v>117</v>
      </c>
      <c r="R8" s="262">
        <v>285</v>
      </c>
      <c r="S8" s="256">
        <v>17113.019999999997</v>
      </c>
    </row>
    <row r="9" spans="1:19" ht="20.100000000000001" customHeight="1">
      <c r="A9" s="255" t="s">
        <v>92</v>
      </c>
      <c r="B9" s="256">
        <v>0</v>
      </c>
      <c r="C9" s="256">
        <v>0</v>
      </c>
      <c r="D9" s="256">
        <v>0</v>
      </c>
      <c r="E9" s="256">
        <v>0</v>
      </c>
      <c r="F9" s="256">
        <v>0</v>
      </c>
      <c r="G9" s="256">
        <v>0</v>
      </c>
      <c r="H9" s="262">
        <v>2</v>
      </c>
      <c r="I9" s="256">
        <v>60.500400599999999</v>
      </c>
      <c r="J9" s="262">
        <v>150</v>
      </c>
      <c r="K9" s="262">
        <v>142</v>
      </c>
      <c r="L9" s="262">
        <v>292</v>
      </c>
      <c r="M9" s="256">
        <v>992.27</v>
      </c>
      <c r="N9" s="262">
        <v>2</v>
      </c>
      <c r="O9" s="256">
        <v>60.500400599999999</v>
      </c>
      <c r="P9" s="262">
        <v>150</v>
      </c>
      <c r="Q9" s="262">
        <v>142</v>
      </c>
      <c r="R9" s="262">
        <v>292</v>
      </c>
      <c r="S9" s="256">
        <v>992.27</v>
      </c>
    </row>
    <row r="10" spans="1:19" ht="20.100000000000001" customHeight="1">
      <c r="A10" s="255" t="s">
        <v>62</v>
      </c>
      <c r="B10" s="256">
        <v>0</v>
      </c>
      <c r="C10" s="256">
        <v>0</v>
      </c>
      <c r="D10" s="256">
        <v>0</v>
      </c>
      <c r="E10" s="256">
        <v>0</v>
      </c>
      <c r="F10" s="256">
        <v>0</v>
      </c>
      <c r="G10" s="256">
        <v>0</v>
      </c>
      <c r="H10" s="262">
        <v>4</v>
      </c>
      <c r="I10" s="256">
        <v>425.72807669000002</v>
      </c>
      <c r="J10" s="262">
        <v>0</v>
      </c>
      <c r="K10" s="262">
        <v>0</v>
      </c>
      <c r="L10" s="262">
        <v>0</v>
      </c>
      <c r="M10" s="256">
        <v>19468.23</v>
      </c>
      <c r="N10" s="262">
        <v>4</v>
      </c>
      <c r="O10" s="256">
        <v>425.72807669000002</v>
      </c>
      <c r="P10" s="262">
        <v>0</v>
      </c>
      <c r="Q10" s="262">
        <v>0</v>
      </c>
      <c r="R10" s="262">
        <v>0</v>
      </c>
      <c r="S10" s="256">
        <v>19468.23</v>
      </c>
    </row>
    <row r="11" spans="1:19" ht="20.100000000000001" customHeight="1">
      <c r="A11" s="255" t="s">
        <v>110</v>
      </c>
      <c r="B11" s="256">
        <v>0</v>
      </c>
      <c r="C11" s="256">
        <v>0</v>
      </c>
      <c r="D11" s="256">
        <v>0</v>
      </c>
      <c r="E11" s="256">
        <v>0</v>
      </c>
      <c r="F11" s="256">
        <v>0</v>
      </c>
      <c r="G11" s="256">
        <v>0</v>
      </c>
      <c r="H11" s="262">
        <v>2</v>
      </c>
      <c r="I11" s="256">
        <v>64</v>
      </c>
      <c r="J11" s="262">
        <v>2</v>
      </c>
      <c r="K11" s="262">
        <v>2</v>
      </c>
      <c r="L11" s="262">
        <v>4</v>
      </c>
      <c r="M11" s="256">
        <v>2088.0500000000002</v>
      </c>
      <c r="N11" s="262">
        <v>2</v>
      </c>
      <c r="O11" s="256">
        <v>64</v>
      </c>
      <c r="P11" s="262">
        <v>2</v>
      </c>
      <c r="Q11" s="262">
        <v>2</v>
      </c>
      <c r="R11" s="262">
        <v>4</v>
      </c>
      <c r="S11" s="256">
        <v>2088.0500000000002</v>
      </c>
    </row>
    <row r="12" spans="1:19" ht="20.100000000000001" customHeight="1">
      <c r="A12" s="255" t="s">
        <v>52</v>
      </c>
      <c r="B12" s="256">
        <v>0</v>
      </c>
      <c r="C12" s="256">
        <v>0</v>
      </c>
      <c r="D12" s="256">
        <v>0</v>
      </c>
      <c r="E12" s="256">
        <v>0</v>
      </c>
      <c r="F12" s="256">
        <v>0</v>
      </c>
      <c r="G12" s="256">
        <v>0</v>
      </c>
      <c r="H12" s="262">
        <v>14</v>
      </c>
      <c r="I12" s="256">
        <v>11971.085982050001</v>
      </c>
      <c r="J12" s="262">
        <v>950</v>
      </c>
      <c r="K12" s="262">
        <v>926</v>
      </c>
      <c r="L12" s="262">
        <v>1876</v>
      </c>
      <c r="M12" s="256">
        <v>61884.33</v>
      </c>
      <c r="N12" s="262">
        <v>14</v>
      </c>
      <c r="O12" s="256">
        <v>11971.085982050001</v>
      </c>
      <c r="P12" s="262">
        <v>950</v>
      </c>
      <c r="Q12" s="262">
        <v>926</v>
      </c>
      <c r="R12" s="262">
        <v>1876</v>
      </c>
      <c r="S12" s="256">
        <v>61884.33</v>
      </c>
    </row>
    <row r="13" spans="1:19" ht="20.100000000000001" customHeight="1">
      <c r="A13" s="255" t="s">
        <v>0</v>
      </c>
      <c r="B13" s="256">
        <v>0</v>
      </c>
      <c r="C13" s="256">
        <v>0</v>
      </c>
      <c r="D13" s="256">
        <v>0</v>
      </c>
      <c r="E13" s="256">
        <v>0</v>
      </c>
      <c r="F13" s="256">
        <v>0</v>
      </c>
      <c r="G13" s="256">
        <v>0</v>
      </c>
      <c r="H13" s="262">
        <v>24</v>
      </c>
      <c r="I13" s="256">
        <v>16024.890063339999</v>
      </c>
      <c r="J13" s="262">
        <v>1314</v>
      </c>
      <c r="K13" s="262">
        <v>982</v>
      </c>
      <c r="L13" s="262">
        <v>2296</v>
      </c>
      <c r="M13" s="256">
        <v>955146.52999999991</v>
      </c>
      <c r="N13" s="262">
        <v>24</v>
      </c>
      <c r="O13" s="256">
        <v>16024.890063339999</v>
      </c>
      <c r="P13" s="262">
        <v>1314</v>
      </c>
      <c r="Q13" s="262">
        <v>982</v>
      </c>
      <c r="R13" s="262">
        <v>2296</v>
      </c>
      <c r="S13" s="256">
        <v>955146.52999999991</v>
      </c>
    </row>
    <row r="14" spans="1:19" ht="20.100000000000001" customHeight="1">
      <c r="A14" s="255" t="s">
        <v>327</v>
      </c>
      <c r="B14" s="256">
        <v>0</v>
      </c>
      <c r="C14" s="256">
        <v>0</v>
      </c>
      <c r="D14" s="256">
        <v>0</v>
      </c>
      <c r="E14" s="256">
        <v>0</v>
      </c>
      <c r="F14" s="256">
        <v>0</v>
      </c>
      <c r="G14" s="256">
        <v>0</v>
      </c>
      <c r="H14" s="262">
        <v>2</v>
      </c>
      <c r="I14" s="256">
        <v>23.5</v>
      </c>
      <c r="J14" s="262">
        <v>5</v>
      </c>
      <c r="K14" s="262">
        <v>0</v>
      </c>
      <c r="L14" s="262">
        <v>5</v>
      </c>
      <c r="M14" s="256">
        <v>716.76</v>
      </c>
      <c r="N14" s="262">
        <v>2</v>
      </c>
      <c r="O14" s="256">
        <v>23.5</v>
      </c>
      <c r="P14" s="262">
        <v>5</v>
      </c>
      <c r="Q14" s="262">
        <v>0</v>
      </c>
      <c r="R14" s="262">
        <v>5</v>
      </c>
      <c r="S14" s="256">
        <v>716.76</v>
      </c>
    </row>
    <row r="15" spans="1:19" ht="20.100000000000001" customHeight="1">
      <c r="A15" s="255" t="s">
        <v>123</v>
      </c>
      <c r="B15" s="256">
        <v>0</v>
      </c>
      <c r="C15" s="256">
        <v>0</v>
      </c>
      <c r="D15" s="256">
        <v>0</v>
      </c>
      <c r="E15" s="256">
        <v>0</v>
      </c>
      <c r="F15" s="256">
        <v>0</v>
      </c>
      <c r="G15" s="256">
        <v>0</v>
      </c>
      <c r="H15" s="262">
        <v>2</v>
      </c>
      <c r="I15" s="256">
        <v>25.5</v>
      </c>
      <c r="J15" s="262">
        <v>8</v>
      </c>
      <c r="K15" s="262">
        <v>0</v>
      </c>
      <c r="L15" s="262">
        <v>8</v>
      </c>
      <c r="M15" s="256">
        <v>329.81</v>
      </c>
      <c r="N15" s="262">
        <v>2</v>
      </c>
      <c r="O15" s="256">
        <v>25.5</v>
      </c>
      <c r="P15" s="262">
        <v>8</v>
      </c>
      <c r="Q15" s="262">
        <v>0</v>
      </c>
      <c r="R15" s="262">
        <v>8</v>
      </c>
      <c r="S15" s="256">
        <v>329.81</v>
      </c>
    </row>
    <row r="16" spans="1:19" ht="20.100000000000001" customHeight="1">
      <c r="A16" s="255" t="s">
        <v>332</v>
      </c>
      <c r="B16" s="256">
        <v>0</v>
      </c>
      <c r="C16" s="256">
        <v>0</v>
      </c>
      <c r="D16" s="256">
        <v>0</v>
      </c>
      <c r="E16" s="256">
        <v>0</v>
      </c>
      <c r="F16" s="256">
        <v>0</v>
      </c>
      <c r="G16" s="256">
        <v>0</v>
      </c>
      <c r="H16" s="262">
        <v>4</v>
      </c>
      <c r="I16" s="256">
        <v>16.5</v>
      </c>
      <c r="J16" s="262">
        <v>11</v>
      </c>
      <c r="K16" s="262">
        <v>2</v>
      </c>
      <c r="L16" s="262">
        <v>13</v>
      </c>
      <c r="M16" s="256">
        <v>838.81</v>
      </c>
      <c r="N16" s="262">
        <v>4</v>
      </c>
      <c r="O16" s="256">
        <v>16.5</v>
      </c>
      <c r="P16" s="262">
        <v>11</v>
      </c>
      <c r="Q16" s="262">
        <v>2</v>
      </c>
      <c r="R16" s="262">
        <v>13</v>
      </c>
      <c r="S16" s="256">
        <v>838.81</v>
      </c>
    </row>
    <row r="17" spans="1:19" ht="20.100000000000001" customHeight="1">
      <c r="A17" s="255" t="s">
        <v>103</v>
      </c>
      <c r="B17" s="256">
        <v>0</v>
      </c>
      <c r="C17" s="256">
        <v>0</v>
      </c>
      <c r="D17" s="256">
        <v>0</v>
      </c>
      <c r="E17" s="256">
        <v>0</v>
      </c>
      <c r="F17" s="256">
        <v>0</v>
      </c>
      <c r="G17" s="256">
        <v>0</v>
      </c>
      <c r="H17" s="262">
        <v>5</v>
      </c>
      <c r="I17" s="256">
        <v>82</v>
      </c>
      <c r="J17" s="262">
        <v>29</v>
      </c>
      <c r="K17" s="262">
        <v>6</v>
      </c>
      <c r="L17" s="262">
        <v>35</v>
      </c>
      <c r="M17" s="256">
        <v>3183.2</v>
      </c>
      <c r="N17" s="262">
        <v>5</v>
      </c>
      <c r="O17" s="256">
        <v>82</v>
      </c>
      <c r="P17" s="262">
        <v>29</v>
      </c>
      <c r="Q17" s="262">
        <v>6</v>
      </c>
      <c r="R17" s="262">
        <v>35</v>
      </c>
      <c r="S17" s="256">
        <v>3183.2</v>
      </c>
    </row>
    <row r="18" spans="1:19" ht="20.100000000000001" customHeight="1">
      <c r="A18" s="255" t="s">
        <v>87</v>
      </c>
      <c r="B18" s="256">
        <v>0</v>
      </c>
      <c r="C18" s="256">
        <v>0</v>
      </c>
      <c r="D18" s="256">
        <v>0</v>
      </c>
      <c r="E18" s="256">
        <v>0</v>
      </c>
      <c r="F18" s="256">
        <v>0</v>
      </c>
      <c r="G18" s="256">
        <v>0</v>
      </c>
      <c r="H18" s="262">
        <v>7</v>
      </c>
      <c r="I18" s="256">
        <v>1291.1502168999998</v>
      </c>
      <c r="J18" s="262">
        <v>709</v>
      </c>
      <c r="K18" s="262">
        <v>679</v>
      </c>
      <c r="L18" s="262">
        <v>1388</v>
      </c>
      <c r="M18" s="256">
        <v>19481.25</v>
      </c>
      <c r="N18" s="262">
        <v>7</v>
      </c>
      <c r="O18" s="256">
        <v>1291.1502168999998</v>
      </c>
      <c r="P18" s="262">
        <v>709</v>
      </c>
      <c r="Q18" s="262">
        <v>679</v>
      </c>
      <c r="R18" s="262">
        <v>1388</v>
      </c>
      <c r="S18" s="256">
        <v>19481.25</v>
      </c>
    </row>
    <row r="19" spans="1:19" ht="20.100000000000001" customHeight="1">
      <c r="A19" s="255" t="s">
        <v>427</v>
      </c>
      <c r="B19" s="256">
        <v>0</v>
      </c>
      <c r="C19" s="256">
        <v>0</v>
      </c>
      <c r="D19" s="256">
        <v>0</v>
      </c>
      <c r="E19" s="256">
        <v>0</v>
      </c>
      <c r="F19" s="256">
        <v>0</v>
      </c>
      <c r="G19" s="256">
        <v>0</v>
      </c>
      <c r="H19" s="262">
        <v>1</v>
      </c>
      <c r="I19" s="256">
        <v>180</v>
      </c>
      <c r="J19" s="262">
        <v>149</v>
      </c>
      <c r="K19" s="262">
        <v>73</v>
      </c>
      <c r="L19" s="262">
        <v>222</v>
      </c>
      <c r="M19" s="256">
        <v>0</v>
      </c>
      <c r="N19" s="262">
        <v>1</v>
      </c>
      <c r="O19" s="256">
        <v>180</v>
      </c>
      <c r="P19" s="262">
        <v>149</v>
      </c>
      <c r="Q19" s="262">
        <v>73</v>
      </c>
      <c r="R19" s="262">
        <v>222</v>
      </c>
      <c r="S19" s="256">
        <v>0</v>
      </c>
    </row>
    <row r="20" spans="1:19" ht="20.100000000000001" customHeight="1">
      <c r="A20" s="255" t="s">
        <v>379</v>
      </c>
      <c r="B20" s="256">
        <v>0</v>
      </c>
      <c r="C20" s="256">
        <v>0</v>
      </c>
      <c r="D20" s="256">
        <v>0</v>
      </c>
      <c r="E20" s="256">
        <v>0</v>
      </c>
      <c r="F20" s="256">
        <v>0</v>
      </c>
      <c r="G20" s="256">
        <v>0</v>
      </c>
      <c r="H20" s="262">
        <v>1</v>
      </c>
      <c r="I20" s="256">
        <v>28.6</v>
      </c>
      <c r="J20" s="262">
        <v>11</v>
      </c>
      <c r="K20" s="262">
        <v>4</v>
      </c>
      <c r="L20" s="262">
        <v>15</v>
      </c>
      <c r="M20" s="256">
        <v>536</v>
      </c>
      <c r="N20" s="262">
        <v>1</v>
      </c>
      <c r="O20" s="256">
        <v>28.6</v>
      </c>
      <c r="P20" s="262">
        <v>11</v>
      </c>
      <c r="Q20" s="262">
        <v>4</v>
      </c>
      <c r="R20" s="262">
        <v>15</v>
      </c>
      <c r="S20" s="256">
        <v>536</v>
      </c>
    </row>
    <row r="21" spans="1:19" ht="20.100000000000001" customHeight="1">
      <c r="A21" s="255" t="s">
        <v>319</v>
      </c>
      <c r="B21" s="256">
        <v>0</v>
      </c>
      <c r="C21" s="256">
        <v>0</v>
      </c>
      <c r="D21" s="256">
        <v>0</v>
      </c>
      <c r="E21" s="256">
        <v>0</v>
      </c>
      <c r="F21" s="256">
        <v>0</v>
      </c>
      <c r="G21" s="256">
        <v>0</v>
      </c>
      <c r="H21" s="262">
        <v>1</v>
      </c>
      <c r="I21" s="256">
        <v>0</v>
      </c>
      <c r="J21" s="262">
        <v>0</v>
      </c>
      <c r="K21" s="262">
        <v>0</v>
      </c>
      <c r="L21" s="262">
        <v>0</v>
      </c>
      <c r="M21" s="256">
        <v>50.5</v>
      </c>
      <c r="N21" s="262">
        <v>1</v>
      </c>
      <c r="O21" s="256">
        <v>0</v>
      </c>
      <c r="P21" s="262">
        <v>0</v>
      </c>
      <c r="Q21" s="262">
        <v>0</v>
      </c>
      <c r="R21" s="262">
        <v>0</v>
      </c>
      <c r="S21" s="256">
        <v>50.5</v>
      </c>
    </row>
    <row r="22" spans="1:19" ht="20.100000000000001" customHeight="1">
      <c r="A22" s="255" t="s">
        <v>35</v>
      </c>
      <c r="B22" s="256">
        <v>0</v>
      </c>
      <c r="C22" s="256">
        <v>0</v>
      </c>
      <c r="D22" s="256">
        <v>0</v>
      </c>
      <c r="E22" s="256">
        <v>0</v>
      </c>
      <c r="F22" s="256">
        <v>0</v>
      </c>
      <c r="G22" s="256">
        <v>0</v>
      </c>
      <c r="H22" s="262">
        <v>18</v>
      </c>
      <c r="I22" s="256">
        <v>921.66977199999997</v>
      </c>
      <c r="J22" s="262">
        <v>982</v>
      </c>
      <c r="K22" s="262">
        <v>653</v>
      </c>
      <c r="L22" s="262">
        <v>1635</v>
      </c>
      <c r="M22" s="256">
        <v>89922.06</v>
      </c>
      <c r="N22" s="262">
        <v>18</v>
      </c>
      <c r="O22" s="256">
        <v>921.66977199999997</v>
      </c>
      <c r="P22" s="262">
        <v>982</v>
      </c>
      <c r="Q22" s="262">
        <v>653</v>
      </c>
      <c r="R22" s="262">
        <v>1635</v>
      </c>
      <c r="S22" s="256">
        <v>89922.06</v>
      </c>
    </row>
    <row r="23" spans="1:19" ht="20.100000000000001" customHeight="1">
      <c r="A23" s="255" t="s">
        <v>505</v>
      </c>
      <c r="B23" s="256">
        <v>0</v>
      </c>
      <c r="C23" s="256">
        <v>0</v>
      </c>
      <c r="D23" s="256">
        <v>0</v>
      </c>
      <c r="E23" s="256">
        <v>0</v>
      </c>
      <c r="F23" s="256">
        <v>0</v>
      </c>
      <c r="G23" s="256">
        <v>0</v>
      </c>
      <c r="H23" s="262">
        <v>1</v>
      </c>
      <c r="I23" s="256">
        <v>160</v>
      </c>
      <c r="J23" s="262">
        <v>0</v>
      </c>
      <c r="K23" s="262">
        <v>0</v>
      </c>
      <c r="L23" s="262">
        <v>0</v>
      </c>
      <c r="M23" s="256">
        <v>2788.5</v>
      </c>
      <c r="N23" s="262">
        <v>1</v>
      </c>
      <c r="O23" s="256">
        <v>160</v>
      </c>
      <c r="P23" s="262">
        <v>0</v>
      </c>
      <c r="Q23" s="262">
        <v>0</v>
      </c>
      <c r="R23" s="262">
        <v>0</v>
      </c>
      <c r="S23" s="256">
        <v>2788.5</v>
      </c>
    </row>
    <row r="24" spans="1:19" ht="20.100000000000001" customHeight="1">
      <c r="A24" s="255" t="s">
        <v>21</v>
      </c>
      <c r="B24" s="256">
        <v>0</v>
      </c>
      <c r="C24" s="256">
        <v>0</v>
      </c>
      <c r="D24" s="256">
        <v>0</v>
      </c>
      <c r="E24" s="256">
        <v>0</v>
      </c>
      <c r="F24" s="256">
        <v>0</v>
      </c>
      <c r="G24" s="256">
        <v>0</v>
      </c>
      <c r="H24" s="257">
        <v>7</v>
      </c>
      <c r="I24" s="258">
        <v>3238.2816404300002</v>
      </c>
      <c r="J24" s="257">
        <v>168</v>
      </c>
      <c r="K24" s="257">
        <v>129</v>
      </c>
      <c r="L24" s="257">
        <v>297</v>
      </c>
      <c r="M24" s="258">
        <v>17979.32</v>
      </c>
      <c r="N24" s="257">
        <v>7</v>
      </c>
      <c r="O24" s="258">
        <v>3238.2816404300002</v>
      </c>
      <c r="P24" s="257">
        <v>168</v>
      </c>
      <c r="Q24" s="257">
        <v>129</v>
      </c>
      <c r="R24" s="257">
        <v>297</v>
      </c>
      <c r="S24" s="258">
        <v>17979.32</v>
      </c>
    </row>
    <row r="25" spans="1:19" ht="20.100000000000001" customHeight="1">
      <c r="A25" s="255" t="s">
        <v>71</v>
      </c>
      <c r="B25" s="256">
        <v>0</v>
      </c>
      <c r="C25" s="256">
        <v>0</v>
      </c>
      <c r="D25" s="256">
        <v>0</v>
      </c>
      <c r="E25" s="256">
        <v>0</v>
      </c>
      <c r="F25" s="256">
        <v>0</v>
      </c>
      <c r="G25" s="256">
        <v>0</v>
      </c>
      <c r="H25" s="262">
        <v>7</v>
      </c>
      <c r="I25" s="256">
        <v>189.1</v>
      </c>
      <c r="J25" s="262">
        <v>115</v>
      </c>
      <c r="K25" s="262">
        <v>68</v>
      </c>
      <c r="L25" s="262">
        <v>183</v>
      </c>
      <c r="M25" s="256">
        <v>35659.51</v>
      </c>
      <c r="N25" s="262">
        <v>7</v>
      </c>
      <c r="O25" s="256">
        <v>189.1</v>
      </c>
      <c r="P25" s="262">
        <v>115</v>
      </c>
      <c r="Q25" s="262">
        <v>68</v>
      </c>
      <c r="R25" s="262">
        <v>183</v>
      </c>
      <c r="S25" s="256">
        <v>35659.51</v>
      </c>
    </row>
    <row r="26" spans="1:19" ht="20.100000000000001" customHeight="1">
      <c r="A26" s="337" t="s">
        <v>14</v>
      </c>
      <c r="B26" s="465">
        <v>0</v>
      </c>
      <c r="C26" s="465">
        <v>0</v>
      </c>
      <c r="D26" s="465">
        <v>0</v>
      </c>
      <c r="E26" s="465">
        <v>0</v>
      </c>
      <c r="F26" s="465">
        <v>0</v>
      </c>
      <c r="G26" s="465">
        <v>0</v>
      </c>
      <c r="H26" s="339">
        <v>4</v>
      </c>
      <c r="I26" s="338">
        <v>110.8</v>
      </c>
      <c r="J26" s="339">
        <v>131</v>
      </c>
      <c r="K26" s="339">
        <v>125</v>
      </c>
      <c r="L26" s="339">
        <v>256</v>
      </c>
      <c r="M26" s="338">
        <v>980.45</v>
      </c>
      <c r="N26" s="339">
        <v>4</v>
      </c>
      <c r="O26" s="338">
        <v>110.8</v>
      </c>
      <c r="P26" s="339">
        <v>131</v>
      </c>
      <c r="Q26" s="339">
        <v>125</v>
      </c>
      <c r="R26" s="339">
        <v>256</v>
      </c>
      <c r="S26" s="338">
        <v>980.45</v>
      </c>
    </row>
    <row r="27" spans="1:19" ht="20.100000000000001" customHeight="1">
      <c r="A27" s="255" t="s">
        <v>362</v>
      </c>
      <c r="B27" s="256">
        <v>0</v>
      </c>
      <c r="C27" s="256">
        <v>0</v>
      </c>
      <c r="D27" s="256">
        <v>0</v>
      </c>
      <c r="E27" s="256">
        <v>0</v>
      </c>
      <c r="F27" s="256">
        <v>0</v>
      </c>
      <c r="G27" s="256">
        <v>0</v>
      </c>
      <c r="H27" s="262">
        <v>1</v>
      </c>
      <c r="I27" s="256">
        <v>3</v>
      </c>
      <c r="J27" s="262">
        <v>3</v>
      </c>
      <c r="K27" s="262">
        <v>0</v>
      </c>
      <c r="L27" s="262">
        <v>3</v>
      </c>
      <c r="M27" s="256">
        <v>195</v>
      </c>
      <c r="N27" s="262">
        <v>1</v>
      </c>
      <c r="O27" s="256">
        <v>3</v>
      </c>
      <c r="P27" s="262">
        <v>3</v>
      </c>
      <c r="Q27" s="262">
        <v>0</v>
      </c>
      <c r="R27" s="262">
        <v>3</v>
      </c>
      <c r="S27" s="256">
        <v>195</v>
      </c>
    </row>
    <row r="28" spans="1:19" ht="20.100000000000001" customHeight="1">
      <c r="A28" s="255" t="s">
        <v>8</v>
      </c>
      <c r="B28" s="256">
        <v>0</v>
      </c>
      <c r="C28" s="256">
        <v>0</v>
      </c>
      <c r="D28" s="256">
        <v>0</v>
      </c>
      <c r="E28" s="256">
        <v>0</v>
      </c>
      <c r="F28" s="256">
        <v>0</v>
      </c>
      <c r="G28" s="256">
        <v>0</v>
      </c>
      <c r="H28" s="262">
        <v>37</v>
      </c>
      <c r="I28" s="256">
        <v>24751.230897599995</v>
      </c>
      <c r="J28" s="262">
        <v>1841</v>
      </c>
      <c r="K28" s="262">
        <v>3814</v>
      </c>
      <c r="L28" s="262">
        <v>5655</v>
      </c>
      <c r="M28" s="256">
        <v>149436.97500000001</v>
      </c>
      <c r="N28" s="262">
        <v>37</v>
      </c>
      <c r="O28" s="256">
        <v>24751.230897599995</v>
      </c>
      <c r="P28" s="262">
        <v>1841</v>
      </c>
      <c r="Q28" s="262">
        <v>3814</v>
      </c>
      <c r="R28" s="262">
        <v>5655</v>
      </c>
      <c r="S28" s="256">
        <v>149436.97500000001</v>
      </c>
    </row>
    <row r="29" spans="1:19" ht="20.100000000000001" customHeight="1">
      <c r="A29" s="255" t="s">
        <v>501</v>
      </c>
      <c r="B29" s="256">
        <v>0</v>
      </c>
      <c r="C29" s="256">
        <v>0</v>
      </c>
      <c r="D29" s="256">
        <v>0</v>
      </c>
      <c r="E29" s="256">
        <v>0</v>
      </c>
      <c r="F29" s="256">
        <v>0</v>
      </c>
      <c r="G29" s="256">
        <v>0</v>
      </c>
      <c r="H29" s="262">
        <v>1</v>
      </c>
      <c r="I29" s="256">
        <v>0</v>
      </c>
      <c r="J29" s="262">
        <v>0</v>
      </c>
      <c r="K29" s="262">
        <v>0</v>
      </c>
      <c r="L29" s="262">
        <v>0</v>
      </c>
      <c r="M29" s="256">
        <v>83</v>
      </c>
      <c r="N29" s="262">
        <v>1</v>
      </c>
      <c r="O29" s="256">
        <v>0</v>
      </c>
      <c r="P29" s="262">
        <v>0</v>
      </c>
      <c r="Q29" s="262">
        <v>0</v>
      </c>
      <c r="R29" s="262">
        <v>0</v>
      </c>
      <c r="S29" s="256">
        <v>83</v>
      </c>
    </row>
    <row r="30" spans="1:19" ht="20.100000000000001" customHeight="1">
      <c r="A30" s="255" t="s">
        <v>4</v>
      </c>
      <c r="B30" s="256">
        <v>0</v>
      </c>
      <c r="C30" s="256">
        <v>0</v>
      </c>
      <c r="D30" s="256">
        <v>0</v>
      </c>
      <c r="E30" s="256">
        <v>0</v>
      </c>
      <c r="F30" s="256">
        <v>0</v>
      </c>
      <c r="G30" s="256">
        <v>0</v>
      </c>
      <c r="H30" s="262">
        <v>9</v>
      </c>
      <c r="I30" s="256">
        <v>1556.56837</v>
      </c>
      <c r="J30" s="262">
        <v>396</v>
      </c>
      <c r="K30" s="262">
        <v>17</v>
      </c>
      <c r="L30" s="262">
        <v>413</v>
      </c>
      <c r="M30" s="256">
        <v>97480.249999999971</v>
      </c>
      <c r="N30" s="262">
        <v>9</v>
      </c>
      <c r="O30" s="256">
        <v>1556.56837</v>
      </c>
      <c r="P30" s="262">
        <v>396</v>
      </c>
      <c r="Q30" s="262">
        <v>17</v>
      </c>
      <c r="R30" s="262">
        <v>413</v>
      </c>
      <c r="S30" s="256">
        <v>97480.249999999971</v>
      </c>
    </row>
    <row r="31" spans="1:19" ht="20.100000000000001" customHeight="1">
      <c r="A31" s="255" t="s">
        <v>355</v>
      </c>
      <c r="B31" s="256">
        <v>0</v>
      </c>
      <c r="C31" s="256">
        <v>0</v>
      </c>
      <c r="D31" s="256">
        <v>0</v>
      </c>
      <c r="E31" s="256">
        <v>0</v>
      </c>
      <c r="F31" s="256">
        <v>0</v>
      </c>
      <c r="G31" s="256">
        <v>0</v>
      </c>
      <c r="H31" s="262">
        <v>1</v>
      </c>
      <c r="I31" s="256">
        <v>20</v>
      </c>
      <c r="J31" s="262">
        <v>10</v>
      </c>
      <c r="K31" s="262">
        <v>0</v>
      </c>
      <c r="L31" s="262">
        <v>10</v>
      </c>
      <c r="M31" s="256">
        <v>1739.16</v>
      </c>
      <c r="N31" s="262">
        <v>1</v>
      </c>
      <c r="O31" s="256">
        <v>20</v>
      </c>
      <c r="P31" s="262">
        <v>10</v>
      </c>
      <c r="Q31" s="262">
        <v>0</v>
      </c>
      <c r="R31" s="262">
        <v>10</v>
      </c>
      <c r="S31" s="256">
        <v>1739.16</v>
      </c>
    </row>
    <row r="32" spans="1:19" ht="20.100000000000001" customHeight="1">
      <c r="A32" s="255" t="s">
        <v>26</v>
      </c>
      <c r="B32" s="256">
        <v>0</v>
      </c>
      <c r="C32" s="256">
        <v>0</v>
      </c>
      <c r="D32" s="256">
        <v>0</v>
      </c>
      <c r="E32" s="256">
        <v>0</v>
      </c>
      <c r="F32" s="256">
        <v>0</v>
      </c>
      <c r="G32" s="256">
        <v>0</v>
      </c>
      <c r="H32" s="262">
        <v>11</v>
      </c>
      <c r="I32" s="256">
        <v>1718.6913</v>
      </c>
      <c r="J32" s="262">
        <v>332</v>
      </c>
      <c r="K32" s="262">
        <v>221</v>
      </c>
      <c r="L32" s="262">
        <v>553</v>
      </c>
      <c r="M32" s="256">
        <v>31297.225000000002</v>
      </c>
      <c r="N32" s="262">
        <v>11</v>
      </c>
      <c r="O32" s="256">
        <v>1718.6913</v>
      </c>
      <c r="P32" s="262">
        <v>332</v>
      </c>
      <c r="Q32" s="262">
        <v>221</v>
      </c>
      <c r="R32" s="262">
        <v>553</v>
      </c>
      <c r="S32" s="256">
        <v>31297.225000000002</v>
      </c>
    </row>
    <row r="33" spans="1:19" ht="20.100000000000001" customHeight="1">
      <c r="A33" s="255" t="s">
        <v>515</v>
      </c>
      <c r="B33" s="256">
        <v>0</v>
      </c>
      <c r="C33" s="256">
        <v>0</v>
      </c>
      <c r="D33" s="256">
        <v>0</v>
      </c>
      <c r="E33" s="256">
        <v>0</v>
      </c>
      <c r="F33" s="256">
        <v>0</v>
      </c>
      <c r="G33" s="256">
        <v>0</v>
      </c>
      <c r="H33" s="262">
        <v>1</v>
      </c>
      <c r="I33" s="256">
        <v>0</v>
      </c>
      <c r="J33" s="262">
        <v>0</v>
      </c>
      <c r="K33" s="262">
        <v>0</v>
      </c>
      <c r="L33" s="262">
        <v>0</v>
      </c>
      <c r="M33" s="256">
        <v>460</v>
      </c>
      <c r="N33" s="262">
        <v>1</v>
      </c>
      <c r="O33" s="256">
        <v>0</v>
      </c>
      <c r="P33" s="262">
        <v>0</v>
      </c>
      <c r="Q33" s="262">
        <v>0</v>
      </c>
      <c r="R33" s="262">
        <v>0</v>
      </c>
      <c r="S33" s="256">
        <v>460</v>
      </c>
    </row>
    <row r="34" spans="1:19" ht="20.100000000000001" customHeight="1">
      <c r="A34" s="255" t="s">
        <v>516</v>
      </c>
      <c r="B34" s="256">
        <v>0</v>
      </c>
      <c r="C34" s="256">
        <v>0</v>
      </c>
      <c r="D34" s="256">
        <v>0</v>
      </c>
      <c r="E34" s="256">
        <v>0</v>
      </c>
      <c r="F34" s="256">
        <v>0</v>
      </c>
      <c r="G34" s="256">
        <v>0</v>
      </c>
      <c r="H34" s="257">
        <v>2</v>
      </c>
      <c r="I34" s="258">
        <v>71.349999999999994</v>
      </c>
      <c r="J34" s="257">
        <v>27</v>
      </c>
      <c r="K34" s="257">
        <v>0</v>
      </c>
      <c r="L34" s="257">
        <v>27</v>
      </c>
      <c r="M34" s="258">
        <v>1960.5</v>
      </c>
      <c r="N34" s="257">
        <v>2</v>
      </c>
      <c r="O34" s="258">
        <v>71.349999999999994</v>
      </c>
      <c r="P34" s="257">
        <v>27</v>
      </c>
      <c r="Q34" s="257">
        <v>0</v>
      </c>
      <c r="R34" s="257">
        <v>27</v>
      </c>
      <c r="S34" s="258">
        <v>1960.5</v>
      </c>
    </row>
    <row r="35" spans="1:19" ht="20.100000000000001" customHeight="1">
      <c r="A35" s="255" t="s">
        <v>419</v>
      </c>
      <c r="B35" s="256">
        <v>0</v>
      </c>
      <c r="C35" s="256">
        <v>0</v>
      </c>
      <c r="D35" s="256">
        <v>0</v>
      </c>
      <c r="E35" s="256">
        <v>0</v>
      </c>
      <c r="F35" s="256">
        <v>0</v>
      </c>
      <c r="G35" s="256">
        <v>0</v>
      </c>
      <c r="H35" s="262">
        <v>3</v>
      </c>
      <c r="I35" s="256">
        <v>46.417999999999999</v>
      </c>
      <c r="J35" s="262">
        <v>13</v>
      </c>
      <c r="K35" s="262">
        <v>0</v>
      </c>
      <c r="L35" s="262">
        <v>13</v>
      </c>
      <c r="M35" s="256">
        <v>784.7</v>
      </c>
      <c r="N35" s="262">
        <v>3</v>
      </c>
      <c r="O35" s="256">
        <v>46.417999999999999</v>
      </c>
      <c r="P35" s="262">
        <v>13</v>
      </c>
      <c r="Q35" s="262">
        <v>0</v>
      </c>
      <c r="R35" s="262">
        <v>13</v>
      </c>
      <c r="S35" s="256">
        <v>784.7</v>
      </c>
    </row>
    <row r="36" spans="1:19" ht="20.100000000000001" customHeight="1">
      <c r="A36" s="255" t="s">
        <v>75</v>
      </c>
      <c r="B36" s="256">
        <v>0</v>
      </c>
      <c r="C36" s="256">
        <v>0</v>
      </c>
      <c r="D36" s="256">
        <v>0</v>
      </c>
      <c r="E36" s="256">
        <v>0</v>
      </c>
      <c r="F36" s="256">
        <v>0</v>
      </c>
      <c r="G36" s="256">
        <v>0</v>
      </c>
      <c r="H36" s="257">
        <v>2</v>
      </c>
      <c r="I36" s="258">
        <v>35.497999999999998</v>
      </c>
      <c r="J36" s="257">
        <v>38</v>
      </c>
      <c r="K36" s="257">
        <v>52</v>
      </c>
      <c r="L36" s="257">
        <v>90</v>
      </c>
      <c r="M36" s="258">
        <v>339.39</v>
      </c>
      <c r="N36" s="257">
        <v>2</v>
      </c>
      <c r="O36" s="258">
        <v>35.497999999999998</v>
      </c>
      <c r="P36" s="257">
        <v>38</v>
      </c>
      <c r="Q36" s="257">
        <v>52</v>
      </c>
      <c r="R36" s="257">
        <v>90</v>
      </c>
      <c r="S36" s="258">
        <v>339.39</v>
      </c>
    </row>
    <row r="37" spans="1:19" ht="20.100000000000001" customHeight="1">
      <c r="A37" s="255" t="s">
        <v>317</v>
      </c>
      <c r="B37" s="256">
        <v>0</v>
      </c>
      <c r="C37" s="256">
        <v>0</v>
      </c>
      <c r="D37" s="256">
        <v>0</v>
      </c>
      <c r="E37" s="256">
        <v>0</v>
      </c>
      <c r="F37" s="256">
        <v>0</v>
      </c>
      <c r="G37" s="256">
        <v>0</v>
      </c>
      <c r="H37" s="257">
        <v>6</v>
      </c>
      <c r="I37" s="258">
        <v>810.00980986000002</v>
      </c>
      <c r="J37" s="257">
        <v>149</v>
      </c>
      <c r="K37" s="257">
        <v>21</v>
      </c>
      <c r="L37" s="257">
        <v>170</v>
      </c>
      <c r="M37" s="258">
        <v>15255.49</v>
      </c>
      <c r="N37" s="257">
        <v>6</v>
      </c>
      <c r="O37" s="258">
        <v>810.00980986000002</v>
      </c>
      <c r="P37" s="257">
        <v>149</v>
      </c>
      <c r="Q37" s="257">
        <v>21</v>
      </c>
      <c r="R37" s="257">
        <v>170</v>
      </c>
      <c r="S37" s="258">
        <v>15255.49</v>
      </c>
    </row>
    <row r="38" spans="1:19" ht="20.100000000000001" customHeight="1">
      <c r="A38" s="255" t="s">
        <v>420</v>
      </c>
      <c r="B38" s="256">
        <v>0</v>
      </c>
      <c r="C38" s="256">
        <v>0</v>
      </c>
      <c r="D38" s="256">
        <v>0</v>
      </c>
      <c r="E38" s="256">
        <v>0</v>
      </c>
      <c r="F38" s="256">
        <v>0</v>
      </c>
      <c r="G38" s="256">
        <v>0</v>
      </c>
      <c r="H38" s="257">
        <v>2</v>
      </c>
      <c r="I38" s="258">
        <v>248.1</v>
      </c>
      <c r="J38" s="257">
        <v>3</v>
      </c>
      <c r="K38" s="257">
        <v>0</v>
      </c>
      <c r="L38" s="257">
        <v>3</v>
      </c>
      <c r="M38" s="258">
        <v>6544.88</v>
      </c>
      <c r="N38" s="257">
        <v>2</v>
      </c>
      <c r="O38" s="258">
        <v>248.1</v>
      </c>
      <c r="P38" s="257">
        <v>3</v>
      </c>
      <c r="Q38" s="257">
        <v>0</v>
      </c>
      <c r="R38" s="257">
        <v>3</v>
      </c>
      <c r="S38" s="258">
        <v>6544.88</v>
      </c>
    </row>
    <row r="39" spans="1:19" ht="20.100000000000001" customHeight="1">
      <c r="A39" s="255" t="s">
        <v>511</v>
      </c>
      <c r="B39" s="256">
        <v>0</v>
      </c>
      <c r="C39" s="256">
        <v>0</v>
      </c>
      <c r="D39" s="256">
        <v>0</v>
      </c>
      <c r="E39" s="256">
        <v>0</v>
      </c>
      <c r="F39" s="256">
        <v>0</v>
      </c>
      <c r="G39" s="256">
        <v>0</v>
      </c>
      <c r="H39" s="257">
        <v>1</v>
      </c>
      <c r="I39" s="258">
        <v>42</v>
      </c>
      <c r="J39" s="257">
        <v>45</v>
      </c>
      <c r="K39" s="257">
        <v>5</v>
      </c>
      <c r="L39" s="257">
        <v>50</v>
      </c>
      <c r="M39" s="258">
        <v>1500</v>
      </c>
      <c r="N39" s="257">
        <v>1</v>
      </c>
      <c r="O39" s="258">
        <v>42</v>
      </c>
      <c r="P39" s="257">
        <v>45</v>
      </c>
      <c r="Q39" s="257">
        <v>5</v>
      </c>
      <c r="R39" s="257">
        <v>50</v>
      </c>
      <c r="S39" s="258">
        <v>1500</v>
      </c>
    </row>
    <row r="40" spans="1:19" ht="20.100000000000001" customHeight="1">
      <c r="A40" s="255" t="s">
        <v>517</v>
      </c>
      <c r="B40" s="256">
        <v>0</v>
      </c>
      <c r="C40" s="256">
        <v>0</v>
      </c>
      <c r="D40" s="256">
        <v>0</v>
      </c>
      <c r="E40" s="256">
        <v>0</v>
      </c>
      <c r="F40" s="256">
        <v>0</v>
      </c>
      <c r="G40" s="256">
        <v>0</v>
      </c>
      <c r="H40" s="257">
        <v>2</v>
      </c>
      <c r="I40" s="258">
        <v>252.34710670000001</v>
      </c>
      <c r="J40" s="257">
        <v>46</v>
      </c>
      <c r="K40" s="257">
        <v>53</v>
      </c>
      <c r="L40" s="257">
        <v>99</v>
      </c>
      <c r="M40" s="258">
        <v>277.08</v>
      </c>
      <c r="N40" s="257">
        <v>2</v>
      </c>
      <c r="O40" s="258">
        <v>252.34710670000001</v>
      </c>
      <c r="P40" s="257">
        <v>46</v>
      </c>
      <c r="Q40" s="257">
        <v>53</v>
      </c>
      <c r="R40" s="257">
        <v>99</v>
      </c>
      <c r="S40" s="258">
        <v>277.08</v>
      </c>
    </row>
    <row r="41" spans="1:19" ht="20.100000000000001" customHeight="1">
      <c r="A41" s="255" t="s">
        <v>375</v>
      </c>
      <c r="B41" s="256">
        <v>0</v>
      </c>
      <c r="C41" s="256">
        <v>0</v>
      </c>
      <c r="D41" s="256">
        <v>0</v>
      </c>
      <c r="E41" s="256">
        <v>0</v>
      </c>
      <c r="F41" s="256">
        <v>0</v>
      </c>
      <c r="G41" s="256">
        <v>0</v>
      </c>
      <c r="H41" s="257">
        <v>1</v>
      </c>
      <c r="I41" s="258">
        <v>5</v>
      </c>
      <c r="J41" s="257">
        <v>10</v>
      </c>
      <c r="K41" s="257">
        <v>0</v>
      </c>
      <c r="L41" s="257">
        <v>10</v>
      </c>
      <c r="M41" s="258">
        <v>99.3</v>
      </c>
      <c r="N41" s="257">
        <v>1</v>
      </c>
      <c r="O41" s="258">
        <v>5</v>
      </c>
      <c r="P41" s="257">
        <v>10</v>
      </c>
      <c r="Q41" s="257">
        <v>0</v>
      </c>
      <c r="R41" s="257">
        <v>10</v>
      </c>
      <c r="S41" s="258">
        <v>99.3</v>
      </c>
    </row>
    <row r="42" spans="1:19" ht="20.100000000000001" customHeight="1">
      <c r="A42" s="255" t="s">
        <v>376</v>
      </c>
      <c r="B42" s="256">
        <v>0</v>
      </c>
      <c r="C42" s="256">
        <v>0</v>
      </c>
      <c r="D42" s="256">
        <v>0</v>
      </c>
      <c r="E42" s="256">
        <v>0</v>
      </c>
      <c r="F42" s="256">
        <v>0</v>
      </c>
      <c r="G42" s="256">
        <v>0</v>
      </c>
      <c r="H42" s="257">
        <v>2</v>
      </c>
      <c r="I42" s="258">
        <v>4.05</v>
      </c>
      <c r="J42" s="257">
        <v>4</v>
      </c>
      <c r="K42" s="257">
        <v>0</v>
      </c>
      <c r="L42" s="257">
        <v>4</v>
      </c>
      <c r="M42" s="258">
        <v>773.86</v>
      </c>
      <c r="N42" s="257">
        <v>2</v>
      </c>
      <c r="O42" s="258">
        <v>4.05</v>
      </c>
      <c r="P42" s="257">
        <v>4</v>
      </c>
      <c r="Q42" s="257">
        <v>0</v>
      </c>
      <c r="R42" s="257">
        <v>4</v>
      </c>
      <c r="S42" s="258">
        <v>773.86</v>
      </c>
    </row>
    <row r="43" spans="1:19" ht="20.100000000000001" customHeight="1">
      <c r="A43" s="255" t="s">
        <v>506</v>
      </c>
      <c r="B43" s="256">
        <v>0</v>
      </c>
      <c r="C43" s="256">
        <v>0</v>
      </c>
      <c r="D43" s="256">
        <v>0</v>
      </c>
      <c r="E43" s="256">
        <v>0</v>
      </c>
      <c r="F43" s="256">
        <v>0</v>
      </c>
      <c r="G43" s="256">
        <v>0</v>
      </c>
      <c r="H43" s="257">
        <v>2</v>
      </c>
      <c r="I43" s="258">
        <v>88.5</v>
      </c>
      <c r="J43" s="257">
        <v>0</v>
      </c>
      <c r="K43" s="257">
        <v>8</v>
      </c>
      <c r="L43" s="257">
        <v>8</v>
      </c>
      <c r="M43" s="258">
        <v>2464.64</v>
      </c>
      <c r="N43" s="257">
        <v>2</v>
      </c>
      <c r="O43" s="258">
        <v>88.5</v>
      </c>
      <c r="P43" s="257">
        <v>0</v>
      </c>
      <c r="Q43" s="257">
        <v>8</v>
      </c>
      <c r="R43" s="257">
        <v>8</v>
      </c>
      <c r="S43" s="258">
        <v>2464.64</v>
      </c>
    </row>
    <row r="44" spans="1:19" ht="20.100000000000001" customHeight="1">
      <c r="A44" s="255" t="s">
        <v>421</v>
      </c>
      <c r="B44" s="256">
        <v>0</v>
      </c>
      <c r="C44" s="256">
        <v>0</v>
      </c>
      <c r="D44" s="256">
        <v>0</v>
      </c>
      <c r="E44" s="256">
        <v>0</v>
      </c>
      <c r="F44" s="256">
        <v>0</v>
      </c>
      <c r="G44" s="256">
        <v>0</v>
      </c>
      <c r="H44" s="257">
        <v>2</v>
      </c>
      <c r="I44" s="258">
        <v>127</v>
      </c>
      <c r="J44" s="257">
        <v>56</v>
      </c>
      <c r="K44" s="257">
        <v>24</v>
      </c>
      <c r="L44" s="257">
        <v>80</v>
      </c>
      <c r="M44" s="258">
        <v>1048</v>
      </c>
      <c r="N44" s="257">
        <v>2</v>
      </c>
      <c r="O44" s="258">
        <v>127</v>
      </c>
      <c r="P44" s="257">
        <v>56</v>
      </c>
      <c r="Q44" s="257">
        <v>24</v>
      </c>
      <c r="R44" s="257">
        <v>80</v>
      </c>
      <c r="S44" s="258">
        <v>1048</v>
      </c>
    </row>
    <row r="45" spans="1:19" ht="20.100000000000001" customHeight="1">
      <c r="A45" s="255" t="s">
        <v>377</v>
      </c>
      <c r="B45" s="256">
        <v>0</v>
      </c>
      <c r="C45" s="256">
        <v>0</v>
      </c>
      <c r="D45" s="256">
        <v>0</v>
      </c>
      <c r="E45" s="256">
        <v>0</v>
      </c>
      <c r="F45" s="256">
        <v>0</v>
      </c>
      <c r="G45" s="256">
        <v>0</v>
      </c>
      <c r="H45" s="257">
        <v>5</v>
      </c>
      <c r="I45" s="258">
        <v>283</v>
      </c>
      <c r="J45" s="257">
        <v>37</v>
      </c>
      <c r="K45" s="257">
        <v>8</v>
      </c>
      <c r="L45" s="257">
        <v>45</v>
      </c>
      <c r="M45" s="258">
        <v>1305.1100000000001</v>
      </c>
      <c r="N45" s="257">
        <v>5</v>
      </c>
      <c r="O45" s="258">
        <v>283</v>
      </c>
      <c r="P45" s="257">
        <v>37</v>
      </c>
      <c r="Q45" s="257">
        <v>8</v>
      </c>
      <c r="R45" s="257">
        <v>45</v>
      </c>
      <c r="S45" s="258">
        <v>1305.1100000000001</v>
      </c>
    </row>
    <row r="46" spans="1:19" ht="20.100000000000001" customHeight="1">
      <c r="A46" s="255" t="s">
        <v>428</v>
      </c>
      <c r="B46" s="256">
        <v>0</v>
      </c>
      <c r="C46" s="256">
        <v>0</v>
      </c>
      <c r="D46" s="256">
        <v>0</v>
      </c>
      <c r="E46" s="256">
        <v>0</v>
      </c>
      <c r="F46" s="256">
        <v>0</v>
      </c>
      <c r="G46" s="256">
        <v>0</v>
      </c>
      <c r="H46" s="257">
        <v>2</v>
      </c>
      <c r="I46" s="258">
        <v>31.1</v>
      </c>
      <c r="J46" s="257">
        <v>16</v>
      </c>
      <c r="K46" s="257">
        <v>45</v>
      </c>
      <c r="L46" s="257">
        <v>61</v>
      </c>
      <c r="M46" s="258">
        <v>310.85000000000002</v>
      </c>
      <c r="N46" s="257">
        <v>2</v>
      </c>
      <c r="O46" s="258">
        <v>31.1</v>
      </c>
      <c r="P46" s="257">
        <v>16</v>
      </c>
      <c r="Q46" s="257">
        <v>45</v>
      </c>
      <c r="R46" s="257">
        <v>61</v>
      </c>
      <c r="S46" s="258">
        <v>310.85000000000002</v>
      </c>
    </row>
    <row r="47" spans="1:19" ht="20.100000000000001" customHeight="1">
      <c r="A47" s="255" t="s">
        <v>20</v>
      </c>
      <c r="B47" s="256">
        <v>0</v>
      </c>
      <c r="C47" s="256">
        <v>0</v>
      </c>
      <c r="D47" s="256">
        <v>0</v>
      </c>
      <c r="E47" s="256">
        <v>0</v>
      </c>
      <c r="F47" s="256">
        <v>0</v>
      </c>
      <c r="G47" s="256">
        <v>0</v>
      </c>
      <c r="H47" s="257">
        <v>21</v>
      </c>
      <c r="I47" s="258">
        <v>4438.6779085400003</v>
      </c>
      <c r="J47" s="257">
        <v>704</v>
      </c>
      <c r="K47" s="257">
        <v>171</v>
      </c>
      <c r="L47" s="257">
        <v>875</v>
      </c>
      <c r="M47" s="258">
        <v>169498.20300000004</v>
      </c>
      <c r="N47" s="257">
        <v>21</v>
      </c>
      <c r="O47" s="258">
        <v>4438.6779085400003</v>
      </c>
      <c r="P47" s="257">
        <v>704</v>
      </c>
      <c r="Q47" s="257">
        <v>171</v>
      </c>
      <c r="R47" s="257">
        <v>875</v>
      </c>
      <c r="S47" s="258">
        <v>169498.20300000004</v>
      </c>
    </row>
    <row r="48" spans="1:19" ht="20.100000000000001" customHeight="1">
      <c r="A48" s="255" t="s">
        <v>32</v>
      </c>
      <c r="B48" s="256">
        <v>0</v>
      </c>
      <c r="C48" s="256">
        <v>0</v>
      </c>
      <c r="D48" s="256">
        <v>0</v>
      </c>
      <c r="E48" s="256">
        <v>0</v>
      </c>
      <c r="F48" s="256">
        <v>0</v>
      </c>
      <c r="G48" s="256">
        <v>0</v>
      </c>
      <c r="H48" s="257">
        <v>8</v>
      </c>
      <c r="I48" s="258">
        <v>1253.55</v>
      </c>
      <c r="J48" s="257">
        <v>633</v>
      </c>
      <c r="K48" s="257">
        <v>605</v>
      </c>
      <c r="L48" s="257">
        <v>1238</v>
      </c>
      <c r="M48" s="258">
        <v>33272.31</v>
      </c>
      <c r="N48" s="257">
        <v>8</v>
      </c>
      <c r="O48" s="258">
        <v>1253.55</v>
      </c>
      <c r="P48" s="257">
        <v>633</v>
      </c>
      <c r="Q48" s="257">
        <v>605</v>
      </c>
      <c r="R48" s="257">
        <v>1238</v>
      </c>
      <c r="S48" s="258">
        <v>33272.31</v>
      </c>
    </row>
    <row r="49" spans="1:19" ht="20.100000000000001" customHeight="1">
      <c r="A49" s="337" t="s">
        <v>328</v>
      </c>
      <c r="B49" s="465">
        <v>0</v>
      </c>
      <c r="C49" s="465">
        <v>0</v>
      </c>
      <c r="D49" s="465">
        <v>0</v>
      </c>
      <c r="E49" s="465">
        <v>0</v>
      </c>
      <c r="F49" s="465">
        <v>0</v>
      </c>
      <c r="G49" s="465">
        <v>0</v>
      </c>
      <c r="H49" s="340">
        <v>4</v>
      </c>
      <c r="I49" s="341">
        <v>340.79350299999999</v>
      </c>
      <c r="J49" s="340">
        <v>162</v>
      </c>
      <c r="K49" s="340">
        <v>47</v>
      </c>
      <c r="L49" s="340">
        <v>209</v>
      </c>
      <c r="M49" s="341">
        <v>34659.701000000001</v>
      </c>
      <c r="N49" s="340">
        <v>4</v>
      </c>
      <c r="O49" s="341">
        <v>340.79350299999999</v>
      </c>
      <c r="P49" s="340">
        <v>162</v>
      </c>
      <c r="Q49" s="340">
        <v>47</v>
      </c>
      <c r="R49" s="340">
        <v>209</v>
      </c>
      <c r="S49" s="341">
        <v>34659.701000000001</v>
      </c>
    </row>
    <row r="50" spans="1:19" ht="20.100000000000001" customHeight="1">
      <c r="A50" s="255" t="s">
        <v>106</v>
      </c>
      <c r="B50" s="256">
        <v>0</v>
      </c>
      <c r="C50" s="256">
        <v>0</v>
      </c>
      <c r="D50" s="256">
        <v>0</v>
      </c>
      <c r="E50" s="256">
        <v>0</v>
      </c>
      <c r="F50" s="256">
        <v>0</v>
      </c>
      <c r="G50" s="256">
        <v>0</v>
      </c>
      <c r="H50" s="257">
        <v>3</v>
      </c>
      <c r="I50" s="258">
        <v>55</v>
      </c>
      <c r="J50" s="257">
        <v>125</v>
      </c>
      <c r="K50" s="257">
        <v>123</v>
      </c>
      <c r="L50" s="257">
        <v>248</v>
      </c>
      <c r="M50" s="258">
        <v>1980.31</v>
      </c>
      <c r="N50" s="257">
        <v>3</v>
      </c>
      <c r="O50" s="258">
        <v>55</v>
      </c>
      <c r="P50" s="257">
        <v>125</v>
      </c>
      <c r="Q50" s="257">
        <v>123</v>
      </c>
      <c r="R50" s="257">
        <v>248</v>
      </c>
      <c r="S50" s="258">
        <v>1980.31</v>
      </c>
    </row>
    <row r="51" spans="1:19" ht="20.100000000000001" customHeight="1">
      <c r="A51" s="255" t="s">
        <v>513</v>
      </c>
      <c r="B51" s="256">
        <v>0</v>
      </c>
      <c r="C51" s="256">
        <v>0</v>
      </c>
      <c r="D51" s="256">
        <v>0</v>
      </c>
      <c r="E51" s="256">
        <v>0</v>
      </c>
      <c r="F51" s="256">
        <v>0</v>
      </c>
      <c r="G51" s="256">
        <v>0</v>
      </c>
      <c r="H51" s="257">
        <v>4</v>
      </c>
      <c r="I51" s="258">
        <v>226.20000000000002</v>
      </c>
      <c r="J51" s="257">
        <v>25</v>
      </c>
      <c r="K51" s="257">
        <v>90</v>
      </c>
      <c r="L51" s="257">
        <v>115</v>
      </c>
      <c r="M51" s="258">
        <v>13846.6</v>
      </c>
      <c r="N51" s="257">
        <v>4</v>
      </c>
      <c r="O51" s="258">
        <v>226.20000000000002</v>
      </c>
      <c r="P51" s="257">
        <v>25</v>
      </c>
      <c r="Q51" s="257">
        <v>90</v>
      </c>
      <c r="R51" s="257">
        <v>115</v>
      </c>
      <c r="S51" s="258">
        <v>13846.6</v>
      </c>
    </row>
    <row r="52" spans="1:19" ht="20.100000000000001" customHeight="1">
      <c r="A52" s="255" t="s">
        <v>422</v>
      </c>
      <c r="B52" s="256">
        <v>0</v>
      </c>
      <c r="C52" s="256">
        <v>0</v>
      </c>
      <c r="D52" s="256">
        <v>0</v>
      </c>
      <c r="E52" s="256">
        <v>0</v>
      </c>
      <c r="F52" s="256">
        <v>0</v>
      </c>
      <c r="G52" s="256">
        <v>0</v>
      </c>
      <c r="H52" s="257">
        <v>1</v>
      </c>
      <c r="I52" s="258">
        <v>74</v>
      </c>
      <c r="J52" s="257">
        <v>3</v>
      </c>
      <c r="K52" s="257">
        <v>0</v>
      </c>
      <c r="L52" s="257">
        <v>3</v>
      </c>
      <c r="M52" s="258">
        <v>528.5</v>
      </c>
      <c r="N52" s="257">
        <v>1</v>
      </c>
      <c r="O52" s="258">
        <v>74</v>
      </c>
      <c r="P52" s="257">
        <v>3</v>
      </c>
      <c r="Q52" s="257">
        <v>0</v>
      </c>
      <c r="R52" s="257">
        <v>3</v>
      </c>
      <c r="S52" s="258">
        <v>528.5</v>
      </c>
    </row>
    <row r="53" spans="1:19" ht="20.100000000000001" customHeight="1">
      <c r="A53" s="255" t="s">
        <v>507</v>
      </c>
      <c r="B53" s="256">
        <v>0</v>
      </c>
      <c r="C53" s="256">
        <v>0</v>
      </c>
      <c r="D53" s="256">
        <v>0</v>
      </c>
      <c r="E53" s="256">
        <v>0</v>
      </c>
      <c r="F53" s="256">
        <v>0</v>
      </c>
      <c r="G53" s="256">
        <v>0</v>
      </c>
      <c r="H53" s="257">
        <v>2</v>
      </c>
      <c r="I53" s="258">
        <v>46</v>
      </c>
      <c r="J53" s="257">
        <v>21</v>
      </c>
      <c r="K53" s="257">
        <v>1</v>
      </c>
      <c r="L53" s="257">
        <v>22</v>
      </c>
      <c r="M53" s="258">
        <v>314.69</v>
      </c>
      <c r="N53" s="257">
        <v>2</v>
      </c>
      <c r="O53" s="258">
        <v>46</v>
      </c>
      <c r="P53" s="257">
        <v>21</v>
      </c>
      <c r="Q53" s="257">
        <v>1</v>
      </c>
      <c r="R53" s="257">
        <v>22</v>
      </c>
      <c r="S53" s="258">
        <v>314.69</v>
      </c>
    </row>
    <row r="54" spans="1:19" ht="20.100000000000001" customHeight="1">
      <c r="A54" s="255" t="s">
        <v>320</v>
      </c>
      <c r="B54" s="256">
        <v>0</v>
      </c>
      <c r="C54" s="256">
        <v>0</v>
      </c>
      <c r="D54" s="256">
        <v>0</v>
      </c>
      <c r="E54" s="256">
        <v>0</v>
      </c>
      <c r="F54" s="256">
        <v>0</v>
      </c>
      <c r="G54" s="256">
        <v>0</v>
      </c>
      <c r="H54" s="257">
        <v>3</v>
      </c>
      <c r="I54" s="258">
        <v>54.7</v>
      </c>
      <c r="J54" s="257">
        <v>8</v>
      </c>
      <c r="K54" s="257">
        <v>1</v>
      </c>
      <c r="L54" s="257">
        <v>9</v>
      </c>
      <c r="M54" s="258">
        <v>16624.52</v>
      </c>
      <c r="N54" s="257">
        <v>3</v>
      </c>
      <c r="O54" s="258">
        <v>54.7</v>
      </c>
      <c r="P54" s="257">
        <v>8</v>
      </c>
      <c r="Q54" s="257">
        <v>1</v>
      </c>
      <c r="R54" s="257">
        <v>9</v>
      </c>
      <c r="S54" s="258">
        <v>16624.52</v>
      </c>
    </row>
    <row r="55" spans="1:19" ht="20.100000000000001" customHeight="1">
      <c r="A55" s="255" t="s">
        <v>93</v>
      </c>
      <c r="B55" s="256">
        <v>0</v>
      </c>
      <c r="C55" s="256">
        <v>0</v>
      </c>
      <c r="D55" s="256">
        <v>0</v>
      </c>
      <c r="E55" s="256">
        <v>0</v>
      </c>
      <c r="F55" s="256">
        <v>0</v>
      </c>
      <c r="G55" s="256">
        <v>0</v>
      </c>
      <c r="H55" s="257">
        <v>5</v>
      </c>
      <c r="I55" s="258">
        <v>171.29045400000001</v>
      </c>
      <c r="J55" s="257">
        <v>34</v>
      </c>
      <c r="K55" s="257">
        <v>21</v>
      </c>
      <c r="L55" s="257">
        <v>55</v>
      </c>
      <c r="M55" s="258">
        <v>11121.05</v>
      </c>
      <c r="N55" s="257">
        <v>5</v>
      </c>
      <c r="O55" s="258">
        <v>171.29045400000001</v>
      </c>
      <c r="P55" s="257">
        <v>34</v>
      </c>
      <c r="Q55" s="257">
        <v>21</v>
      </c>
      <c r="R55" s="257">
        <v>55</v>
      </c>
      <c r="S55" s="258">
        <v>11121.05</v>
      </c>
    </row>
    <row r="56" spans="1:19" ht="20.100000000000001" customHeight="1">
      <c r="A56" s="255" t="s">
        <v>518</v>
      </c>
      <c r="B56" s="256">
        <v>0</v>
      </c>
      <c r="C56" s="256">
        <v>0</v>
      </c>
      <c r="D56" s="256">
        <v>0</v>
      </c>
      <c r="E56" s="256">
        <v>0</v>
      </c>
      <c r="F56" s="256">
        <v>0</v>
      </c>
      <c r="G56" s="256">
        <v>0</v>
      </c>
      <c r="H56" s="257">
        <v>3</v>
      </c>
      <c r="I56" s="258">
        <v>117.36150500000001</v>
      </c>
      <c r="J56" s="257">
        <v>39</v>
      </c>
      <c r="K56" s="257">
        <v>21</v>
      </c>
      <c r="L56" s="257">
        <v>60</v>
      </c>
      <c r="M56" s="258">
        <v>4628.5</v>
      </c>
      <c r="N56" s="257">
        <v>3</v>
      </c>
      <c r="O56" s="258">
        <v>117.36150500000001</v>
      </c>
      <c r="P56" s="257">
        <v>39</v>
      </c>
      <c r="Q56" s="257">
        <v>21</v>
      </c>
      <c r="R56" s="257">
        <v>60</v>
      </c>
      <c r="S56" s="258">
        <v>4628.5</v>
      </c>
    </row>
    <row r="57" spans="1:19" ht="20.100000000000001" customHeight="1">
      <c r="A57" s="255" t="s">
        <v>10</v>
      </c>
      <c r="B57" s="256">
        <v>0</v>
      </c>
      <c r="C57" s="256">
        <v>0</v>
      </c>
      <c r="D57" s="256">
        <v>0</v>
      </c>
      <c r="E57" s="256">
        <v>0</v>
      </c>
      <c r="F57" s="256">
        <v>0</v>
      </c>
      <c r="G57" s="256">
        <v>0</v>
      </c>
      <c r="H57" s="257">
        <v>55</v>
      </c>
      <c r="I57" s="258">
        <v>4930.1599531300008</v>
      </c>
      <c r="J57" s="257">
        <v>3348</v>
      </c>
      <c r="K57" s="257">
        <v>2020</v>
      </c>
      <c r="L57" s="257">
        <v>5368</v>
      </c>
      <c r="M57" s="258">
        <v>72546.470000000016</v>
      </c>
      <c r="N57" s="257">
        <v>55</v>
      </c>
      <c r="O57" s="258">
        <v>4930.1599531300008</v>
      </c>
      <c r="P57" s="257">
        <v>3348</v>
      </c>
      <c r="Q57" s="257">
        <v>2020</v>
      </c>
      <c r="R57" s="257">
        <v>5368</v>
      </c>
      <c r="S57" s="258">
        <v>72546.470000000016</v>
      </c>
    </row>
    <row r="58" spans="1:19" ht="20.100000000000001" customHeight="1">
      <c r="A58" s="342" t="s">
        <v>3</v>
      </c>
      <c r="B58" s="256">
        <v>0</v>
      </c>
      <c r="C58" s="256">
        <v>0</v>
      </c>
      <c r="D58" s="256">
        <v>0</v>
      </c>
      <c r="E58" s="256">
        <v>0</v>
      </c>
      <c r="F58" s="256">
        <v>0</v>
      </c>
      <c r="G58" s="256">
        <v>0</v>
      </c>
      <c r="H58" s="343">
        <v>25</v>
      </c>
      <c r="I58" s="344">
        <v>4222.7774456799998</v>
      </c>
      <c r="J58" s="343">
        <v>4655</v>
      </c>
      <c r="K58" s="343">
        <v>8147</v>
      </c>
      <c r="L58" s="343">
        <v>12802</v>
      </c>
      <c r="M58" s="344">
        <v>97432.03</v>
      </c>
      <c r="N58" s="343">
        <v>25</v>
      </c>
      <c r="O58" s="344">
        <v>4222.7774456799998</v>
      </c>
      <c r="P58" s="343">
        <v>4655</v>
      </c>
      <c r="Q58" s="343">
        <v>8147</v>
      </c>
      <c r="R58" s="343">
        <v>12802</v>
      </c>
      <c r="S58" s="344">
        <v>97432.03</v>
      </c>
    </row>
    <row r="59" spans="1:19" ht="20.100000000000001" customHeight="1">
      <c r="A59" s="342" t="s">
        <v>394</v>
      </c>
      <c r="B59" s="256">
        <v>0</v>
      </c>
      <c r="C59" s="256">
        <v>0</v>
      </c>
      <c r="D59" s="256">
        <v>0</v>
      </c>
      <c r="E59" s="256">
        <v>0</v>
      </c>
      <c r="F59" s="256">
        <v>0</v>
      </c>
      <c r="G59" s="256">
        <v>0</v>
      </c>
      <c r="H59" s="343">
        <v>1</v>
      </c>
      <c r="I59" s="344">
        <v>519</v>
      </c>
      <c r="J59" s="343">
        <v>48</v>
      </c>
      <c r="K59" s="343">
        <v>51</v>
      </c>
      <c r="L59" s="343">
        <v>99</v>
      </c>
      <c r="M59" s="344">
        <v>1581.11</v>
      </c>
      <c r="N59" s="343">
        <v>1</v>
      </c>
      <c r="O59" s="344">
        <v>519</v>
      </c>
      <c r="P59" s="343">
        <v>48</v>
      </c>
      <c r="Q59" s="343">
        <v>51</v>
      </c>
      <c r="R59" s="343">
        <v>99</v>
      </c>
      <c r="S59" s="344">
        <v>1581.11</v>
      </c>
    </row>
    <row r="60" spans="1:19" ht="20.100000000000001" customHeight="1">
      <c r="A60" s="342" t="s">
        <v>12</v>
      </c>
      <c r="B60" s="256">
        <v>0</v>
      </c>
      <c r="C60" s="256">
        <v>0</v>
      </c>
      <c r="D60" s="256">
        <v>0</v>
      </c>
      <c r="E60" s="256">
        <v>0</v>
      </c>
      <c r="F60" s="256">
        <v>0</v>
      </c>
      <c r="G60" s="256">
        <v>0</v>
      </c>
      <c r="H60" s="343">
        <v>9</v>
      </c>
      <c r="I60" s="344">
        <v>1127.42</v>
      </c>
      <c r="J60" s="343">
        <v>513</v>
      </c>
      <c r="K60" s="343">
        <v>71</v>
      </c>
      <c r="L60" s="343">
        <v>584</v>
      </c>
      <c r="M60" s="344">
        <v>2934127.97</v>
      </c>
      <c r="N60" s="343">
        <v>9</v>
      </c>
      <c r="O60" s="344">
        <v>1127.42</v>
      </c>
      <c r="P60" s="343">
        <v>513</v>
      </c>
      <c r="Q60" s="343">
        <v>71</v>
      </c>
      <c r="R60" s="343">
        <v>584</v>
      </c>
      <c r="S60" s="344">
        <v>2934127.97</v>
      </c>
    </row>
    <row r="61" spans="1:19" ht="20.100000000000001" customHeight="1">
      <c r="A61" s="342" t="s">
        <v>378</v>
      </c>
      <c r="B61" s="256">
        <v>0</v>
      </c>
      <c r="C61" s="256">
        <v>0</v>
      </c>
      <c r="D61" s="256">
        <v>0</v>
      </c>
      <c r="E61" s="256">
        <v>0</v>
      </c>
      <c r="F61" s="256">
        <v>0</v>
      </c>
      <c r="G61" s="256">
        <v>0</v>
      </c>
      <c r="H61" s="343">
        <v>2</v>
      </c>
      <c r="I61" s="344">
        <v>20.7</v>
      </c>
      <c r="J61" s="343">
        <v>9</v>
      </c>
      <c r="K61" s="343">
        <v>2</v>
      </c>
      <c r="L61" s="343">
        <v>11</v>
      </c>
      <c r="M61" s="344">
        <v>315</v>
      </c>
      <c r="N61" s="343">
        <v>2</v>
      </c>
      <c r="O61" s="344">
        <v>20.7</v>
      </c>
      <c r="P61" s="343">
        <v>9</v>
      </c>
      <c r="Q61" s="343">
        <v>2</v>
      </c>
      <c r="R61" s="343">
        <v>11</v>
      </c>
      <c r="S61" s="344">
        <v>315</v>
      </c>
    </row>
    <row r="62" spans="1:19" ht="20.100000000000001" customHeight="1">
      <c r="A62" s="342" t="s">
        <v>41</v>
      </c>
      <c r="B62" s="256">
        <v>0</v>
      </c>
      <c r="C62" s="256">
        <v>0</v>
      </c>
      <c r="D62" s="256">
        <v>0</v>
      </c>
      <c r="E62" s="256">
        <v>0</v>
      </c>
      <c r="F62" s="256">
        <v>0</v>
      </c>
      <c r="G62" s="256">
        <v>0</v>
      </c>
      <c r="H62" s="343">
        <v>3</v>
      </c>
      <c r="I62" s="344">
        <v>0.8</v>
      </c>
      <c r="J62" s="343">
        <v>29</v>
      </c>
      <c r="K62" s="343">
        <v>3</v>
      </c>
      <c r="L62" s="343">
        <v>32</v>
      </c>
      <c r="M62" s="344">
        <v>5837.6</v>
      </c>
      <c r="N62" s="343">
        <v>3</v>
      </c>
      <c r="O62" s="344">
        <v>0.8</v>
      </c>
      <c r="P62" s="343">
        <v>29</v>
      </c>
      <c r="Q62" s="343">
        <v>3</v>
      </c>
      <c r="R62" s="343">
        <v>32</v>
      </c>
      <c r="S62" s="344">
        <v>5837.6</v>
      </c>
    </row>
    <row r="63" spans="1:19" ht="20.100000000000001" customHeight="1">
      <c r="A63" s="342" t="s">
        <v>30</v>
      </c>
      <c r="B63" s="256">
        <v>0</v>
      </c>
      <c r="C63" s="256">
        <v>0</v>
      </c>
      <c r="D63" s="256">
        <v>0</v>
      </c>
      <c r="E63" s="256">
        <v>0</v>
      </c>
      <c r="F63" s="256">
        <v>0</v>
      </c>
      <c r="G63" s="256">
        <v>0</v>
      </c>
      <c r="H63" s="343">
        <v>7</v>
      </c>
      <c r="I63" s="344">
        <v>162.83226199999999</v>
      </c>
      <c r="J63" s="343">
        <v>107</v>
      </c>
      <c r="K63" s="343">
        <v>208</v>
      </c>
      <c r="L63" s="343">
        <v>315</v>
      </c>
      <c r="M63" s="344">
        <v>15234.550000000001</v>
      </c>
      <c r="N63" s="343">
        <v>7</v>
      </c>
      <c r="O63" s="344">
        <v>162.83226199999999</v>
      </c>
      <c r="P63" s="343">
        <v>107</v>
      </c>
      <c r="Q63" s="343">
        <v>208</v>
      </c>
      <c r="R63" s="343">
        <v>315</v>
      </c>
      <c r="S63" s="344">
        <v>15234.550000000001</v>
      </c>
    </row>
    <row r="64" spans="1:19" ht="20.100000000000001" customHeight="1">
      <c r="A64" s="342" t="s">
        <v>357</v>
      </c>
      <c r="B64" s="256">
        <v>0</v>
      </c>
      <c r="C64" s="256">
        <v>0</v>
      </c>
      <c r="D64" s="256">
        <v>0</v>
      </c>
      <c r="E64" s="256">
        <v>0</v>
      </c>
      <c r="F64" s="256">
        <v>0</v>
      </c>
      <c r="G64" s="256">
        <v>0</v>
      </c>
      <c r="H64" s="343">
        <v>1</v>
      </c>
      <c r="I64" s="344">
        <v>16</v>
      </c>
      <c r="J64" s="343">
        <v>30</v>
      </c>
      <c r="K64" s="343">
        <v>10</v>
      </c>
      <c r="L64" s="343">
        <v>40</v>
      </c>
      <c r="M64" s="344">
        <v>489.55</v>
      </c>
      <c r="N64" s="343">
        <v>1</v>
      </c>
      <c r="O64" s="344">
        <v>16</v>
      </c>
      <c r="P64" s="343">
        <v>30</v>
      </c>
      <c r="Q64" s="343">
        <v>10</v>
      </c>
      <c r="R64" s="343">
        <v>40</v>
      </c>
      <c r="S64" s="344">
        <v>489.55</v>
      </c>
    </row>
    <row r="65" spans="1:19" ht="20.100000000000001" customHeight="1">
      <c r="A65" s="342" t="s">
        <v>424</v>
      </c>
      <c r="B65" s="256">
        <v>0</v>
      </c>
      <c r="C65" s="256">
        <v>0</v>
      </c>
      <c r="D65" s="256">
        <v>0</v>
      </c>
      <c r="E65" s="256">
        <v>0</v>
      </c>
      <c r="F65" s="256">
        <v>0</v>
      </c>
      <c r="G65" s="256">
        <v>0</v>
      </c>
      <c r="H65" s="343">
        <v>1</v>
      </c>
      <c r="I65" s="344">
        <v>18</v>
      </c>
      <c r="J65" s="343">
        <v>9</v>
      </c>
      <c r="K65" s="343">
        <v>1</v>
      </c>
      <c r="L65" s="343">
        <v>10</v>
      </c>
      <c r="M65" s="344">
        <v>438</v>
      </c>
      <c r="N65" s="343">
        <v>1</v>
      </c>
      <c r="O65" s="344">
        <v>18</v>
      </c>
      <c r="P65" s="343">
        <v>9</v>
      </c>
      <c r="Q65" s="343">
        <v>1</v>
      </c>
      <c r="R65" s="343">
        <v>10</v>
      </c>
      <c r="S65" s="344">
        <v>438</v>
      </c>
    </row>
    <row r="66" spans="1:19" ht="20.100000000000001" customHeight="1">
      <c r="A66" s="342" t="s">
        <v>503</v>
      </c>
      <c r="B66" s="256">
        <v>0</v>
      </c>
      <c r="C66" s="256">
        <v>0</v>
      </c>
      <c r="D66" s="256">
        <v>0</v>
      </c>
      <c r="E66" s="256">
        <v>0</v>
      </c>
      <c r="F66" s="256">
        <v>0</v>
      </c>
      <c r="G66" s="256">
        <v>0</v>
      </c>
      <c r="H66" s="343">
        <v>3</v>
      </c>
      <c r="I66" s="344">
        <v>191.2</v>
      </c>
      <c r="J66" s="343">
        <v>35</v>
      </c>
      <c r="K66" s="343">
        <v>12</v>
      </c>
      <c r="L66" s="343">
        <v>47</v>
      </c>
      <c r="M66" s="344">
        <v>3153.58</v>
      </c>
      <c r="N66" s="343">
        <v>3</v>
      </c>
      <c r="O66" s="344">
        <v>191.2</v>
      </c>
      <c r="P66" s="343">
        <v>35</v>
      </c>
      <c r="Q66" s="343">
        <v>12</v>
      </c>
      <c r="R66" s="343">
        <v>47</v>
      </c>
      <c r="S66" s="344">
        <v>3153.58</v>
      </c>
    </row>
    <row r="67" spans="1:19" ht="20.100000000000001" customHeight="1">
      <c r="A67" s="342" t="s">
        <v>91</v>
      </c>
      <c r="B67" s="256">
        <v>0</v>
      </c>
      <c r="C67" s="256">
        <v>0</v>
      </c>
      <c r="D67" s="256">
        <v>0</v>
      </c>
      <c r="E67" s="256">
        <v>0</v>
      </c>
      <c r="F67" s="256">
        <v>0</v>
      </c>
      <c r="G67" s="256">
        <v>0</v>
      </c>
      <c r="H67" s="343">
        <v>5</v>
      </c>
      <c r="I67" s="344">
        <v>2452.9092229999997</v>
      </c>
      <c r="J67" s="343">
        <v>44</v>
      </c>
      <c r="K67" s="343">
        <v>4</v>
      </c>
      <c r="L67" s="343">
        <v>48</v>
      </c>
      <c r="M67" s="344">
        <v>295806.40999999997</v>
      </c>
      <c r="N67" s="343">
        <v>5</v>
      </c>
      <c r="O67" s="344">
        <v>2452.9092229999997</v>
      </c>
      <c r="P67" s="343">
        <v>44</v>
      </c>
      <c r="Q67" s="343">
        <v>4</v>
      </c>
      <c r="R67" s="343">
        <v>48</v>
      </c>
      <c r="S67" s="344">
        <v>295806.40999999997</v>
      </c>
    </row>
    <row r="68" spans="1:19" ht="20.100000000000001" customHeight="1">
      <c r="A68" s="342" t="s">
        <v>426</v>
      </c>
      <c r="B68" s="256">
        <v>0</v>
      </c>
      <c r="C68" s="256">
        <v>0</v>
      </c>
      <c r="D68" s="256">
        <v>0</v>
      </c>
      <c r="E68" s="256">
        <v>0</v>
      </c>
      <c r="F68" s="256">
        <v>0</v>
      </c>
      <c r="G68" s="256">
        <v>0</v>
      </c>
      <c r="H68" s="343">
        <v>1</v>
      </c>
      <c r="I68" s="344">
        <v>2.95</v>
      </c>
      <c r="J68" s="343">
        <v>5</v>
      </c>
      <c r="K68" s="343">
        <v>2</v>
      </c>
      <c r="L68" s="343">
        <v>7</v>
      </c>
      <c r="M68" s="344">
        <v>255</v>
      </c>
      <c r="N68" s="343">
        <v>1</v>
      </c>
      <c r="O68" s="344">
        <v>2.95</v>
      </c>
      <c r="P68" s="343">
        <v>5</v>
      </c>
      <c r="Q68" s="343">
        <v>2</v>
      </c>
      <c r="R68" s="343">
        <v>7</v>
      </c>
      <c r="S68" s="344">
        <v>255</v>
      </c>
    </row>
    <row r="69" spans="1:19" ht="20.100000000000001" customHeight="1">
      <c r="A69" s="342" t="s">
        <v>85</v>
      </c>
      <c r="B69" s="256">
        <v>0</v>
      </c>
      <c r="C69" s="256">
        <v>0</v>
      </c>
      <c r="D69" s="256">
        <v>0</v>
      </c>
      <c r="E69" s="256">
        <v>0</v>
      </c>
      <c r="F69" s="256">
        <v>0</v>
      </c>
      <c r="G69" s="256">
        <v>0</v>
      </c>
      <c r="H69" s="343">
        <v>2</v>
      </c>
      <c r="I69" s="344">
        <v>2687.2</v>
      </c>
      <c r="J69" s="343">
        <v>180</v>
      </c>
      <c r="K69" s="343">
        <v>52</v>
      </c>
      <c r="L69" s="343">
        <v>232</v>
      </c>
      <c r="M69" s="344">
        <v>34141</v>
      </c>
      <c r="N69" s="343">
        <v>2</v>
      </c>
      <c r="O69" s="344">
        <v>2687.2</v>
      </c>
      <c r="P69" s="343">
        <v>180</v>
      </c>
      <c r="Q69" s="343">
        <v>52</v>
      </c>
      <c r="R69" s="343">
        <v>232</v>
      </c>
      <c r="S69" s="344">
        <v>34141</v>
      </c>
    </row>
    <row r="70" spans="1:19" ht="20.100000000000001" customHeight="1">
      <c r="A70" s="334" t="s">
        <v>158</v>
      </c>
      <c r="B70" s="523">
        <v>0</v>
      </c>
      <c r="C70" s="523">
        <v>0</v>
      </c>
      <c r="D70" s="523">
        <v>0</v>
      </c>
      <c r="E70" s="523">
        <v>0</v>
      </c>
      <c r="F70" s="523">
        <v>0</v>
      </c>
      <c r="G70" s="523">
        <v>0</v>
      </c>
      <c r="H70" s="335">
        <v>395</v>
      </c>
      <c r="I70" s="336">
        <v>91953.943352519986</v>
      </c>
      <c r="J70" s="335">
        <v>19668</v>
      </c>
      <c r="K70" s="335">
        <v>21198</v>
      </c>
      <c r="L70" s="335">
        <v>40866</v>
      </c>
      <c r="M70" s="336">
        <v>5345723.9140000008</v>
      </c>
      <c r="N70" s="335">
        <v>395</v>
      </c>
      <c r="O70" s="336">
        <v>91953.943352519986</v>
      </c>
      <c r="P70" s="335">
        <v>19668</v>
      </c>
      <c r="Q70" s="335">
        <v>21198</v>
      </c>
      <c r="R70" s="335">
        <v>40866</v>
      </c>
      <c r="S70" s="336">
        <v>5345723.9140000008</v>
      </c>
    </row>
  </sheetData>
  <sortState xmlns:xlrd2="http://schemas.microsoft.com/office/spreadsheetml/2017/richdata2" ref="A5:Y32">
    <sortCondition ref="A5:A32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74803149606299213" header="0.31496062992125984" footer="0.31496062992125984"/>
  <pageSetup paperSize="9" scale="92" firstPageNumber="69" fitToHeight="0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25"/>
  <sheetViews>
    <sheetView workbookViewId="0">
      <selection sqref="A1:S1"/>
    </sheetView>
  </sheetViews>
  <sheetFormatPr defaultColWidth="9.125" defaultRowHeight="20.100000000000001" customHeight="1"/>
  <cols>
    <col min="1" max="1" width="9.75" style="77" customWidth="1"/>
    <col min="2" max="2" width="5" style="77" customWidth="1"/>
    <col min="3" max="3" width="7.125" style="80" customWidth="1"/>
    <col min="4" max="4" width="4.875" style="77" customWidth="1"/>
    <col min="5" max="5" width="5" style="77" customWidth="1"/>
    <col min="6" max="6" width="5.125" style="77" customWidth="1"/>
    <col min="7" max="7" width="6.875" style="77" customWidth="1"/>
    <col min="8" max="8" width="6" style="83" customWidth="1"/>
    <col min="9" max="9" width="10.25" style="84" customWidth="1"/>
    <col min="10" max="10" width="6.875" style="83" customWidth="1"/>
    <col min="11" max="11" width="6.75" style="83" customWidth="1"/>
    <col min="12" max="12" width="7.75" style="83" customWidth="1"/>
    <col min="13" max="13" width="10" style="84" customWidth="1"/>
    <col min="14" max="14" width="7" style="83" customWidth="1"/>
    <col min="15" max="15" width="11.25" style="84" customWidth="1"/>
    <col min="16" max="16" width="8" style="83" customWidth="1"/>
    <col min="17" max="17" width="8.25" style="83" customWidth="1"/>
    <col min="18" max="18" width="8" style="83" customWidth="1"/>
    <col min="19" max="19" width="9.75" style="84" customWidth="1"/>
    <col min="20" max="16384" width="9.125" style="61"/>
  </cols>
  <sheetData>
    <row r="1" spans="1:19" ht="20.100000000000001" customHeight="1">
      <c r="A1" s="583" t="s">
        <v>2568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1:19" ht="20.100000000000001" customHeight="1">
      <c r="A2" s="387" t="s">
        <v>191</v>
      </c>
      <c r="B2" s="651" t="s">
        <v>226</v>
      </c>
      <c r="C2" s="652"/>
      <c r="D2" s="652"/>
      <c r="E2" s="652"/>
      <c r="F2" s="652"/>
      <c r="G2" s="653"/>
      <c r="H2" s="654" t="s">
        <v>227</v>
      </c>
      <c r="I2" s="655"/>
      <c r="J2" s="655"/>
      <c r="K2" s="655"/>
      <c r="L2" s="655"/>
      <c r="M2" s="656"/>
      <c r="N2" s="654" t="s">
        <v>196</v>
      </c>
      <c r="O2" s="655"/>
      <c r="P2" s="655"/>
      <c r="Q2" s="655"/>
      <c r="R2" s="655"/>
      <c r="S2" s="657"/>
    </row>
    <row r="3" spans="1:19" ht="20.100000000000001" customHeight="1">
      <c r="A3" s="160" t="s">
        <v>195</v>
      </c>
      <c r="B3" s="388" t="s">
        <v>181</v>
      </c>
      <c r="C3" s="389" t="s">
        <v>193</v>
      </c>
      <c r="D3" s="658" t="s">
        <v>194</v>
      </c>
      <c r="E3" s="659"/>
      <c r="F3" s="660"/>
      <c r="G3" s="390" t="s">
        <v>184</v>
      </c>
      <c r="H3" s="391" t="s">
        <v>181</v>
      </c>
      <c r="I3" s="392" t="s">
        <v>193</v>
      </c>
      <c r="J3" s="661" t="s">
        <v>194</v>
      </c>
      <c r="K3" s="662"/>
      <c r="L3" s="663"/>
      <c r="M3" s="393" t="s">
        <v>184</v>
      </c>
      <c r="N3" s="394" t="s">
        <v>181</v>
      </c>
      <c r="O3" s="395" t="s">
        <v>193</v>
      </c>
      <c r="P3" s="661" t="s">
        <v>194</v>
      </c>
      <c r="Q3" s="662"/>
      <c r="R3" s="663"/>
      <c r="S3" s="396" t="s">
        <v>184</v>
      </c>
    </row>
    <row r="4" spans="1:19" ht="20.100000000000001" customHeight="1">
      <c r="A4" s="161" t="s">
        <v>228</v>
      </c>
      <c r="B4" s="50" t="s">
        <v>185</v>
      </c>
      <c r="C4" s="51" t="s">
        <v>186</v>
      </c>
      <c r="D4" s="397" t="s">
        <v>187</v>
      </c>
      <c r="E4" s="398" t="s">
        <v>188</v>
      </c>
      <c r="F4" s="399" t="s">
        <v>158</v>
      </c>
      <c r="G4" s="400" t="s">
        <v>189</v>
      </c>
      <c r="H4" s="401" t="s">
        <v>185</v>
      </c>
      <c r="I4" s="402" t="s">
        <v>186</v>
      </c>
      <c r="J4" s="403" t="s">
        <v>187</v>
      </c>
      <c r="K4" s="404" t="s">
        <v>188</v>
      </c>
      <c r="L4" s="403" t="s">
        <v>158</v>
      </c>
      <c r="M4" s="405" t="s">
        <v>189</v>
      </c>
      <c r="N4" s="401" t="s">
        <v>185</v>
      </c>
      <c r="O4" s="406" t="s">
        <v>186</v>
      </c>
      <c r="P4" s="407" t="s">
        <v>187</v>
      </c>
      <c r="Q4" s="408" t="s">
        <v>188</v>
      </c>
      <c r="R4" s="408" t="s">
        <v>158</v>
      </c>
      <c r="S4" s="409" t="s">
        <v>189</v>
      </c>
    </row>
    <row r="5" spans="1:19" ht="20.100000000000001" customHeight="1">
      <c r="A5" s="249" t="s">
        <v>47</v>
      </c>
      <c r="B5" s="263">
        <v>0</v>
      </c>
      <c r="C5" s="263">
        <v>0</v>
      </c>
      <c r="D5" s="263">
        <v>0</v>
      </c>
      <c r="E5" s="263">
        <v>0</v>
      </c>
      <c r="F5" s="263">
        <v>0</v>
      </c>
      <c r="G5" s="263">
        <v>0</v>
      </c>
      <c r="H5" s="263">
        <v>6</v>
      </c>
      <c r="I5" s="264">
        <v>612</v>
      </c>
      <c r="J5" s="263">
        <v>45</v>
      </c>
      <c r="K5" s="263">
        <v>30</v>
      </c>
      <c r="L5" s="263">
        <v>75</v>
      </c>
      <c r="M5" s="264">
        <v>30746.060999999998</v>
      </c>
      <c r="N5" s="263">
        <v>6</v>
      </c>
      <c r="O5" s="264">
        <v>612</v>
      </c>
      <c r="P5" s="263">
        <v>45</v>
      </c>
      <c r="Q5" s="263">
        <v>30</v>
      </c>
      <c r="R5" s="263">
        <v>75</v>
      </c>
      <c r="S5" s="264">
        <v>30746.060999999998</v>
      </c>
    </row>
    <row r="6" spans="1:19" ht="20.100000000000001" customHeight="1">
      <c r="A6" s="249" t="s">
        <v>46</v>
      </c>
      <c r="B6" s="250">
        <v>0</v>
      </c>
      <c r="C6" s="250">
        <v>0</v>
      </c>
      <c r="D6" s="250">
        <v>0</v>
      </c>
      <c r="E6" s="250">
        <v>0</v>
      </c>
      <c r="F6" s="250">
        <v>0</v>
      </c>
      <c r="G6" s="250">
        <v>0</v>
      </c>
      <c r="H6" s="250">
        <v>3</v>
      </c>
      <c r="I6" s="251">
        <v>250.6</v>
      </c>
      <c r="J6" s="250">
        <v>52</v>
      </c>
      <c r="K6" s="250">
        <v>24</v>
      </c>
      <c r="L6" s="250">
        <v>76</v>
      </c>
      <c r="M6" s="251">
        <v>769.29</v>
      </c>
      <c r="N6" s="250">
        <v>3</v>
      </c>
      <c r="O6" s="251">
        <v>250.6</v>
      </c>
      <c r="P6" s="250">
        <v>52</v>
      </c>
      <c r="Q6" s="250">
        <v>24</v>
      </c>
      <c r="R6" s="250">
        <v>76</v>
      </c>
      <c r="S6" s="251">
        <v>769.29</v>
      </c>
    </row>
    <row r="7" spans="1:19" ht="20.100000000000001" customHeight="1">
      <c r="A7" s="249" t="s">
        <v>43</v>
      </c>
      <c r="B7" s="250">
        <v>0</v>
      </c>
      <c r="C7" s="250">
        <v>0</v>
      </c>
      <c r="D7" s="250">
        <v>0</v>
      </c>
      <c r="E7" s="250">
        <v>0</v>
      </c>
      <c r="F7" s="250">
        <v>0</v>
      </c>
      <c r="G7" s="250">
        <v>0</v>
      </c>
      <c r="H7" s="250">
        <v>5</v>
      </c>
      <c r="I7" s="251">
        <v>206</v>
      </c>
      <c r="J7" s="250">
        <v>106</v>
      </c>
      <c r="K7" s="250">
        <v>9</v>
      </c>
      <c r="L7" s="250">
        <v>115</v>
      </c>
      <c r="M7" s="251">
        <v>8515</v>
      </c>
      <c r="N7" s="250">
        <v>5</v>
      </c>
      <c r="O7" s="251">
        <v>206</v>
      </c>
      <c r="P7" s="250">
        <v>106</v>
      </c>
      <c r="Q7" s="250">
        <v>9</v>
      </c>
      <c r="R7" s="250">
        <v>115</v>
      </c>
      <c r="S7" s="251">
        <v>8515</v>
      </c>
    </row>
    <row r="8" spans="1:19" ht="20.100000000000001" customHeight="1">
      <c r="A8" s="249" t="s">
        <v>50</v>
      </c>
      <c r="B8" s="250">
        <v>0</v>
      </c>
      <c r="C8" s="250">
        <v>0</v>
      </c>
      <c r="D8" s="250">
        <v>0</v>
      </c>
      <c r="E8" s="250">
        <v>0</v>
      </c>
      <c r="F8" s="250">
        <v>0</v>
      </c>
      <c r="G8" s="250">
        <v>0</v>
      </c>
      <c r="H8" s="250">
        <v>12</v>
      </c>
      <c r="I8" s="251">
        <v>89.25</v>
      </c>
      <c r="J8" s="250">
        <v>14</v>
      </c>
      <c r="K8" s="250">
        <v>0</v>
      </c>
      <c r="L8" s="250">
        <v>14</v>
      </c>
      <c r="M8" s="251">
        <v>5496</v>
      </c>
      <c r="N8" s="250">
        <v>12</v>
      </c>
      <c r="O8" s="251">
        <v>89.25</v>
      </c>
      <c r="P8" s="250">
        <v>14</v>
      </c>
      <c r="Q8" s="250">
        <v>0</v>
      </c>
      <c r="R8" s="250">
        <v>14</v>
      </c>
      <c r="S8" s="251">
        <v>5496</v>
      </c>
    </row>
    <row r="9" spans="1:19" ht="20.100000000000001" customHeight="1">
      <c r="A9" s="249" t="s">
        <v>99</v>
      </c>
      <c r="B9" s="250">
        <v>0</v>
      </c>
      <c r="C9" s="250">
        <v>0</v>
      </c>
      <c r="D9" s="250">
        <v>0</v>
      </c>
      <c r="E9" s="250">
        <v>0</v>
      </c>
      <c r="F9" s="250">
        <v>0</v>
      </c>
      <c r="G9" s="250">
        <v>0</v>
      </c>
      <c r="H9" s="250">
        <v>3</v>
      </c>
      <c r="I9" s="251">
        <v>40.950000000000003</v>
      </c>
      <c r="J9" s="250">
        <v>29</v>
      </c>
      <c r="K9" s="250">
        <v>6</v>
      </c>
      <c r="L9" s="250">
        <v>35</v>
      </c>
      <c r="M9" s="251">
        <v>2940</v>
      </c>
      <c r="N9" s="250">
        <v>3</v>
      </c>
      <c r="O9" s="251">
        <v>40.950000000000003</v>
      </c>
      <c r="P9" s="250">
        <v>29</v>
      </c>
      <c r="Q9" s="250">
        <v>6</v>
      </c>
      <c r="R9" s="250">
        <v>35</v>
      </c>
      <c r="S9" s="251">
        <v>2940</v>
      </c>
    </row>
    <row r="10" spans="1:19" ht="20.100000000000001" customHeight="1">
      <c r="A10" s="249" t="s">
        <v>115</v>
      </c>
      <c r="B10" s="250">
        <v>0</v>
      </c>
      <c r="C10" s="250">
        <v>0</v>
      </c>
      <c r="D10" s="250">
        <v>0</v>
      </c>
      <c r="E10" s="250">
        <v>0</v>
      </c>
      <c r="F10" s="250">
        <v>0</v>
      </c>
      <c r="G10" s="250">
        <v>0</v>
      </c>
      <c r="H10" s="250">
        <v>7</v>
      </c>
      <c r="I10" s="251">
        <v>509.1004006</v>
      </c>
      <c r="J10" s="250">
        <v>610</v>
      </c>
      <c r="K10" s="250">
        <v>515</v>
      </c>
      <c r="L10" s="250">
        <v>1125</v>
      </c>
      <c r="M10" s="251">
        <v>4333.74</v>
      </c>
      <c r="N10" s="250">
        <v>7</v>
      </c>
      <c r="O10" s="251">
        <v>509.1004006</v>
      </c>
      <c r="P10" s="250">
        <v>610</v>
      </c>
      <c r="Q10" s="250">
        <v>515</v>
      </c>
      <c r="R10" s="250">
        <v>1125</v>
      </c>
      <c r="S10" s="251">
        <v>4333.74</v>
      </c>
    </row>
    <row r="11" spans="1:19" ht="20.100000000000001" customHeight="1">
      <c r="A11" s="249" t="s">
        <v>82</v>
      </c>
      <c r="B11" s="250">
        <v>0</v>
      </c>
      <c r="C11" s="250">
        <v>0</v>
      </c>
      <c r="D11" s="250">
        <v>0</v>
      </c>
      <c r="E11" s="250">
        <v>0</v>
      </c>
      <c r="F11" s="250">
        <v>0</v>
      </c>
      <c r="G11" s="250">
        <v>0</v>
      </c>
      <c r="H11" s="250">
        <v>6</v>
      </c>
      <c r="I11" s="251">
        <v>1305.6899469999998</v>
      </c>
      <c r="J11" s="250">
        <v>891</v>
      </c>
      <c r="K11" s="250">
        <v>1212</v>
      </c>
      <c r="L11" s="250">
        <v>2103</v>
      </c>
      <c r="M11" s="251">
        <v>51607.670000000006</v>
      </c>
      <c r="N11" s="250">
        <v>6</v>
      </c>
      <c r="O11" s="251">
        <v>1305.6899469999998</v>
      </c>
      <c r="P11" s="250">
        <v>891</v>
      </c>
      <c r="Q11" s="250">
        <v>1212</v>
      </c>
      <c r="R11" s="250">
        <v>2103</v>
      </c>
      <c r="S11" s="251">
        <v>51607.670000000006</v>
      </c>
    </row>
    <row r="12" spans="1:19" ht="20.100000000000001" customHeight="1">
      <c r="A12" s="249" t="s">
        <v>34</v>
      </c>
      <c r="B12" s="250">
        <v>0</v>
      </c>
      <c r="C12" s="250">
        <v>0</v>
      </c>
      <c r="D12" s="250">
        <v>0</v>
      </c>
      <c r="E12" s="250">
        <v>0</v>
      </c>
      <c r="F12" s="250">
        <v>0</v>
      </c>
      <c r="G12" s="250">
        <v>0</v>
      </c>
      <c r="H12" s="250">
        <v>1</v>
      </c>
      <c r="I12" s="251">
        <v>24.95</v>
      </c>
      <c r="J12" s="250">
        <v>30</v>
      </c>
      <c r="K12" s="250">
        <v>50</v>
      </c>
      <c r="L12" s="250">
        <v>80</v>
      </c>
      <c r="M12" s="251">
        <v>339.39</v>
      </c>
      <c r="N12" s="250">
        <v>1</v>
      </c>
      <c r="O12" s="251">
        <v>24.95</v>
      </c>
      <c r="P12" s="250">
        <v>30</v>
      </c>
      <c r="Q12" s="250">
        <v>50</v>
      </c>
      <c r="R12" s="250">
        <v>80</v>
      </c>
      <c r="S12" s="251">
        <v>339.39</v>
      </c>
    </row>
    <row r="13" spans="1:19" ht="20.100000000000001" customHeight="1">
      <c r="A13" s="249" t="s">
        <v>252</v>
      </c>
      <c r="B13" s="250">
        <v>0</v>
      </c>
      <c r="C13" s="250">
        <v>0</v>
      </c>
      <c r="D13" s="250">
        <v>0</v>
      </c>
      <c r="E13" s="250">
        <v>0</v>
      </c>
      <c r="F13" s="250">
        <v>0</v>
      </c>
      <c r="G13" s="250">
        <v>0</v>
      </c>
      <c r="H13" s="250">
        <v>2</v>
      </c>
      <c r="I13" s="251">
        <v>163.00735043</v>
      </c>
      <c r="J13" s="250">
        <v>24</v>
      </c>
      <c r="K13" s="250">
        <v>34</v>
      </c>
      <c r="L13" s="250">
        <v>58</v>
      </c>
      <c r="M13" s="251">
        <v>6292.6200000000008</v>
      </c>
      <c r="N13" s="250">
        <v>2</v>
      </c>
      <c r="O13" s="251">
        <v>163.00735043</v>
      </c>
      <c r="P13" s="250">
        <v>24</v>
      </c>
      <c r="Q13" s="250">
        <v>34</v>
      </c>
      <c r="R13" s="250">
        <v>58</v>
      </c>
      <c r="S13" s="251">
        <v>6292.6200000000008</v>
      </c>
    </row>
    <row r="14" spans="1:19" ht="20.100000000000001" customHeight="1">
      <c r="A14" s="249" t="s">
        <v>1870</v>
      </c>
      <c r="B14" s="250">
        <v>0</v>
      </c>
      <c r="C14" s="250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1</v>
      </c>
      <c r="I14" s="251">
        <v>1450</v>
      </c>
      <c r="J14" s="250">
        <v>0</v>
      </c>
      <c r="K14" s="250">
        <v>0</v>
      </c>
      <c r="L14" s="250">
        <v>0</v>
      </c>
      <c r="M14" s="251">
        <v>35568.589999999997</v>
      </c>
      <c r="N14" s="250">
        <v>1</v>
      </c>
      <c r="O14" s="251">
        <v>1450</v>
      </c>
      <c r="P14" s="250">
        <v>0</v>
      </c>
      <c r="Q14" s="250">
        <v>0</v>
      </c>
      <c r="R14" s="250">
        <v>0</v>
      </c>
      <c r="S14" s="251">
        <v>35568.589999999997</v>
      </c>
    </row>
    <row r="15" spans="1:19" ht="20.100000000000001" customHeight="1">
      <c r="A15" s="249" t="s">
        <v>253</v>
      </c>
      <c r="B15" s="250">
        <v>0</v>
      </c>
      <c r="C15" s="250">
        <v>0</v>
      </c>
      <c r="D15" s="250">
        <v>0</v>
      </c>
      <c r="E15" s="250">
        <v>0</v>
      </c>
      <c r="F15" s="250">
        <v>0</v>
      </c>
      <c r="G15" s="250">
        <v>0</v>
      </c>
      <c r="H15" s="250">
        <v>3</v>
      </c>
      <c r="I15" s="251">
        <v>2164</v>
      </c>
      <c r="J15" s="250">
        <v>4148</v>
      </c>
      <c r="K15" s="250">
        <v>7728</v>
      </c>
      <c r="L15" s="250">
        <v>11876</v>
      </c>
      <c r="M15" s="251">
        <v>84301.19</v>
      </c>
      <c r="N15" s="250">
        <v>3</v>
      </c>
      <c r="O15" s="251">
        <v>2164</v>
      </c>
      <c r="P15" s="250">
        <v>4148</v>
      </c>
      <c r="Q15" s="250">
        <v>7728</v>
      </c>
      <c r="R15" s="250">
        <v>11876</v>
      </c>
      <c r="S15" s="251">
        <v>84301.19</v>
      </c>
    </row>
    <row r="16" spans="1:19" ht="20.100000000000001" customHeight="1">
      <c r="A16" s="249" t="s">
        <v>230</v>
      </c>
      <c r="B16" s="250">
        <v>0</v>
      </c>
      <c r="C16" s="250">
        <v>0</v>
      </c>
      <c r="D16" s="250">
        <v>0</v>
      </c>
      <c r="E16" s="250">
        <v>0</v>
      </c>
      <c r="F16" s="250">
        <v>0</v>
      </c>
      <c r="G16" s="250">
        <v>0</v>
      </c>
      <c r="H16" s="250">
        <v>4</v>
      </c>
      <c r="I16" s="251">
        <v>244.01500751</v>
      </c>
      <c r="J16" s="250">
        <v>153</v>
      </c>
      <c r="K16" s="250">
        <v>576</v>
      </c>
      <c r="L16" s="250">
        <v>729</v>
      </c>
      <c r="M16" s="251">
        <v>3936.85</v>
      </c>
      <c r="N16" s="250">
        <v>4</v>
      </c>
      <c r="O16" s="251">
        <v>244.01500751</v>
      </c>
      <c r="P16" s="250">
        <v>153</v>
      </c>
      <c r="Q16" s="250">
        <v>576</v>
      </c>
      <c r="R16" s="250">
        <v>729</v>
      </c>
      <c r="S16" s="251">
        <v>3936.85</v>
      </c>
    </row>
    <row r="17" spans="1:19" ht="20.100000000000001" customHeight="1">
      <c r="A17" s="249" t="s">
        <v>84</v>
      </c>
      <c r="B17" s="250">
        <v>0</v>
      </c>
      <c r="C17" s="250">
        <v>0</v>
      </c>
      <c r="D17" s="250">
        <v>0</v>
      </c>
      <c r="E17" s="250">
        <v>0</v>
      </c>
      <c r="F17" s="250">
        <v>0</v>
      </c>
      <c r="G17" s="250">
        <v>0</v>
      </c>
      <c r="H17" s="250">
        <v>1</v>
      </c>
      <c r="I17" s="251">
        <v>1065</v>
      </c>
      <c r="J17" s="250">
        <v>12</v>
      </c>
      <c r="K17" s="250">
        <v>7</v>
      </c>
      <c r="L17" s="250">
        <v>19</v>
      </c>
      <c r="M17" s="251">
        <v>400</v>
      </c>
      <c r="N17" s="250">
        <v>1</v>
      </c>
      <c r="O17" s="251">
        <v>1065</v>
      </c>
      <c r="P17" s="250">
        <v>12</v>
      </c>
      <c r="Q17" s="250">
        <v>7</v>
      </c>
      <c r="R17" s="250">
        <v>19</v>
      </c>
      <c r="S17" s="251">
        <v>400</v>
      </c>
    </row>
    <row r="18" spans="1:19" ht="20.100000000000001" customHeight="1">
      <c r="A18" s="249" t="s">
        <v>117</v>
      </c>
      <c r="B18" s="250">
        <v>0</v>
      </c>
      <c r="C18" s="250">
        <v>0</v>
      </c>
      <c r="D18" s="250">
        <v>0</v>
      </c>
      <c r="E18" s="250">
        <v>0</v>
      </c>
      <c r="F18" s="250">
        <v>0</v>
      </c>
      <c r="G18" s="250">
        <v>0</v>
      </c>
      <c r="H18" s="250">
        <v>5</v>
      </c>
      <c r="I18" s="251">
        <v>320.261505</v>
      </c>
      <c r="J18" s="250">
        <v>58</v>
      </c>
      <c r="K18" s="250">
        <v>33</v>
      </c>
      <c r="L18" s="250">
        <v>91</v>
      </c>
      <c r="M18" s="251">
        <v>51322.16</v>
      </c>
      <c r="N18" s="250">
        <v>5</v>
      </c>
      <c r="O18" s="251">
        <v>320.261505</v>
      </c>
      <c r="P18" s="250">
        <v>58</v>
      </c>
      <c r="Q18" s="250">
        <v>33</v>
      </c>
      <c r="R18" s="250">
        <v>91</v>
      </c>
      <c r="S18" s="251">
        <v>51322.16</v>
      </c>
    </row>
    <row r="19" spans="1:19" ht="20.100000000000001" customHeight="1">
      <c r="A19" s="249" t="s">
        <v>44</v>
      </c>
      <c r="B19" s="250">
        <v>0</v>
      </c>
      <c r="C19" s="250">
        <v>0</v>
      </c>
      <c r="D19" s="250">
        <v>0</v>
      </c>
      <c r="E19" s="250">
        <v>0</v>
      </c>
      <c r="F19" s="250">
        <v>0</v>
      </c>
      <c r="G19" s="250">
        <v>0</v>
      </c>
      <c r="H19" s="250">
        <v>6</v>
      </c>
      <c r="I19" s="251">
        <v>710</v>
      </c>
      <c r="J19" s="250">
        <v>65</v>
      </c>
      <c r="K19" s="250">
        <v>27</v>
      </c>
      <c r="L19" s="250">
        <v>92</v>
      </c>
      <c r="M19" s="251">
        <v>36439.47</v>
      </c>
      <c r="N19" s="250">
        <v>6</v>
      </c>
      <c r="O19" s="251">
        <v>710</v>
      </c>
      <c r="P19" s="250">
        <v>65</v>
      </c>
      <c r="Q19" s="250">
        <v>27</v>
      </c>
      <c r="R19" s="250">
        <v>92</v>
      </c>
      <c r="S19" s="251">
        <v>36439.47</v>
      </c>
    </row>
    <row r="20" spans="1:19" ht="20.100000000000001" customHeight="1">
      <c r="A20" s="249" t="s">
        <v>232</v>
      </c>
      <c r="B20" s="250">
        <v>0</v>
      </c>
      <c r="C20" s="250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1</v>
      </c>
      <c r="I20" s="251">
        <v>29.5</v>
      </c>
      <c r="J20" s="250">
        <v>0</v>
      </c>
      <c r="K20" s="250">
        <v>0</v>
      </c>
      <c r="L20" s="250">
        <v>0</v>
      </c>
      <c r="M20" s="251">
        <v>51</v>
      </c>
      <c r="N20" s="250">
        <v>1</v>
      </c>
      <c r="O20" s="251">
        <v>29.5</v>
      </c>
      <c r="P20" s="250">
        <v>0</v>
      </c>
      <c r="Q20" s="250">
        <v>0</v>
      </c>
      <c r="R20" s="250">
        <v>0</v>
      </c>
      <c r="S20" s="251">
        <v>51</v>
      </c>
    </row>
    <row r="21" spans="1:19" ht="20.100000000000001" customHeight="1">
      <c r="A21" s="249" t="s">
        <v>55</v>
      </c>
      <c r="B21" s="250">
        <v>0</v>
      </c>
      <c r="C21" s="250">
        <v>0</v>
      </c>
      <c r="D21" s="250">
        <v>0</v>
      </c>
      <c r="E21" s="250">
        <v>0</v>
      </c>
      <c r="F21" s="250">
        <v>0</v>
      </c>
      <c r="G21" s="250">
        <v>0</v>
      </c>
      <c r="H21" s="250">
        <v>2</v>
      </c>
      <c r="I21" s="251">
        <v>35.1</v>
      </c>
      <c r="J21" s="250">
        <v>10</v>
      </c>
      <c r="K21" s="250">
        <v>0</v>
      </c>
      <c r="L21" s="250">
        <v>10</v>
      </c>
      <c r="M21" s="251">
        <v>329.62</v>
      </c>
      <c r="N21" s="250">
        <v>2</v>
      </c>
      <c r="O21" s="251">
        <v>35.1</v>
      </c>
      <c r="P21" s="250">
        <v>10</v>
      </c>
      <c r="Q21" s="250">
        <v>0</v>
      </c>
      <c r="R21" s="250">
        <v>10</v>
      </c>
      <c r="S21" s="251">
        <v>329.62</v>
      </c>
    </row>
    <row r="22" spans="1:19" ht="20.100000000000001" customHeight="1">
      <c r="A22" s="249" t="s">
        <v>254</v>
      </c>
      <c r="B22" s="250">
        <v>0</v>
      </c>
      <c r="C22" s="250">
        <v>0</v>
      </c>
      <c r="D22" s="250">
        <v>0</v>
      </c>
      <c r="E22" s="250">
        <v>0</v>
      </c>
      <c r="F22" s="250">
        <v>0</v>
      </c>
      <c r="G22" s="250">
        <v>0</v>
      </c>
      <c r="H22" s="250">
        <v>4</v>
      </c>
      <c r="I22" s="251">
        <v>2769.8542286900001</v>
      </c>
      <c r="J22" s="250">
        <v>78</v>
      </c>
      <c r="K22" s="250">
        <v>38</v>
      </c>
      <c r="L22" s="250">
        <v>116</v>
      </c>
      <c r="M22" s="251">
        <v>53578.81</v>
      </c>
      <c r="N22" s="250">
        <v>4</v>
      </c>
      <c r="O22" s="251">
        <v>2769.8542286900001</v>
      </c>
      <c r="P22" s="250">
        <v>78</v>
      </c>
      <c r="Q22" s="250">
        <v>38</v>
      </c>
      <c r="R22" s="250">
        <v>116</v>
      </c>
      <c r="S22" s="251">
        <v>53578.81</v>
      </c>
    </row>
    <row r="23" spans="1:19" ht="20.100000000000001" customHeight="1">
      <c r="A23" s="249" t="s">
        <v>264</v>
      </c>
      <c r="B23" s="250">
        <v>0</v>
      </c>
      <c r="C23" s="250">
        <v>0</v>
      </c>
      <c r="D23" s="250">
        <v>0</v>
      </c>
      <c r="E23" s="250">
        <v>0</v>
      </c>
      <c r="F23" s="250">
        <v>0</v>
      </c>
      <c r="G23" s="250">
        <v>0</v>
      </c>
      <c r="H23" s="250">
        <v>1</v>
      </c>
      <c r="I23" s="251">
        <v>8.5</v>
      </c>
      <c r="J23" s="250">
        <v>4</v>
      </c>
      <c r="K23" s="250">
        <v>0</v>
      </c>
      <c r="L23" s="250">
        <v>4</v>
      </c>
      <c r="M23" s="251">
        <v>85</v>
      </c>
      <c r="N23" s="250">
        <v>1</v>
      </c>
      <c r="O23" s="251">
        <v>8.5</v>
      </c>
      <c r="P23" s="250">
        <v>4</v>
      </c>
      <c r="Q23" s="250">
        <v>0</v>
      </c>
      <c r="R23" s="250">
        <v>4</v>
      </c>
      <c r="S23" s="251">
        <v>85</v>
      </c>
    </row>
    <row r="24" spans="1:19" ht="20.100000000000001" customHeight="1">
      <c r="A24" s="249" t="s">
        <v>255</v>
      </c>
      <c r="B24" s="250">
        <v>0</v>
      </c>
      <c r="C24" s="250">
        <v>0</v>
      </c>
      <c r="D24" s="250">
        <v>0</v>
      </c>
      <c r="E24" s="250">
        <v>0</v>
      </c>
      <c r="F24" s="250">
        <v>0</v>
      </c>
      <c r="G24" s="250">
        <v>0</v>
      </c>
      <c r="H24" s="250">
        <v>1</v>
      </c>
      <c r="I24" s="251">
        <v>519</v>
      </c>
      <c r="J24" s="250">
        <v>48</v>
      </c>
      <c r="K24" s="250">
        <v>51</v>
      </c>
      <c r="L24" s="250">
        <v>99</v>
      </c>
      <c r="M24" s="251">
        <v>1581.11</v>
      </c>
      <c r="N24" s="250">
        <v>1</v>
      </c>
      <c r="O24" s="251">
        <v>519</v>
      </c>
      <c r="P24" s="250">
        <v>48</v>
      </c>
      <c r="Q24" s="250">
        <v>51</v>
      </c>
      <c r="R24" s="250">
        <v>99</v>
      </c>
      <c r="S24" s="251">
        <v>1581.11</v>
      </c>
    </row>
    <row r="25" spans="1:19" ht="20.100000000000001" customHeight="1">
      <c r="A25" s="249" t="s">
        <v>234</v>
      </c>
      <c r="B25" s="250">
        <v>0</v>
      </c>
      <c r="C25" s="250">
        <v>0</v>
      </c>
      <c r="D25" s="250">
        <v>0</v>
      </c>
      <c r="E25" s="250">
        <v>0</v>
      </c>
      <c r="F25" s="250">
        <v>0</v>
      </c>
      <c r="G25" s="250">
        <v>0</v>
      </c>
      <c r="H25" s="250">
        <v>1</v>
      </c>
      <c r="I25" s="251">
        <v>21</v>
      </c>
      <c r="J25" s="250">
        <v>18</v>
      </c>
      <c r="K25" s="250">
        <v>20</v>
      </c>
      <c r="L25" s="250">
        <v>38</v>
      </c>
      <c r="M25" s="251">
        <v>449.87</v>
      </c>
      <c r="N25" s="250">
        <v>1</v>
      </c>
      <c r="O25" s="251">
        <v>21</v>
      </c>
      <c r="P25" s="250">
        <v>18</v>
      </c>
      <c r="Q25" s="250">
        <v>20</v>
      </c>
      <c r="R25" s="250">
        <v>38</v>
      </c>
      <c r="S25" s="251">
        <v>449.87</v>
      </c>
    </row>
    <row r="26" spans="1:19" ht="20.100000000000001" customHeight="1">
      <c r="A26" s="249" t="s">
        <v>58</v>
      </c>
      <c r="B26" s="250">
        <v>0</v>
      </c>
      <c r="C26" s="250">
        <v>0</v>
      </c>
      <c r="D26" s="250">
        <v>0</v>
      </c>
      <c r="E26" s="250">
        <v>0</v>
      </c>
      <c r="F26" s="250">
        <v>0</v>
      </c>
      <c r="G26" s="250">
        <v>0</v>
      </c>
      <c r="H26" s="250">
        <v>2</v>
      </c>
      <c r="I26" s="251">
        <v>135.80113499999999</v>
      </c>
      <c r="J26" s="250">
        <v>47</v>
      </c>
      <c r="K26" s="250">
        <v>206</v>
      </c>
      <c r="L26" s="250">
        <v>253</v>
      </c>
      <c r="M26" s="251">
        <v>1200.06</v>
      </c>
      <c r="N26" s="250">
        <v>2</v>
      </c>
      <c r="O26" s="251">
        <v>135.80113499999999</v>
      </c>
      <c r="P26" s="250">
        <v>47</v>
      </c>
      <c r="Q26" s="250">
        <v>206</v>
      </c>
      <c r="R26" s="250">
        <v>253</v>
      </c>
      <c r="S26" s="251">
        <v>1200.06</v>
      </c>
    </row>
    <row r="27" spans="1:19" ht="20.100000000000001" customHeight="1">
      <c r="A27" s="249" t="s">
        <v>1632</v>
      </c>
      <c r="B27" s="250">
        <v>0</v>
      </c>
      <c r="C27" s="250">
        <v>0</v>
      </c>
      <c r="D27" s="250">
        <v>0</v>
      </c>
      <c r="E27" s="250">
        <v>0</v>
      </c>
      <c r="F27" s="250">
        <v>0</v>
      </c>
      <c r="G27" s="250">
        <v>0</v>
      </c>
      <c r="H27" s="250">
        <v>1</v>
      </c>
      <c r="I27" s="251">
        <v>450</v>
      </c>
      <c r="J27" s="250">
        <v>11</v>
      </c>
      <c r="K27" s="250">
        <v>4</v>
      </c>
      <c r="L27" s="250">
        <v>15</v>
      </c>
      <c r="M27" s="251">
        <v>4940.7</v>
      </c>
      <c r="N27" s="250">
        <v>1</v>
      </c>
      <c r="O27" s="251">
        <v>450</v>
      </c>
      <c r="P27" s="250">
        <v>11</v>
      </c>
      <c r="Q27" s="250">
        <v>4</v>
      </c>
      <c r="R27" s="250">
        <v>15</v>
      </c>
      <c r="S27" s="251">
        <v>4940.7</v>
      </c>
    </row>
    <row r="28" spans="1:19" ht="20.100000000000001" customHeight="1">
      <c r="A28" s="430" t="s">
        <v>1</v>
      </c>
      <c r="B28" s="314">
        <v>0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2</v>
      </c>
      <c r="I28" s="136">
        <v>1626.59176237</v>
      </c>
      <c r="J28" s="314">
        <v>53</v>
      </c>
      <c r="K28" s="314">
        <v>44</v>
      </c>
      <c r="L28" s="314">
        <v>97</v>
      </c>
      <c r="M28" s="136">
        <v>489.89000000000004</v>
      </c>
      <c r="N28" s="314">
        <v>2</v>
      </c>
      <c r="O28" s="136">
        <v>1626.59176237</v>
      </c>
      <c r="P28" s="314">
        <v>53</v>
      </c>
      <c r="Q28" s="314">
        <v>44</v>
      </c>
      <c r="R28" s="314">
        <v>97</v>
      </c>
      <c r="S28" s="136">
        <v>489.89000000000004</v>
      </c>
    </row>
    <row r="29" spans="1:19" ht="20.100000000000001" customHeight="1">
      <c r="A29" s="249" t="s">
        <v>991</v>
      </c>
      <c r="B29" s="250">
        <v>0</v>
      </c>
      <c r="C29" s="250">
        <v>0</v>
      </c>
      <c r="D29" s="250">
        <v>0</v>
      </c>
      <c r="E29" s="250">
        <v>0</v>
      </c>
      <c r="F29" s="250">
        <v>0</v>
      </c>
      <c r="G29" s="250">
        <v>0</v>
      </c>
      <c r="H29" s="250">
        <v>17</v>
      </c>
      <c r="I29" s="251">
        <v>458.4</v>
      </c>
      <c r="J29" s="250">
        <v>104</v>
      </c>
      <c r="K29" s="250">
        <v>45</v>
      </c>
      <c r="L29" s="250">
        <v>149</v>
      </c>
      <c r="M29" s="251">
        <v>11657.65</v>
      </c>
      <c r="N29" s="250">
        <v>17</v>
      </c>
      <c r="O29" s="251">
        <v>458.4</v>
      </c>
      <c r="P29" s="250">
        <v>104</v>
      </c>
      <c r="Q29" s="250">
        <v>45</v>
      </c>
      <c r="R29" s="250">
        <v>149</v>
      </c>
      <c r="S29" s="251">
        <v>11657.65</v>
      </c>
    </row>
    <row r="30" spans="1:19" ht="20.100000000000001" customHeight="1">
      <c r="A30" s="249" t="s">
        <v>31</v>
      </c>
      <c r="B30" s="250">
        <v>0</v>
      </c>
      <c r="C30" s="250">
        <v>0</v>
      </c>
      <c r="D30" s="250">
        <v>0</v>
      </c>
      <c r="E30" s="250">
        <v>0</v>
      </c>
      <c r="F30" s="250">
        <v>0</v>
      </c>
      <c r="G30" s="250">
        <v>0</v>
      </c>
      <c r="H30" s="250">
        <v>9</v>
      </c>
      <c r="I30" s="251">
        <v>2440.0074817300001</v>
      </c>
      <c r="J30" s="250">
        <v>2042</v>
      </c>
      <c r="K30" s="250">
        <v>1058</v>
      </c>
      <c r="L30" s="250">
        <v>3100</v>
      </c>
      <c r="M30" s="251">
        <v>88437.83</v>
      </c>
      <c r="N30" s="250">
        <v>9</v>
      </c>
      <c r="O30" s="251">
        <v>2440.0074817300001</v>
      </c>
      <c r="P30" s="250">
        <v>2042</v>
      </c>
      <c r="Q30" s="250">
        <v>1058</v>
      </c>
      <c r="R30" s="250">
        <v>3100</v>
      </c>
      <c r="S30" s="251">
        <v>88437.83</v>
      </c>
    </row>
    <row r="31" spans="1:19" ht="20.100000000000001" customHeight="1">
      <c r="A31" s="249" t="s">
        <v>1187</v>
      </c>
      <c r="B31" s="250">
        <v>0</v>
      </c>
      <c r="C31" s="250">
        <v>0</v>
      </c>
      <c r="D31" s="250">
        <v>0</v>
      </c>
      <c r="E31" s="250">
        <v>0</v>
      </c>
      <c r="F31" s="250">
        <v>0</v>
      </c>
      <c r="G31" s="250">
        <v>0</v>
      </c>
      <c r="H31" s="250">
        <v>2</v>
      </c>
      <c r="I31" s="251">
        <v>2699.7</v>
      </c>
      <c r="J31" s="250">
        <v>211</v>
      </c>
      <c r="K31" s="250">
        <v>64</v>
      </c>
      <c r="L31" s="250">
        <v>275</v>
      </c>
      <c r="M31" s="251">
        <v>36069.5</v>
      </c>
      <c r="N31" s="250">
        <v>2</v>
      </c>
      <c r="O31" s="251">
        <v>2699.7</v>
      </c>
      <c r="P31" s="250">
        <v>211</v>
      </c>
      <c r="Q31" s="250">
        <v>64</v>
      </c>
      <c r="R31" s="250">
        <v>275</v>
      </c>
      <c r="S31" s="251">
        <v>36069.5</v>
      </c>
    </row>
    <row r="32" spans="1:19" ht="20.100000000000001" customHeight="1">
      <c r="A32" s="249" t="s">
        <v>68</v>
      </c>
      <c r="B32" s="250">
        <v>0</v>
      </c>
      <c r="C32" s="250">
        <v>0</v>
      </c>
      <c r="D32" s="250">
        <v>0</v>
      </c>
      <c r="E32" s="250">
        <v>0</v>
      </c>
      <c r="F32" s="250">
        <v>0</v>
      </c>
      <c r="G32" s="250">
        <v>0</v>
      </c>
      <c r="H32" s="250">
        <v>2</v>
      </c>
      <c r="I32" s="251">
        <v>159.26533567000001</v>
      </c>
      <c r="J32" s="250">
        <v>209</v>
      </c>
      <c r="K32" s="250">
        <v>10</v>
      </c>
      <c r="L32" s="250">
        <v>219</v>
      </c>
      <c r="M32" s="251">
        <v>3906.9300000000003</v>
      </c>
      <c r="N32" s="250">
        <v>2</v>
      </c>
      <c r="O32" s="251">
        <v>159.26533567000001</v>
      </c>
      <c r="P32" s="250">
        <v>209</v>
      </c>
      <c r="Q32" s="250">
        <v>10</v>
      </c>
      <c r="R32" s="250">
        <v>219</v>
      </c>
      <c r="S32" s="251">
        <v>3906.9300000000003</v>
      </c>
    </row>
    <row r="33" spans="1:19" ht="20.100000000000001" customHeight="1">
      <c r="A33" s="249" t="s">
        <v>277</v>
      </c>
      <c r="B33" s="250">
        <v>0</v>
      </c>
      <c r="C33" s="250">
        <v>0</v>
      </c>
      <c r="D33" s="250">
        <v>0</v>
      </c>
      <c r="E33" s="250">
        <v>0</v>
      </c>
      <c r="F33" s="250">
        <v>0</v>
      </c>
      <c r="G33" s="250">
        <v>0</v>
      </c>
      <c r="H33" s="250">
        <v>3</v>
      </c>
      <c r="I33" s="251">
        <v>1194.4101794999999</v>
      </c>
      <c r="J33" s="250">
        <v>80</v>
      </c>
      <c r="K33" s="250">
        <v>25</v>
      </c>
      <c r="L33" s="250">
        <v>105</v>
      </c>
      <c r="M33" s="251">
        <v>18780.550000000003</v>
      </c>
      <c r="N33" s="250">
        <v>3</v>
      </c>
      <c r="O33" s="251">
        <v>1194.4101794999999</v>
      </c>
      <c r="P33" s="250">
        <v>80</v>
      </c>
      <c r="Q33" s="250">
        <v>25</v>
      </c>
      <c r="R33" s="250">
        <v>105</v>
      </c>
      <c r="S33" s="251">
        <v>18780.550000000003</v>
      </c>
    </row>
    <row r="34" spans="1:19" ht="20.100000000000001" customHeight="1">
      <c r="A34" s="249" t="s">
        <v>2569</v>
      </c>
      <c r="B34" s="250">
        <v>0</v>
      </c>
      <c r="C34" s="250">
        <v>0</v>
      </c>
      <c r="D34" s="250">
        <v>0</v>
      </c>
      <c r="E34" s="250">
        <v>0</v>
      </c>
      <c r="F34" s="250">
        <v>0</v>
      </c>
      <c r="G34" s="250">
        <v>0</v>
      </c>
      <c r="H34" s="250">
        <v>1</v>
      </c>
      <c r="I34" s="251">
        <v>0</v>
      </c>
      <c r="J34" s="250">
        <v>0</v>
      </c>
      <c r="K34" s="250">
        <v>0</v>
      </c>
      <c r="L34" s="250">
        <v>0</v>
      </c>
      <c r="M34" s="251">
        <v>9031.4</v>
      </c>
      <c r="N34" s="250">
        <v>1</v>
      </c>
      <c r="O34" s="251">
        <v>0</v>
      </c>
      <c r="P34" s="250">
        <v>0</v>
      </c>
      <c r="Q34" s="250">
        <v>0</v>
      </c>
      <c r="R34" s="250">
        <v>0</v>
      </c>
      <c r="S34" s="251">
        <v>9031.4</v>
      </c>
    </row>
    <row r="35" spans="1:19" ht="20.100000000000001" customHeight="1">
      <c r="A35" s="249" t="s">
        <v>118</v>
      </c>
      <c r="B35" s="250">
        <v>0</v>
      </c>
      <c r="C35" s="250">
        <v>0</v>
      </c>
      <c r="D35" s="250">
        <v>0</v>
      </c>
      <c r="E35" s="250">
        <v>0</v>
      </c>
      <c r="F35" s="250">
        <v>0</v>
      </c>
      <c r="G35" s="250">
        <v>0</v>
      </c>
      <c r="H35" s="250">
        <v>3</v>
      </c>
      <c r="I35" s="251">
        <v>234.5</v>
      </c>
      <c r="J35" s="250">
        <v>0</v>
      </c>
      <c r="K35" s="250">
        <v>0</v>
      </c>
      <c r="L35" s="250">
        <v>0</v>
      </c>
      <c r="M35" s="251">
        <v>9924.9599999999991</v>
      </c>
      <c r="N35" s="250">
        <v>3</v>
      </c>
      <c r="O35" s="251">
        <v>234.5</v>
      </c>
      <c r="P35" s="250">
        <v>0</v>
      </c>
      <c r="Q35" s="250">
        <v>0</v>
      </c>
      <c r="R35" s="250">
        <v>0</v>
      </c>
      <c r="S35" s="251">
        <v>9924.9599999999991</v>
      </c>
    </row>
    <row r="36" spans="1:19" ht="20.100000000000001" customHeight="1">
      <c r="A36" s="249" t="s">
        <v>1874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2</v>
      </c>
      <c r="I36" s="251">
        <v>2670</v>
      </c>
      <c r="J36" s="250">
        <v>41</v>
      </c>
      <c r="K36" s="250">
        <v>12</v>
      </c>
      <c r="L36" s="250">
        <v>53</v>
      </c>
      <c r="M36" s="251">
        <v>948</v>
      </c>
      <c r="N36" s="250">
        <v>2</v>
      </c>
      <c r="O36" s="251">
        <v>2670</v>
      </c>
      <c r="P36" s="250">
        <v>41</v>
      </c>
      <c r="Q36" s="250">
        <v>12</v>
      </c>
      <c r="R36" s="250">
        <v>53</v>
      </c>
      <c r="S36" s="251">
        <v>948</v>
      </c>
    </row>
    <row r="37" spans="1:19" ht="20.100000000000001" customHeight="1">
      <c r="A37" s="249" t="s">
        <v>279</v>
      </c>
      <c r="B37" s="250">
        <v>0</v>
      </c>
      <c r="C37" s="250">
        <v>0</v>
      </c>
      <c r="D37" s="250">
        <v>0</v>
      </c>
      <c r="E37" s="250">
        <v>0</v>
      </c>
      <c r="F37" s="250">
        <v>0</v>
      </c>
      <c r="G37" s="250">
        <v>0</v>
      </c>
      <c r="H37" s="250">
        <v>2</v>
      </c>
      <c r="I37" s="251">
        <v>22.3</v>
      </c>
      <c r="J37" s="250">
        <v>30</v>
      </c>
      <c r="K37" s="250">
        <v>22</v>
      </c>
      <c r="L37" s="250">
        <v>52</v>
      </c>
      <c r="M37" s="251">
        <v>874.92</v>
      </c>
      <c r="N37" s="250">
        <v>2</v>
      </c>
      <c r="O37" s="251">
        <v>22.3</v>
      </c>
      <c r="P37" s="250">
        <v>30</v>
      </c>
      <c r="Q37" s="250">
        <v>22</v>
      </c>
      <c r="R37" s="250">
        <v>52</v>
      </c>
      <c r="S37" s="251">
        <v>874.92</v>
      </c>
    </row>
    <row r="38" spans="1:19" ht="20.100000000000001" customHeight="1">
      <c r="A38" s="249" t="s">
        <v>61</v>
      </c>
      <c r="B38" s="250">
        <v>0</v>
      </c>
      <c r="C38" s="250">
        <v>0</v>
      </c>
      <c r="D38" s="250">
        <v>0</v>
      </c>
      <c r="E38" s="250">
        <v>0</v>
      </c>
      <c r="F38" s="250">
        <v>0</v>
      </c>
      <c r="G38" s="250">
        <v>0</v>
      </c>
      <c r="H38" s="250">
        <v>2</v>
      </c>
      <c r="I38" s="251">
        <v>43.49</v>
      </c>
      <c r="J38" s="250">
        <v>15</v>
      </c>
      <c r="K38" s="250">
        <v>20</v>
      </c>
      <c r="L38" s="250">
        <v>35</v>
      </c>
      <c r="M38" s="251">
        <v>487.98</v>
      </c>
      <c r="N38" s="250">
        <v>2</v>
      </c>
      <c r="O38" s="251">
        <v>43.49</v>
      </c>
      <c r="P38" s="250">
        <v>15</v>
      </c>
      <c r="Q38" s="250">
        <v>20</v>
      </c>
      <c r="R38" s="250">
        <v>35</v>
      </c>
      <c r="S38" s="251">
        <v>487.98</v>
      </c>
    </row>
    <row r="39" spans="1:19" ht="20.100000000000001" customHeight="1">
      <c r="A39" s="249" t="s">
        <v>29</v>
      </c>
      <c r="B39" s="250">
        <v>0</v>
      </c>
      <c r="C39" s="250">
        <v>0</v>
      </c>
      <c r="D39" s="250">
        <v>0</v>
      </c>
      <c r="E39" s="250">
        <v>0</v>
      </c>
      <c r="F39" s="250">
        <v>0</v>
      </c>
      <c r="G39" s="250">
        <v>0</v>
      </c>
      <c r="H39" s="250">
        <v>9</v>
      </c>
      <c r="I39" s="251">
        <v>149.34800000000001</v>
      </c>
      <c r="J39" s="250">
        <v>152</v>
      </c>
      <c r="K39" s="250">
        <v>123</v>
      </c>
      <c r="L39" s="250">
        <v>275</v>
      </c>
      <c r="M39" s="251">
        <v>7295.5</v>
      </c>
      <c r="N39" s="250">
        <v>9</v>
      </c>
      <c r="O39" s="251">
        <v>149.34800000000001</v>
      </c>
      <c r="P39" s="250">
        <v>152</v>
      </c>
      <c r="Q39" s="250">
        <v>123</v>
      </c>
      <c r="R39" s="250">
        <v>275</v>
      </c>
      <c r="S39" s="251">
        <v>7295.5</v>
      </c>
    </row>
    <row r="40" spans="1:19" ht="20.100000000000001" customHeight="1">
      <c r="A40" s="249" t="s">
        <v>73</v>
      </c>
      <c r="B40" s="250">
        <v>0</v>
      </c>
      <c r="C40" s="250">
        <v>0</v>
      </c>
      <c r="D40" s="250">
        <v>0</v>
      </c>
      <c r="E40" s="250">
        <v>0</v>
      </c>
      <c r="F40" s="250">
        <v>0</v>
      </c>
      <c r="G40" s="250">
        <v>0</v>
      </c>
      <c r="H40" s="250">
        <v>2</v>
      </c>
      <c r="I40" s="251">
        <v>175.3</v>
      </c>
      <c r="J40" s="250">
        <v>88</v>
      </c>
      <c r="K40" s="250">
        <v>35</v>
      </c>
      <c r="L40" s="250">
        <v>123</v>
      </c>
      <c r="M40" s="251">
        <v>1440.71</v>
      </c>
      <c r="N40" s="250">
        <v>2</v>
      </c>
      <c r="O40" s="251">
        <v>175.3</v>
      </c>
      <c r="P40" s="250">
        <v>88</v>
      </c>
      <c r="Q40" s="250">
        <v>35</v>
      </c>
      <c r="R40" s="250">
        <v>123</v>
      </c>
      <c r="S40" s="251">
        <v>1440.71</v>
      </c>
    </row>
    <row r="41" spans="1:19" ht="20.100000000000001" customHeight="1">
      <c r="A41" s="249" t="s">
        <v>40</v>
      </c>
      <c r="B41" s="250">
        <v>0</v>
      </c>
      <c r="C41" s="250">
        <v>0</v>
      </c>
      <c r="D41" s="250">
        <v>0</v>
      </c>
      <c r="E41" s="250">
        <v>0</v>
      </c>
      <c r="F41" s="250">
        <v>0</v>
      </c>
      <c r="G41" s="250">
        <v>0</v>
      </c>
      <c r="H41" s="265">
        <v>5</v>
      </c>
      <c r="I41" s="266">
        <v>1448.8</v>
      </c>
      <c r="J41" s="265">
        <v>93</v>
      </c>
      <c r="K41" s="265">
        <v>49</v>
      </c>
      <c r="L41" s="265">
        <v>142</v>
      </c>
      <c r="M41" s="266">
        <v>2617</v>
      </c>
      <c r="N41" s="265">
        <v>5</v>
      </c>
      <c r="O41" s="266">
        <v>1448.8</v>
      </c>
      <c r="P41" s="265">
        <v>93</v>
      </c>
      <c r="Q41" s="265">
        <v>49</v>
      </c>
      <c r="R41" s="265">
        <v>142</v>
      </c>
      <c r="S41" s="266">
        <v>2617</v>
      </c>
    </row>
    <row r="42" spans="1:19" ht="20.100000000000001" customHeight="1">
      <c r="A42" s="249" t="s">
        <v>28</v>
      </c>
      <c r="B42" s="250">
        <v>0</v>
      </c>
      <c r="C42" s="250">
        <v>0</v>
      </c>
      <c r="D42" s="250">
        <v>0</v>
      </c>
      <c r="E42" s="250">
        <v>0</v>
      </c>
      <c r="F42" s="250">
        <v>0</v>
      </c>
      <c r="G42" s="250">
        <v>0</v>
      </c>
      <c r="H42" s="267">
        <v>3</v>
      </c>
      <c r="I42" s="253">
        <v>15.616900000000001</v>
      </c>
      <c r="J42" s="267">
        <v>32</v>
      </c>
      <c r="K42" s="267">
        <v>5</v>
      </c>
      <c r="L42" s="267">
        <v>37</v>
      </c>
      <c r="M42" s="253">
        <v>1044.5800000000002</v>
      </c>
      <c r="N42" s="267">
        <v>3</v>
      </c>
      <c r="O42" s="253">
        <v>15.616900000000001</v>
      </c>
      <c r="P42" s="267">
        <v>32</v>
      </c>
      <c r="Q42" s="267">
        <v>5</v>
      </c>
      <c r="R42" s="267">
        <v>37</v>
      </c>
      <c r="S42" s="253">
        <v>1044.5800000000002</v>
      </c>
    </row>
    <row r="43" spans="1:19" ht="20.100000000000001" customHeight="1">
      <c r="A43" s="249" t="s">
        <v>997</v>
      </c>
      <c r="B43" s="250">
        <v>0</v>
      </c>
      <c r="C43" s="250">
        <v>0</v>
      </c>
      <c r="D43" s="250">
        <v>0</v>
      </c>
      <c r="E43" s="250">
        <v>0</v>
      </c>
      <c r="F43" s="250">
        <v>0</v>
      </c>
      <c r="G43" s="250">
        <v>0</v>
      </c>
      <c r="H43" s="267">
        <v>6</v>
      </c>
      <c r="I43" s="253">
        <v>700.69226200000003</v>
      </c>
      <c r="J43" s="267">
        <v>468</v>
      </c>
      <c r="K43" s="267">
        <v>97</v>
      </c>
      <c r="L43" s="267">
        <v>565</v>
      </c>
      <c r="M43" s="253">
        <v>11858.64</v>
      </c>
      <c r="N43" s="267">
        <v>6</v>
      </c>
      <c r="O43" s="253">
        <v>700.69226200000003</v>
      </c>
      <c r="P43" s="267">
        <v>468</v>
      </c>
      <c r="Q43" s="267">
        <v>97</v>
      </c>
      <c r="R43" s="267">
        <v>565</v>
      </c>
      <c r="S43" s="253">
        <v>11858.64</v>
      </c>
    </row>
    <row r="44" spans="1:19" ht="20.100000000000001" customHeight="1">
      <c r="A44" s="249" t="s">
        <v>15</v>
      </c>
      <c r="B44" s="250">
        <v>0</v>
      </c>
      <c r="C44" s="250">
        <v>0</v>
      </c>
      <c r="D44" s="250">
        <v>0</v>
      </c>
      <c r="E44" s="250">
        <v>0</v>
      </c>
      <c r="F44" s="250">
        <v>0</v>
      </c>
      <c r="G44" s="250">
        <v>0</v>
      </c>
      <c r="H44" s="267">
        <v>1</v>
      </c>
      <c r="I44" s="253">
        <v>453.64</v>
      </c>
      <c r="J44" s="267">
        <v>25</v>
      </c>
      <c r="K44" s="267">
        <v>15</v>
      </c>
      <c r="L44" s="267">
        <v>40</v>
      </c>
      <c r="M44" s="253">
        <v>7952.4</v>
      </c>
      <c r="N44" s="267">
        <v>1</v>
      </c>
      <c r="O44" s="253">
        <v>453.64</v>
      </c>
      <c r="P44" s="267">
        <v>25</v>
      </c>
      <c r="Q44" s="267">
        <v>15</v>
      </c>
      <c r="R44" s="267">
        <v>40</v>
      </c>
      <c r="S44" s="253">
        <v>7952.4</v>
      </c>
    </row>
    <row r="45" spans="1:19" ht="20.100000000000001" customHeight="1">
      <c r="A45" s="249" t="s">
        <v>998</v>
      </c>
      <c r="B45" s="250">
        <v>0</v>
      </c>
      <c r="C45" s="250">
        <v>0</v>
      </c>
      <c r="D45" s="250">
        <v>0</v>
      </c>
      <c r="E45" s="250">
        <v>0</v>
      </c>
      <c r="F45" s="250">
        <v>0</v>
      </c>
      <c r="G45" s="250">
        <v>0</v>
      </c>
      <c r="H45" s="267">
        <v>1</v>
      </c>
      <c r="I45" s="253">
        <v>104.26</v>
      </c>
      <c r="J45" s="267">
        <v>-75</v>
      </c>
      <c r="K45" s="267">
        <v>-76</v>
      </c>
      <c r="L45" s="267">
        <v>-151</v>
      </c>
      <c r="M45" s="253">
        <v>416.01</v>
      </c>
      <c r="N45" s="267">
        <v>1</v>
      </c>
      <c r="O45" s="253">
        <v>104.26</v>
      </c>
      <c r="P45" s="267">
        <v>-75</v>
      </c>
      <c r="Q45" s="267">
        <v>-76</v>
      </c>
      <c r="R45" s="267">
        <v>-151</v>
      </c>
      <c r="S45" s="253">
        <v>416.01</v>
      </c>
    </row>
    <row r="46" spans="1:19" ht="20.100000000000001" customHeight="1">
      <c r="A46" s="249" t="s">
        <v>16</v>
      </c>
      <c r="B46" s="250">
        <v>0</v>
      </c>
      <c r="C46" s="250">
        <v>0</v>
      </c>
      <c r="D46" s="250">
        <v>0</v>
      </c>
      <c r="E46" s="250">
        <v>0</v>
      </c>
      <c r="F46" s="250">
        <v>0</v>
      </c>
      <c r="G46" s="250">
        <v>0</v>
      </c>
      <c r="H46" s="267">
        <v>1</v>
      </c>
      <c r="I46" s="253">
        <v>46</v>
      </c>
      <c r="J46" s="267">
        <v>33</v>
      </c>
      <c r="K46" s="267">
        <v>12</v>
      </c>
      <c r="L46" s="267">
        <v>45</v>
      </c>
      <c r="M46" s="253">
        <v>79.55</v>
      </c>
      <c r="N46" s="267">
        <v>1</v>
      </c>
      <c r="O46" s="253">
        <v>46</v>
      </c>
      <c r="P46" s="267">
        <v>33</v>
      </c>
      <c r="Q46" s="267">
        <v>12</v>
      </c>
      <c r="R46" s="267">
        <v>45</v>
      </c>
      <c r="S46" s="253">
        <v>79.55</v>
      </c>
    </row>
    <row r="47" spans="1:19" ht="20.100000000000001" customHeight="1">
      <c r="A47" s="249" t="s">
        <v>239</v>
      </c>
      <c r="B47" s="250">
        <v>0</v>
      </c>
      <c r="C47" s="250">
        <v>0</v>
      </c>
      <c r="D47" s="250">
        <v>0</v>
      </c>
      <c r="E47" s="250">
        <v>0</v>
      </c>
      <c r="F47" s="250">
        <v>0</v>
      </c>
      <c r="G47" s="250">
        <v>0</v>
      </c>
      <c r="H47" s="268">
        <v>2</v>
      </c>
      <c r="I47" s="269">
        <v>63.1</v>
      </c>
      <c r="J47" s="268">
        <v>19</v>
      </c>
      <c r="K47" s="268">
        <v>18</v>
      </c>
      <c r="L47" s="268">
        <v>37</v>
      </c>
      <c r="M47" s="269">
        <v>159.49</v>
      </c>
      <c r="N47" s="268">
        <v>2</v>
      </c>
      <c r="O47" s="269">
        <v>63.1</v>
      </c>
      <c r="P47" s="268">
        <v>19</v>
      </c>
      <c r="Q47" s="268">
        <v>18</v>
      </c>
      <c r="R47" s="268">
        <v>37</v>
      </c>
      <c r="S47" s="269">
        <v>159.49</v>
      </c>
    </row>
    <row r="48" spans="1:19" ht="20.100000000000001" customHeight="1">
      <c r="A48" s="249" t="s">
        <v>72</v>
      </c>
      <c r="B48" s="250">
        <v>0</v>
      </c>
      <c r="C48" s="250">
        <v>0</v>
      </c>
      <c r="D48" s="250">
        <v>0</v>
      </c>
      <c r="E48" s="250">
        <v>0</v>
      </c>
      <c r="F48" s="250">
        <v>0</v>
      </c>
      <c r="G48" s="250">
        <v>0</v>
      </c>
      <c r="H48" s="268">
        <v>6</v>
      </c>
      <c r="I48" s="269">
        <v>556.69685430000004</v>
      </c>
      <c r="J48" s="268">
        <v>236</v>
      </c>
      <c r="K48" s="268">
        <v>114</v>
      </c>
      <c r="L48" s="268">
        <v>350</v>
      </c>
      <c r="M48" s="269">
        <v>2648.1699999999996</v>
      </c>
      <c r="N48" s="268">
        <v>6</v>
      </c>
      <c r="O48" s="269">
        <v>556.69685430000004</v>
      </c>
      <c r="P48" s="268">
        <v>236</v>
      </c>
      <c r="Q48" s="268">
        <v>114</v>
      </c>
      <c r="R48" s="268">
        <v>350</v>
      </c>
      <c r="S48" s="269">
        <v>2648.1699999999996</v>
      </c>
    </row>
    <row r="49" spans="1:19" ht="20.100000000000001" customHeight="1">
      <c r="A49" s="249" t="s">
        <v>74</v>
      </c>
      <c r="B49" s="250">
        <v>0</v>
      </c>
      <c r="C49" s="250">
        <v>0</v>
      </c>
      <c r="D49" s="250">
        <v>0</v>
      </c>
      <c r="E49" s="250">
        <v>0</v>
      </c>
      <c r="F49" s="250">
        <v>0</v>
      </c>
      <c r="G49" s="250">
        <v>0</v>
      </c>
      <c r="H49" s="268">
        <v>1</v>
      </c>
      <c r="I49" s="269">
        <v>29</v>
      </c>
      <c r="J49" s="268">
        <v>2</v>
      </c>
      <c r="K49" s="268">
        <v>0</v>
      </c>
      <c r="L49" s="268">
        <v>2</v>
      </c>
      <c r="M49" s="269">
        <v>64</v>
      </c>
      <c r="N49" s="268">
        <v>1</v>
      </c>
      <c r="O49" s="269">
        <v>29</v>
      </c>
      <c r="P49" s="268">
        <v>2</v>
      </c>
      <c r="Q49" s="268">
        <v>0</v>
      </c>
      <c r="R49" s="268">
        <v>2</v>
      </c>
      <c r="S49" s="269">
        <v>64</v>
      </c>
    </row>
    <row r="50" spans="1:19" ht="20.100000000000001" customHeight="1">
      <c r="A50" s="249" t="s">
        <v>64</v>
      </c>
      <c r="B50" s="250">
        <v>0</v>
      </c>
      <c r="C50" s="250">
        <v>0</v>
      </c>
      <c r="D50" s="250">
        <v>0</v>
      </c>
      <c r="E50" s="250">
        <v>0</v>
      </c>
      <c r="F50" s="250">
        <v>0</v>
      </c>
      <c r="G50" s="250">
        <v>0</v>
      </c>
      <c r="H50" s="268">
        <v>4</v>
      </c>
      <c r="I50" s="269">
        <v>404.83803</v>
      </c>
      <c r="J50" s="268">
        <v>25</v>
      </c>
      <c r="K50" s="268">
        <v>2</v>
      </c>
      <c r="L50" s="268">
        <v>27</v>
      </c>
      <c r="M50" s="269">
        <v>1044</v>
      </c>
      <c r="N50" s="268">
        <v>4</v>
      </c>
      <c r="O50" s="269">
        <v>404.83803</v>
      </c>
      <c r="P50" s="268">
        <v>25</v>
      </c>
      <c r="Q50" s="268">
        <v>2</v>
      </c>
      <c r="R50" s="268">
        <v>27</v>
      </c>
      <c r="S50" s="269">
        <v>1044</v>
      </c>
    </row>
    <row r="51" spans="1:19" ht="20.100000000000001" customHeight="1">
      <c r="A51" s="249" t="s">
        <v>38</v>
      </c>
      <c r="B51" s="250">
        <v>0</v>
      </c>
      <c r="C51" s="250">
        <v>0</v>
      </c>
      <c r="D51" s="250">
        <v>0</v>
      </c>
      <c r="E51" s="250">
        <v>0</v>
      </c>
      <c r="F51" s="250">
        <v>0</v>
      </c>
      <c r="G51" s="250">
        <v>0</v>
      </c>
      <c r="H51" s="268">
        <v>1</v>
      </c>
      <c r="I51" s="269">
        <v>0.8</v>
      </c>
      <c r="J51" s="268">
        <v>2</v>
      </c>
      <c r="K51" s="268">
        <v>0</v>
      </c>
      <c r="L51" s="268">
        <v>2</v>
      </c>
      <c r="M51" s="269">
        <v>75.48</v>
      </c>
      <c r="N51" s="268">
        <v>1</v>
      </c>
      <c r="O51" s="269">
        <v>0.8</v>
      </c>
      <c r="P51" s="268">
        <v>2</v>
      </c>
      <c r="Q51" s="268">
        <v>0</v>
      </c>
      <c r="R51" s="268">
        <v>2</v>
      </c>
      <c r="S51" s="269">
        <v>75.48</v>
      </c>
    </row>
    <row r="52" spans="1:19" ht="20.100000000000001" customHeight="1">
      <c r="A52" s="249" t="s">
        <v>989</v>
      </c>
      <c r="B52" s="250">
        <v>0</v>
      </c>
      <c r="C52" s="250">
        <v>0</v>
      </c>
      <c r="D52" s="250">
        <v>0</v>
      </c>
      <c r="E52" s="250">
        <v>0</v>
      </c>
      <c r="F52" s="250">
        <v>0</v>
      </c>
      <c r="G52" s="250">
        <v>0</v>
      </c>
      <c r="H52" s="268">
        <v>1</v>
      </c>
      <c r="I52" s="269">
        <v>0.8</v>
      </c>
      <c r="J52" s="268">
        <v>2</v>
      </c>
      <c r="K52" s="268">
        <v>2</v>
      </c>
      <c r="L52" s="268">
        <v>4</v>
      </c>
      <c r="M52" s="269">
        <v>374</v>
      </c>
      <c r="N52" s="268">
        <v>1</v>
      </c>
      <c r="O52" s="269">
        <v>0.8</v>
      </c>
      <c r="P52" s="268">
        <v>2</v>
      </c>
      <c r="Q52" s="268">
        <v>2</v>
      </c>
      <c r="R52" s="268">
        <v>4</v>
      </c>
      <c r="S52" s="269">
        <v>374</v>
      </c>
    </row>
    <row r="53" spans="1:19" ht="20.100000000000001" customHeight="1">
      <c r="A53" s="430" t="s">
        <v>240</v>
      </c>
      <c r="B53" s="314">
        <v>0</v>
      </c>
      <c r="C53" s="314">
        <v>0</v>
      </c>
      <c r="D53" s="314">
        <v>0</v>
      </c>
      <c r="E53" s="314">
        <v>0</v>
      </c>
      <c r="F53" s="314">
        <v>0</v>
      </c>
      <c r="G53" s="314">
        <v>0</v>
      </c>
      <c r="H53" s="436">
        <v>4</v>
      </c>
      <c r="I53" s="437">
        <v>653.520218</v>
      </c>
      <c r="J53" s="436">
        <v>100</v>
      </c>
      <c r="K53" s="436">
        <v>34</v>
      </c>
      <c r="L53" s="436">
        <v>134</v>
      </c>
      <c r="M53" s="437">
        <v>4378.1000000000004</v>
      </c>
      <c r="N53" s="436">
        <v>4</v>
      </c>
      <c r="O53" s="437">
        <v>653.520218</v>
      </c>
      <c r="P53" s="436">
        <v>100</v>
      </c>
      <c r="Q53" s="436">
        <v>34</v>
      </c>
      <c r="R53" s="436">
        <v>134</v>
      </c>
      <c r="S53" s="437">
        <v>4378.1000000000004</v>
      </c>
    </row>
    <row r="54" spans="1:19" ht="20.100000000000001" customHeight="1">
      <c r="A54" s="249" t="s">
        <v>59</v>
      </c>
      <c r="B54" s="250">
        <v>0</v>
      </c>
      <c r="C54" s="250">
        <v>0</v>
      </c>
      <c r="D54" s="250">
        <v>0</v>
      </c>
      <c r="E54" s="250">
        <v>0</v>
      </c>
      <c r="F54" s="250">
        <v>0</v>
      </c>
      <c r="G54" s="250">
        <v>0</v>
      </c>
      <c r="H54" s="268">
        <v>2</v>
      </c>
      <c r="I54" s="269">
        <v>213.90388300000001</v>
      </c>
      <c r="J54" s="268">
        <v>20</v>
      </c>
      <c r="K54" s="268">
        <v>107</v>
      </c>
      <c r="L54" s="268">
        <v>127</v>
      </c>
      <c r="M54" s="269">
        <v>636.93000000000006</v>
      </c>
      <c r="N54" s="268">
        <v>2</v>
      </c>
      <c r="O54" s="269">
        <v>213.90388300000001</v>
      </c>
      <c r="P54" s="268">
        <v>20</v>
      </c>
      <c r="Q54" s="268">
        <v>107</v>
      </c>
      <c r="R54" s="268">
        <v>127</v>
      </c>
      <c r="S54" s="269">
        <v>636.93000000000006</v>
      </c>
    </row>
    <row r="55" spans="1:19" ht="20.100000000000001" customHeight="1">
      <c r="A55" s="249" t="s">
        <v>111</v>
      </c>
      <c r="B55" s="250">
        <v>0</v>
      </c>
      <c r="C55" s="250">
        <v>0</v>
      </c>
      <c r="D55" s="250">
        <v>0</v>
      </c>
      <c r="E55" s="250">
        <v>0</v>
      </c>
      <c r="F55" s="250">
        <v>0</v>
      </c>
      <c r="G55" s="250">
        <v>0</v>
      </c>
      <c r="H55" s="268">
        <v>2</v>
      </c>
      <c r="I55" s="269">
        <v>120.5</v>
      </c>
      <c r="J55" s="268">
        <v>54</v>
      </c>
      <c r="K55" s="268">
        <v>73</v>
      </c>
      <c r="L55" s="268">
        <v>127</v>
      </c>
      <c r="M55" s="269">
        <v>931.3</v>
      </c>
      <c r="N55" s="268">
        <v>2</v>
      </c>
      <c r="O55" s="269">
        <v>120.5</v>
      </c>
      <c r="P55" s="268">
        <v>54</v>
      </c>
      <c r="Q55" s="268">
        <v>73</v>
      </c>
      <c r="R55" s="268">
        <v>127</v>
      </c>
      <c r="S55" s="269">
        <v>931.3</v>
      </c>
    </row>
    <row r="56" spans="1:19" ht="20.100000000000001" customHeight="1">
      <c r="A56" s="249" t="s">
        <v>89</v>
      </c>
      <c r="B56" s="250">
        <v>0</v>
      </c>
      <c r="C56" s="250">
        <v>0</v>
      </c>
      <c r="D56" s="250">
        <v>0</v>
      </c>
      <c r="E56" s="250">
        <v>0</v>
      </c>
      <c r="F56" s="250">
        <v>0</v>
      </c>
      <c r="G56" s="250">
        <v>0</v>
      </c>
      <c r="H56" s="268">
        <v>3</v>
      </c>
      <c r="I56" s="269">
        <v>174.69464711000001</v>
      </c>
      <c r="J56" s="268">
        <v>27</v>
      </c>
      <c r="K56" s="268">
        <v>62</v>
      </c>
      <c r="L56" s="268">
        <v>89</v>
      </c>
      <c r="M56" s="269">
        <v>1749.98</v>
      </c>
      <c r="N56" s="268">
        <v>3</v>
      </c>
      <c r="O56" s="269">
        <v>174.69464711000001</v>
      </c>
      <c r="P56" s="268">
        <v>27</v>
      </c>
      <c r="Q56" s="268">
        <v>62</v>
      </c>
      <c r="R56" s="268">
        <v>89</v>
      </c>
      <c r="S56" s="269">
        <v>1749.98</v>
      </c>
    </row>
    <row r="57" spans="1:19" ht="20.100000000000001" customHeight="1">
      <c r="A57" s="249" t="s">
        <v>51</v>
      </c>
      <c r="B57" s="250">
        <v>0</v>
      </c>
      <c r="C57" s="250">
        <v>0</v>
      </c>
      <c r="D57" s="250">
        <v>0</v>
      </c>
      <c r="E57" s="250">
        <v>0</v>
      </c>
      <c r="F57" s="250">
        <v>0</v>
      </c>
      <c r="G57" s="250">
        <v>0</v>
      </c>
      <c r="H57" s="268">
        <v>2</v>
      </c>
      <c r="I57" s="269">
        <v>321.48096249999998</v>
      </c>
      <c r="J57" s="268">
        <v>31</v>
      </c>
      <c r="K57" s="268">
        <v>31</v>
      </c>
      <c r="L57" s="268">
        <v>62</v>
      </c>
      <c r="M57" s="269">
        <v>1766.7199999999998</v>
      </c>
      <c r="N57" s="268">
        <v>2</v>
      </c>
      <c r="O57" s="269">
        <v>321.48096249999998</v>
      </c>
      <c r="P57" s="268">
        <v>31</v>
      </c>
      <c r="Q57" s="268">
        <v>31</v>
      </c>
      <c r="R57" s="268">
        <v>62</v>
      </c>
      <c r="S57" s="269">
        <v>1766.7199999999998</v>
      </c>
    </row>
    <row r="58" spans="1:19" ht="20.100000000000001" customHeight="1">
      <c r="A58" s="249" t="s">
        <v>2570</v>
      </c>
      <c r="B58" s="250">
        <v>0</v>
      </c>
      <c r="C58" s="250">
        <v>0</v>
      </c>
      <c r="D58" s="250">
        <v>0</v>
      </c>
      <c r="E58" s="250">
        <v>0</v>
      </c>
      <c r="F58" s="250">
        <v>0</v>
      </c>
      <c r="G58" s="250">
        <v>0</v>
      </c>
      <c r="H58" s="268">
        <v>1</v>
      </c>
      <c r="I58" s="269">
        <v>7</v>
      </c>
      <c r="J58" s="268">
        <v>0</v>
      </c>
      <c r="K58" s="268">
        <v>0</v>
      </c>
      <c r="L58" s="268">
        <v>0</v>
      </c>
      <c r="M58" s="269">
        <v>95</v>
      </c>
      <c r="N58" s="268">
        <v>1</v>
      </c>
      <c r="O58" s="269">
        <v>7</v>
      </c>
      <c r="P58" s="268">
        <v>0</v>
      </c>
      <c r="Q58" s="268">
        <v>0</v>
      </c>
      <c r="R58" s="268">
        <v>0</v>
      </c>
      <c r="S58" s="269">
        <v>95</v>
      </c>
    </row>
    <row r="59" spans="1:19" ht="20.100000000000001" customHeight="1">
      <c r="A59" s="249" t="s">
        <v>284</v>
      </c>
      <c r="B59" s="250">
        <v>0</v>
      </c>
      <c r="C59" s="250">
        <v>0</v>
      </c>
      <c r="D59" s="250">
        <v>0</v>
      </c>
      <c r="E59" s="250">
        <v>0</v>
      </c>
      <c r="F59" s="250">
        <v>0</v>
      </c>
      <c r="G59" s="250">
        <v>0</v>
      </c>
      <c r="H59" s="268">
        <v>2</v>
      </c>
      <c r="I59" s="269">
        <v>63</v>
      </c>
      <c r="J59" s="268">
        <v>21</v>
      </c>
      <c r="K59" s="268">
        <v>15</v>
      </c>
      <c r="L59" s="268">
        <v>36</v>
      </c>
      <c r="M59" s="269">
        <v>190.45</v>
      </c>
      <c r="N59" s="268">
        <v>2</v>
      </c>
      <c r="O59" s="269">
        <v>63</v>
      </c>
      <c r="P59" s="268">
        <v>21</v>
      </c>
      <c r="Q59" s="268">
        <v>15</v>
      </c>
      <c r="R59" s="268">
        <v>36</v>
      </c>
      <c r="S59" s="269">
        <v>190.45</v>
      </c>
    </row>
    <row r="60" spans="1:19" ht="20.100000000000001" customHeight="1">
      <c r="A60" s="249" t="s">
        <v>286</v>
      </c>
      <c r="B60" s="250">
        <v>0</v>
      </c>
      <c r="C60" s="250">
        <v>0</v>
      </c>
      <c r="D60" s="250">
        <v>0</v>
      </c>
      <c r="E60" s="250">
        <v>0</v>
      </c>
      <c r="F60" s="250">
        <v>0</v>
      </c>
      <c r="G60" s="250">
        <v>0</v>
      </c>
      <c r="H60" s="268">
        <v>1</v>
      </c>
      <c r="I60" s="269">
        <v>17</v>
      </c>
      <c r="J60" s="268">
        <v>4</v>
      </c>
      <c r="K60" s="268">
        <v>0</v>
      </c>
      <c r="L60" s="268">
        <v>4</v>
      </c>
      <c r="M60" s="269">
        <v>244.81</v>
      </c>
      <c r="N60" s="268">
        <v>1</v>
      </c>
      <c r="O60" s="269">
        <v>17</v>
      </c>
      <c r="P60" s="268">
        <v>4</v>
      </c>
      <c r="Q60" s="268">
        <v>0</v>
      </c>
      <c r="R60" s="268">
        <v>4</v>
      </c>
      <c r="S60" s="269">
        <v>244.81</v>
      </c>
    </row>
    <row r="61" spans="1:19" ht="20.100000000000001" customHeight="1">
      <c r="A61" s="249" t="s">
        <v>241</v>
      </c>
      <c r="B61" s="253">
        <v>0</v>
      </c>
      <c r="C61" s="253">
        <v>0</v>
      </c>
      <c r="D61" s="253">
        <v>0</v>
      </c>
      <c r="E61" s="253">
        <v>0</v>
      </c>
      <c r="F61" s="253">
        <v>0</v>
      </c>
      <c r="G61" s="253">
        <v>0</v>
      </c>
      <c r="H61" s="268">
        <v>1</v>
      </c>
      <c r="I61" s="269">
        <v>184.59</v>
      </c>
      <c r="J61" s="268">
        <v>70</v>
      </c>
      <c r="K61" s="268">
        <v>30</v>
      </c>
      <c r="L61" s="268">
        <v>100</v>
      </c>
      <c r="M61" s="269">
        <v>582</v>
      </c>
      <c r="N61" s="268">
        <v>1</v>
      </c>
      <c r="O61" s="269">
        <v>184.59</v>
      </c>
      <c r="P61" s="268">
        <v>70</v>
      </c>
      <c r="Q61" s="268">
        <v>30</v>
      </c>
      <c r="R61" s="268">
        <v>100</v>
      </c>
      <c r="S61" s="269">
        <v>582</v>
      </c>
    </row>
    <row r="62" spans="1:19" ht="20.100000000000001" customHeight="1">
      <c r="A62" s="249" t="s">
        <v>77</v>
      </c>
      <c r="B62" s="253">
        <v>0</v>
      </c>
      <c r="C62" s="253">
        <v>0</v>
      </c>
      <c r="D62" s="253">
        <v>0</v>
      </c>
      <c r="E62" s="253">
        <v>0</v>
      </c>
      <c r="F62" s="253">
        <v>0</v>
      </c>
      <c r="G62" s="253">
        <v>0</v>
      </c>
      <c r="H62" s="268">
        <v>9</v>
      </c>
      <c r="I62" s="269">
        <v>326.85000000000002</v>
      </c>
      <c r="J62" s="268">
        <v>52</v>
      </c>
      <c r="K62" s="268">
        <v>2</v>
      </c>
      <c r="L62" s="268">
        <v>54</v>
      </c>
      <c r="M62" s="269">
        <v>6582.13</v>
      </c>
      <c r="N62" s="268">
        <v>9</v>
      </c>
      <c r="O62" s="269">
        <v>326.85000000000002</v>
      </c>
      <c r="P62" s="268">
        <v>52</v>
      </c>
      <c r="Q62" s="268">
        <v>2</v>
      </c>
      <c r="R62" s="268">
        <v>54</v>
      </c>
      <c r="S62" s="269">
        <v>6582.13</v>
      </c>
    </row>
    <row r="63" spans="1:19" ht="20.100000000000001" customHeight="1">
      <c r="A63" s="249" t="s">
        <v>1000</v>
      </c>
      <c r="B63" s="253">
        <v>0</v>
      </c>
      <c r="C63" s="253">
        <v>0</v>
      </c>
      <c r="D63" s="253">
        <v>0</v>
      </c>
      <c r="E63" s="253">
        <v>0</v>
      </c>
      <c r="F63" s="253">
        <v>0</v>
      </c>
      <c r="G63" s="253">
        <v>0</v>
      </c>
      <c r="H63" s="268">
        <v>2</v>
      </c>
      <c r="I63" s="269">
        <v>883.66977199999997</v>
      </c>
      <c r="J63" s="268">
        <v>1040</v>
      </c>
      <c r="K63" s="268">
        <v>636</v>
      </c>
      <c r="L63" s="268">
        <v>1676</v>
      </c>
      <c r="M63" s="269">
        <v>88473.290000000008</v>
      </c>
      <c r="N63" s="268">
        <v>2</v>
      </c>
      <c r="O63" s="269">
        <v>883.66977199999997</v>
      </c>
      <c r="P63" s="268">
        <v>1040</v>
      </c>
      <c r="Q63" s="268">
        <v>636</v>
      </c>
      <c r="R63" s="268">
        <v>1676</v>
      </c>
      <c r="S63" s="269">
        <v>88473.290000000008</v>
      </c>
    </row>
    <row r="64" spans="1:19" ht="20.100000000000001" customHeight="1">
      <c r="A64" s="249" t="s">
        <v>107</v>
      </c>
      <c r="B64" s="253">
        <v>0</v>
      </c>
      <c r="C64" s="253">
        <v>0</v>
      </c>
      <c r="D64" s="253">
        <v>0</v>
      </c>
      <c r="E64" s="253">
        <v>0</v>
      </c>
      <c r="F64" s="253">
        <v>0</v>
      </c>
      <c r="G64" s="253">
        <v>0</v>
      </c>
      <c r="H64" s="268">
        <v>3</v>
      </c>
      <c r="I64" s="269">
        <v>2218.5</v>
      </c>
      <c r="J64" s="268">
        <v>275</v>
      </c>
      <c r="K64" s="268">
        <v>139</v>
      </c>
      <c r="L64" s="268">
        <v>414</v>
      </c>
      <c r="M64" s="269">
        <v>16476</v>
      </c>
      <c r="N64" s="268">
        <v>3</v>
      </c>
      <c r="O64" s="269">
        <v>2218.5</v>
      </c>
      <c r="P64" s="268">
        <v>275</v>
      </c>
      <c r="Q64" s="268">
        <v>139</v>
      </c>
      <c r="R64" s="268">
        <v>414</v>
      </c>
      <c r="S64" s="269">
        <v>16476</v>
      </c>
    </row>
    <row r="65" spans="1:19" ht="20.100000000000001" customHeight="1">
      <c r="A65" s="249" t="s">
        <v>60</v>
      </c>
      <c r="B65" s="253">
        <v>0</v>
      </c>
      <c r="C65" s="253">
        <v>0</v>
      </c>
      <c r="D65" s="253">
        <v>0</v>
      </c>
      <c r="E65" s="253">
        <v>0</v>
      </c>
      <c r="F65" s="253">
        <v>0</v>
      </c>
      <c r="G65" s="253">
        <v>0</v>
      </c>
      <c r="H65" s="268">
        <v>3</v>
      </c>
      <c r="I65" s="269">
        <v>131.33671655000001</v>
      </c>
      <c r="J65" s="268">
        <v>35</v>
      </c>
      <c r="K65" s="268">
        <v>35</v>
      </c>
      <c r="L65" s="268">
        <v>70</v>
      </c>
      <c r="M65" s="269">
        <v>31717.839999999997</v>
      </c>
      <c r="N65" s="268">
        <v>3</v>
      </c>
      <c r="O65" s="269">
        <v>131.33671655000001</v>
      </c>
      <c r="P65" s="268">
        <v>35</v>
      </c>
      <c r="Q65" s="268">
        <v>35</v>
      </c>
      <c r="R65" s="268">
        <v>70</v>
      </c>
      <c r="S65" s="269">
        <v>31717.839999999997</v>
      </c>
    </row>
    <row r="66" spans="1:19" ht="20.100000000000001" customHeight="1">
      <c r="A66" s="249" t="s">
        <v>49</v>
      </c>
      <c r="B66" s="253">
        <v>0</v>
      </c>
      <c r="C66" s="253">
        <v>0</v>
      </c>
      <c r="D66" s="253">
        <v>0</v>
      </c>
      <c r="E66" s="253">
        <v>0</v>
      </c>
      <c r="F66" s="253">
        <v>0</v>
      </c>
      <c r="G66" s="253">
        <v>0</v>
      </c>
      <c r="H66" s="268">
        <v>13</v>
      </c>
      <c r="I66" s="269">
        <v>401.2</v>
      </c>
      <c r="J66" s="268">
        <v>296</v>
      </c>
      <c r="K66" s="268">
        <v>189</v>
      </c>
      <c r="L66" s="268">
        <v>485</v>
      </c>
      <c r="M66" s="269">
        <v>5979.64</v>
      </c>
      <c r="N66" s="268">
        <v>13</v>
      </c>
      <c r="O66" s="269">
        <v>401.2</v>
      </c>
      <c r="P66" s="268">
        <v>296</v>
      </c>
      <c r="Q66" s="268">
        <v>189</v>
      </c>
      <c r="R66" s="268">
        <v>485</v>
      </c>
      <c r="S66" s="269">
        <v>5979.64</v>
      </c>
    </row>
    <row r="67" spans="1:19" ht="20.100000000000001" customHeight="1">
      <c r="A67" s="249" t="s">
        <v>24</v>
      </c>
      <c r="B67" s="253">
        <v>0</v>
      </c>
      <c r="C67" s="253">
        <v>0</v>
      </c>
      <c r="D67" s="253">
        <v>0</v>
      </c>
      <c r="E67" s="253">
        <v>0</v>
      </c>
      <c r="F67" s="253">
        <v>0</v>
      </c>
      <c r="G67" s="253">
        <v>0</v>
      </c>
      <c r="H67" s="268">
        <v>8</v>
      </c>
      <c r="I67" s="269">
        <v>451.9</v>
      </c>
      <c r="J67" s="268">
        <v>264</v>
      </c>
      <c r="K67" s="268">
        <v>335</v>
      </c>
      <c r="L67" s="268">
        <v>599</v>
      </c>
      <c r="M67" s="269">
        <v>5718.2099999999991</v>
      </c>
      <c r="N67" s="268">
        <v>8</v>
      </c>
      <c r="O67" s="269">
        <v>451.9</v>
      </c>
      <c r="P67" s="268">
        <v>264</v>
      </c>
      <c r="Q67" s="268">
        <v>335</v>
      </c>
      <c r="R67" s="268">
        <v>599</v>
      </c>
      <c r="S67" s="269">
        <v>5718.2099999999991</v>
      </c>
    </row>
    <row r="68" spans="1:19" ht="20.100000000000001" customHeight="1">
      <c r="A68" s="249" t="s">
        <v>45</v>
      </c>
      <c r="B68" s="253">
        <v>0</v>
      </c>
      <c r="C68" s="253">
        <v>0</v>
      </c>
      <c r="D68" s="253">
        <v>0</v>
      </c>
      <c r="E68" s="253">
        <v>0</v>
      </c>
      <c r="F68" s="253">
        <v>0</v>
      </c>
      <c r="G68" s="253">
        <v>0</v>
      </c>
      <c r="H68" s="268">
        <v>11</v>
      </c>
      <c r="I68" s="269">
        <v>2594.4612536800005</v>
      </c>
      <c r="J68" s="268">
        <v>184</v>
      </c>
      <c r="K68" s="268">
        <v>103</v>
      </c>
      <c r="L68" s="268">
        <v>287</v>
      </c>
      <c r="M68" s="269">
        <v>105429.71</v>
      </c>
      <c r="N68" s="268">
        <v>11</v>
      </c>
      <c r="O68" s="269">
        <v>2594.4612536800005</v>
      </c>
      <c r="P68" s="268">
        <v>184</v>
      </c>
      <c r="Q68" s="268">
        <v>103</v>
      </c>
      <c r="R68" s="268">
        <v>287</v>
      </c>
      <c r="S68" s="269">
        <v>105429.71</v>
      </c>
    </row>
    <row r="69" spans="1:19" ht="20.100000000000001" customHeight="1">
      <c r="A69" s="249" t="s">
        <v>985</v>
      </c>
      <c r="B69" s="253">
        <v>0</v>
      </c>
      <c r="C69" s="253">
        <v>0</v>
      </c>
      <c r="D69" s="253">
        <v>0</v>
      </c>
      <c r="E69" s="253">
        <v>0</v>
      </c>
      <c r="F69" s="253">
        <v>0</v>
      </c>
      <c r="G69" s="253">
        <v>0</v>
      </c>
      <c r="H69" s="268">
        <v>1</v>
      </c>
      <c r="I69" s="269">
        <v>226.256</v>
      </c>
      <c r="J69" s="268">
        <v>10</v>
      </c>
      <c r="K69" s="268">
        <v>15</v>
      </c>
      <c r="L69" s="268">
        <v>25</v>
      </c>
      <c r="M69" s="269">
        <v>3381.23</v>
      </c>
      <c r="N69" s="268">
        <v>1</v>
      </c>
      <c r="O69" s="269">
        <v>226.256</v>
      </c>
      <c r="P69" s="268">
        <v>10</v>
      </c>
      <c r="Q69" s="268">
        <v>15</v>
      </c>
      <c r="R69" s="268">
        <v>25</v>
      </c>
      <c r="S69" s="269">
        <v>3381.23</v>
      </c>
    </row>
    <row r="70" spans="1:19" ht="20.100000000000001" customHeight="1">
      <c r="A70" s="249" t="s">
        <v>287</v>
      </c>
      <c r="B70" s="253">
        <v>0</v>
      </c>
      <c r="C70" s="253">
        <v>0</v>
      </c>
      <c r="D70" s="253">
        <v>0</v>
      </c>
      <c r="E70" s="253">
        <v>0</v>
      </c>
      <c r="F70" s="253">
        <v>0</v>
      </c>
      <c r="G70" s="253">
        <v>0</v>
      </c>
      <c r="H70" s="268">
        <v>1</v>
      </c>
      <c r="I70" s="269">
        <v>9.5</v>
      </c>
      <c r="J70" s="268">
        <v>0</v>
      </c>
      <c r="K70" s="268">
        <v>0</v>
      </c>
      <c r="L70" s="268">
        <v>0</v>
      </c>
      <c r="M70" s="269">
        <v>147</v>
      </c>
      <c r="N70" s="268">
        <v>1</v>
      </c>
      <c r="O70" s="269">
        <v>9.5</v>
      </c>
      <c r="P70" s="268">
        <v>0</v>
      </c>
      <c r="Q70" s="268">
        <v>0</v>
      </c>
      <c r="R70" s="268">
        <v>0</v>
      </c>
      <c r="S70" s="269">
        <v>147</v>
      </c>
    </row>
    <row r="71" spans="1:19" ht="20.100000000000001" customHeight="1">
      <c r="A71" s="249" t="s">
        <v>86</v>
      </c>
      <c r="B71" s="253">
        <v>0</v>
      </c>
      <c r="C71" s="253">
        <v>0</v>
      </c>
      <c r="D71" s="253">
        <v>0</v>
      </c>
      <c r="E71" s="253">
        <v>0</v>
      </c>
      <c r="F71" s="253">
        <v>0</v>
      </c>
      <c r="G71" s="253">
        <v>0</v>
      </c>
      <c r="H71" s="268">
        <v>3</v>
      </c>
      <c r="I71" s="269">
        <v>382</v>
      </c>
      <c r="J71" s="268">
        <v>65</v>
      </c>
      <c r="K71" s="268">
        <v>34</v>
      </c>
      <c r="L71" s="268">
        <v>99</v>
      </c>
      <c r="M71" s="269">
        <v>60</v>
      </c>
      <c r="N71" s="268">
        <v>3</v>
      </c>
      <c r="O71" s="269">
        <v>382</v>
      </c>
      <c r="P71" s="268">
        <v>65</v>
      </c>
      <c r="Q71" s="268">
        <v>34</v>
      </c>
      <c r="R71" s="268">
        <v>99</v>
      </c>
      <c r="S71" s="269">
        <v>60</v>
      </c>
    </row>
    <row r="72" spans="1:19" ht="20.100000000000001" customHeight="1">
      <c r="A72" s="249" t="s">
        <v>1002</v>
      </c>
      <c r="B72" s="253">
        <v>0</v>
      </c>
      <c r="C72" s="253">
        <v>0</v>
      </c>
      <c r="D72" s="253">
        <v>0</v>
      </c>
      <c r="E72" s="253">
        <v>0</v>
      </c>
      <c r="F72" s="253">
        <v>0</v>
      </c>
      <c r="G72" s="253">
        <v>0</v>
      </c>
      <c r="H72" s="268">
        <v>2</v>
      </c>
      <c r="I72" s="269">
        <v>210</v>
      </c>
      <c r="J72" s="268">
        <v>73</v>
      </c>
      <c r="K72" s="268">
        <v>20</v>
      </c>
      <c r="L72" s="268">
        <v>93</v>
      </c>
      <c r="M72" s="269">
        <v>8508.01</v>
      </c>
      <c r="N72" s="268">
        <v>2</v>
      </c>
      <c r="O72" s="269">
        <v>210</v>
      </c>
      <c r="P72" s="268">
        <v>73</v>
      </c>
      <c r="Q72" s="268">
        <v>20</v>
      </c>
      <c r="R72" s="268">
        <v>93</v>
      </c>
      <c r="S72" s="269">
        <v>8508.01</v>
      </c>
    </row>
    <row r="73" spans="1:19" ht="20.100000000000001" customHeight="1">
      <c r="A73" s="249" t="s">
        <v>1003</v>
      </c>
      <c r="B73" s="253">
        <v>0</v>
      </c>
      <c r="C73" s="253">
        <v>0</v>
      </c>
      <c r="D73" s="253">
        <v>0</v>
      </c>
      <c r="E73" s="253">
        <v>0</v>
      </c>
      <c r="F73" s="253">
        <v>0</v>
      </c>
      <c r="G73" s="253">
        <v>0</v>
      </c>
      <c r="H73" s="268">
        <v>2</v>
      </c>
      <c r="I73" s="269">
        <v>55</v>
      </c>
      <c r="J73" s="268">
        <v>125</v>
      </c>
      <c r="K73" s="268">
        <v>123</v>
      </c>
      <c r="L73" s="268">
        <v>248</v>
      </c>
      <c r="M73" s="269">
        <v>1854.31</v>
      </c>
      <c r="N73" s="268">
        <v>2</v>
      </c>
      <c r="O73" s="269">
        <v>55</v>
      </c>
      <c r="P73" s="268">
        <v>125</v>
      </c>
      <c r="Q73" s="268">
        <v>123</v>
      </c>
      <c r="R73" s="268">
        <v>248</v>
      </c>
      <c r="S73" s="269">
        <v>1854.31</v>
      </c>
    </row>
    <row r="74" spans="1:19" ht="20.100000000000001" customHeight="1">
      <c r="A74" s="249" t="s">
        <v>1004</v>
      </c>
      <c r="B74" s="253">
        <v>0</v>
      </c>
      <c r="C74" s="253">
        <v>0</v>
      </c>
      <c r="D74" s="253">
        <v>0</v>
      </c>
      <c r="E74" s="253">
        <v>0</v>
      </c>
      <c r="F74" s="253">
        <v>0</v>
      </c>
      <c r="G74" s="253">
        <v>0</v>
      </c>
      <c r="H74" s="268">
        <v>1</v>
      </c>
      <c r="I74" s="269">
        <v>17.2</v>
      </c>
      <c r="J74" s="268">
        <v>8</v>
      </c>
      <c r="K74" s="268">
        <v>2</v>
      </c>
      <c r="L74" s="268">
        <v>10</v>
      </c>
      <c r="M74" s="269">
        <v>177</v>
      </c>
      <c r="N74" s="268">
        <v>1</v>
      </c>
      <c r="O74" s="269">
        <v>17.2</v>
      </c>
      <c r="P74" s="268">
        <v>8</v>
      </c>
      <c r="Q74" s="268">
        <v>2</v>
      </c>
      <c r="R74" s="268">
        <v>10</v>
      </c>
      <c r="S74" s="269">
        <v>177</v>
      </c>
    </row>
    <row r="75" spans="1:19" ht="20.100000000000001" customHeight="1">
      <c r="A75" s="249" t="s">
        <v>70</v>
      </c>
      <c r="B75" s="253">
        <v>0</v>
      </c>
      <c r="C75" s="253">
        <v>0</v>
      </c>
      <c r="D75" s="253">
        <v>0</v>
      </c>
      <c r="E75" s="253">
        <v>0</v>
      </c>
      <c r="F75" s="253">
        <v>0</v>
      </c>
      <c r="G75" s="253">
        <v>0</v>
      </c>
      <c r="H75" s="268">
        <v>19</v>
      </c>
      <c r="I75" s="269">
        <v>482.91800000000001</v>
      </c>
      <c r="J75" s="268">
        <v>430</v>
      </c>
      <c r="K75" s="268">
        <v>18</v>
      </c>
      <c r="L75" s="268">
        <v>448</v>
      </c>
      <c r="M75" s="269">
        <v>23537.269999999997</v>
      </c>
      <c r="N75" s="268">
        <v>19</v>
      </c>
      <c r="O75" s="269">
        <v>482.91800000000001</v>
      </c>
      <c r="P75" s="268">
        <v>430</v>
      </c>
      <c r="Q75" s="268">
        <v>18</v>
      </c>
      <c r="R75" s="268">
        <v>448</v>
      </c>
      <c r="S75" s="269">
        <v>23537.269999999997</v>
      </c>
    </row>
    <row r="76" spans="1:19" ht="20.100000000000001" customHeight="1">
      <c r="A76" s="249" t="s">
        <v>2571</v>
      </c>
      <c r="B76" s="253">
        <v>0</v>
      </c>
      <c r="C76" s="253">
        <v>0</v>
      </c>
      <c r="D76" s="253">
        <v>0</v>
      </c>
      <c r="E76" s="253">
        <v>0</v>
      </c>
      <c r="F76" s="253">
        <v>0</v>
      </c>
      <c r="G76" s="253">
        <v>0</v>
      </c>
      <c r="H76" s="268">
        <v>1</v>
      </c>
      <c r="I76" s="269">
        <v>0</v>
      </c>
      <c r="J76" s="268">
        <v>0</v>
      </c>
      <c r="K76" s="268">
        <v>0</v>
      </c>
      <c r="L76" s="268">
        <v>0</v>
      </c>
      <c r="M76" s="269">
        <v>285</v>
      </c>
      <c r="N76" s="268">
        <v>1</v>
      </c>
      <c r="O76" s="269">
        <v>0</v>
      </c>
      <c r="P76" s="268">
        <v>0</v>
      </c>
      <c r="Q76" s="268">
        <v>0</v>
      </c>
      <c r="R76" s="268">
        <v>0</v>
      </c>
      <c r="S76" s="269">
        <v>285</v>
      </c>
    </row>
    <row r="77" spans="1:19" ht="20.100000000000001" customHeight="1">
      <c r="A77" s="249" t="s">
        <v>1005</v>
      </c>
      <c r="B77" s="253">
        <v>0</v>
      </c>
      <c r="C77" s="253">
        <v>0</v>
      </c>
      <c r="D77" s="253">
        <v>0</v>
      </c>
      <c r="E77" s="253">
        <v>0</v>
      </c>
      <c r="F77" s="253">
        <v>0</v>
      </c>
      <c r="G77" s="253">
        <v>0</v>
      </c>
      <c r="H77" s="268">
        <v>3</v>
      </c>
      <c r="I77" s="269">
        <v>72</v>
      </c>
      <c r="J77" s="268">
        <v>82</v>
      </c>
      <c r="K77" s="268">
        <v>41</v>
      </c>
      <c r="L77" s="268">
        <v>123</v>
      </c>
      <c r="M77" s="269">
        <v>1919.42</v>
      </c>
      <c r="N77" s="268">
        <v>3</v>
      </c>
      <c r="O77" s="269">
        <v>72</v>
      </c>
      <c r="P77" s="268">
        <v>82</v>
      </c>
      <c r="Q77" s="268">
        <v>41</v>
      </c>
      <c r="R77" s="268">
        <v>123</v>
      </c>
      <c r="S77" s="269">
        <v>1919.42</v>
      </c>
    </row>
    <row r="78" spans="1:19" ht="20.100000000000001" customHeight="1">
      <c r="A78" s="430" t="s">
        <v>1006</v>
      </c>
      <c r="B78" s="432">
        <v>0</v>
      </c>
      <c r="C78" s="432">
        <v>0</v>
      </c>
      <c r="D78" s="432">
        <v>0</v>
      </c>
      <c r="E78" s="432">
        <v>0</v>
      </c>
      <c r="F78" s="432">
        <v>0</v>
      </c>
      <c r="G78" s="432">
        <v>0</v>
      </c>
      <c r="H78" s="436">
        <v>2</v>
      </c>
      <c r="I78" s="437">
        <v>570.35740186999999</v>
      </c>
      <c r="J78" s="436">
        <v>201</v>
      </c>
      <c r="K78" s="436">
        <v>131</v>
      </c>
      <c r="L78" s="436">
        <v>332</v>
      </c>
      <c r="M78" s="437">
        <v>370.07</v>
      </c>
      <c r="N78" s="436">
        <v>2</v>
      </c>
      <c r="O78" s="437">
        <v>570.35740186999999</v>
      </c>
      <c r="P78" s="436">
        <v>201</v>
      </c>
      <c r="Q78" s="436">
        <v>131</v>
      </c>
      <c r="R78" s="436">
        <v>332</v>
      </c>
      <c r="S78" s="437">
        <v>370.07</v>
      </c>
    </row>
    <row r="79" spans="1:19" ht="20.100000000000001" customHeight="1">
      <c r="A79" s="249" t="s">
        <v>1007</v>
      </c>
      <c r="B79" s="253">
        <v>0</v>
      </c>
      <c r="C79" s="253">
        <v>0</v>
      </c>
      <c r="D79" s="253">
        <v>0</v>
      </c>
      <c r="E79" s="253">
        <v>0</v>
      </c>
      <c r="F79" s="253">
        <v>0</v>
      </c>
      <c r="G79" s="253">
        <v>0</v>
      </c>
      <c r="H79" s="268">
        <v>1</v>
      </c>
      <c r="I79" s="269">
        <v>204</v>
      </c>
      <c r="J79" s="268">
        <v>26</v>
      </c>
      <c r="K79" s="268">
        <v>8</v>
      </c>
      <c r="L79" s="268">
        <v>34</v>
      </c>
      <c r="M79" s="269">
        <v>265</v>
      </c>
      <c r="N79" s="268">
        <v>1</v>
      </c>
      <c r="O79" s="269">
        <v>204</v>
      </c>
      <c r="P79" s="268">
        <v>26</v>
      </c>
      <c r="Q79" s="268">
        <v>8</v>
      </c>
      <c r="R79" s="268">
        <v>34</v>
      </c>
      <c r="S79" s="269">
        <v>265</v>
      </c>
    </row>
    <row r="80" spans="1:19" ht="20.100000000000001" customHeight="1">
      <c r="A80" s="249" t="s">
        <v>1008</v>
      </c>
      <c r="B80" s="253">
        <v>0</v>
      </c>
      <c r="C80" s="253">
        <v>0</v>
      </c>
      <c r="D80" s="253">
        <v>0</v>
      </c>
      <c r="E80" s="253">
        <v>0</v>
      </c>
      <c r="F80" s="253">
        <v>0</v>
      </c>
      <c r="G80" s="253">
        <v>0</v>
      </c>
      <c r="H80" s="268">
        <v>2</v>
      </c>
      <c r="I80" s="269">
        <v>3.5</v>
      </c>
      <c r="J80" s="268">
        <v>10</v>
      </c>
      <c r="K80" s="268">
        <v>0</v>
      </c>
      <c r="L80" s="268">
        <v>10</v>
      </c>
      <c r="M80" s="269">
        <v>199.93</v>
      </c>
      <c r="N80" s="268">
        <v>2</v>
      </c>
      <c r="O80" s="269">
        <v>3.5</v>
      </c>
      <c r="P80" s="268">
        <v>10</v>
      </c>
      <c r="Q80" s="268">
        <v>0</v>
      </c>
      <c r="R80" s="268">
        <v>10</v>
      </c>
      <c r="S80" s="269">
        <v>199.93</v>
      </c>
    </row>
    <row r="81" spans="1:19" ht="20.100000000000001" customHeight="1">
      <c r="A81" s="249" t="s">
        <v>243</v>
      </c>
      <c r="B81" s="253">
        <v>0</v>
      </c>
      <c r="C81" s="253">
        <v>0</v>
      </c>
      <c r="D81" s="253">
        <v>0</v>
      </c>
      <c r="E81" s="253">
        <v>0</v>
      </c>
      <c r="F81" s="253">
        <v>0</v>
      </c>
      <c r="G81" s="253">
        <v>0</v>
      </c>
      <c r="H81" s="268">
        <v>3</v>
      </c>
      <c r="I81" s="269">
        <v>348.4</v>
      </c>
      <c r="J81" s="268">
        <v>10</v>
      </c>
      <c r="K81" s="268">
        <v>0</v>
      </c>
      <c r="L81" s="268">
        <v>10</v>
      </c>
      <c r="M81" s="269">
        <v>1301.92</v>
      </c>
      <c r="N81" s="268">
        <v>3</v>
      </c>
      <c r="O81" s="269">
        <v>348.4</v>
      </c>
      <c r="P81" s="268">
        <v>10</v>
      </c>
      <c r="Q81" s="268">
        <v>0</v>
      </c>
      <c r="R81" s="268">
        <v>10</v>
      </c>
      <c r="S81" s="269">
        <v>1301.92</v>
      </c>
    </row>
    <row r="82" spans="1:19" ht="20.100000000000001" customHeight="1">
      <c r="A82" s="249" t="s">
        <v>13</v>
      </c>
      <c r="B82" s="253">
        <v>0</v>
      </c>
      <c r="C82" s="253">
        <v>0</v>
      </c>
      <c r="D82" s="253">
        <v>0</v>
      </c>
      <c r="E82" s="253">
        <v>0</v>
      </c>
      <c r="F82" s="253">
        <v>0</v>
      </c>
      <c r="G82" s="253">
        <v>0</v>
      </c>
      <c r="H82" s="268">
        <v>2</v>
      </c>
      <c r="I82" s="269">
        <v>62.5</v>
      </c>
      <c r="J82" s="268">
        <v>1</v>
      </c>
      <c r="K82" s="268">
        <v>1</v>
      </c>
      <c r="L82" s="268">
        <v>2</v>
      </c>
      <c r="M82" s="269">
        <v>1571.8</v>
      </c>
      <c r="N82" s="268">
        <v>2</v>
      </c>
      <c r="O82" s="269">
        <v>62.5</v>
      </c>
      <c r="P82" s="268">
        <v>1</v>
      </c>
      <c r="Q82" s="268">
        <v>1</v>
      </c>
      <c r="R82" s="268">
        <v>2</v>
      </c>
      <c r="S82" s="269">
        <v>1571.8</v>
      </c>
    </row>
    <row r="83" spans="1:19" ht="20.100000000000001" customHeight="1">
      <c r="A83" s="249" t="s">
        <v>108</v>
      </c>
      <c r="B83" s="253">
        <v>0</v>
      </c>
      <c r="C83" s="253">
        <v>0</v>
      </c>
      <c r="D83" s="253">
        <v>0</v>
      </c>
      <c r="E83" s="253">
        <v>0</v>
      </c>
      <c r="F83" s="253">
        <v>0</v>
      </c>
      <c r="G83" s="253">
        <v>0</v>
      </c>
      <c r="H83" s="268">
        <v>1</v>
      </c>
      <c r="I83" s="269">
        <v>15</v>
      </c>
      <c r="J83" s="268">
        <v>10</v>
      </c>
      <c r="K83" s="268">
        <v>3</v>
      </c>
      <c r="L83" s="268">
        <v>13</v>
      </c>
      <c r="M83" s="269">
        <v>154.5</v>
      </c>
      <c r="N83" s="268">
        <v>1</v>
      </c>
      <c r="O83" s="269">
        <v>15</v>
      </c>
      <c r="P83" s="268">
        <v>10</v>
      </c>
      <c r="Q83" s="268">
        <v>3</v>
      </c>
      <c r="R83" s="268">
        <v>13</v>
      </c>
      <c r="S83" s="269">
        <v>154.5</v>
      </c>
    </row>
    <row r="84" spans="1:19" ht="20.100000000000001" customHeight="1">
      <c r="A84" s="249" t="s">
        <v>109</v>
      </c>
      <c r="B84" s="253">
        <v>0</v>
      </c>
      <c r="C84" s="253">
        <v>0</v>
      </c>
      <c r="D84" s="253">
        <v>0</v>
      </c>
      <c r="E84" s="253">
        <v>0</v>
      </c>
      <c r="F84" s="253">
        <v>0</v>
      </c>
      <c r="G84" s="253">
        <v>0</v>
      </c>
      <c r="H84" s="268">
        <v>1</v>
      </c>
      <c r="I84" s="269">
        <v>16</v>
      </c>
      <c r="J84" s="268">
        <v>24</v>
      </c>
      <c r="K84" s="268">
        <v>3</v>
      </c>
      <c r="L84" s="268">
        <v>27</v>
      </c>
      <c r="M84" s="269">
        <v>238.94</v>
      </c>
      <c r="N84" s="268">
        <v>1</v>
      </c>
      <c r="O84" s="269">
        <v>16</v>
      </c>
      <c r="P84" s="268">
        <v>24</v>
      </c>
      <c r="Q84" s="268">
        <v>3</v>
      </c>
      <c r="R84" s="268">
        <v>27</v>
      </c>
      <c r="S84" s="269">
        <v>238.94</v>
      </c>
    </row>
    <row r="85" spans="1:19" ht="20.100000000000001" customHeight="1">
      <c r="A85" s="249" t="s">
        <v>37</v>
      </c>
      <c r="B85" s="253">
        <v>0</v>
      </c>
      <c r="C85" s="253">
        <v>0</v>
      </c>
      <c r="D85" s="253">
        <v>0</v>
      </c>
      <c r="E85" s="253">
        <v>0</v>
      </c>
      <c r="F85" s="253">
        <v>0</v>
      </c>
      <c r="G85" s="253">
        <v>0</v>
      </c>
      <c r="H85" s="268">
        <v>4</v>
      </c>
      <c r="I85" s="269">
        <v>4936.1683999999996</v>
      </c>
      <c r="J85" s="268">
        <v>89</v>
      </c>
      <c r="K85" s="268">
        <v>96</v>
      </c>
      <c r="L85" s="268">
        <v>185</v>
      </c>
      <c r="M85" s="269">
        <v>31865.329999999998</v>
      </c>
      <c r="N85" s="268">
        <v>4</v>
      </c>
      <c r="O85" s="269">
        <v>4936.1683999999996</v>
      </c>
      <c r="P85" s="268">
        <v>89</v>
      </c>
      <c r="Q85" s="268">
        <v>96</v>
      </c>
      <c r="R85" s="268">
        <v>185</v>
      </c>
      <c r="S85" s="269">
        <v>31865.329999999998</v>
      </c>
    </row>
    <row r="86" spans="1:19" ht="20.100000000000001" customHeight="1">
      <c r="A86" s="249" t="s">
        <v>289</v>
      </c>
      <c r="B86" s="253">
        <v>0</v>
      </c>
      <c r="C86" s="253">
        <v>0</v>
      </c>
      <c r="D86" s="253">
        <v>0</v>
      </c>
      <c r="E86" s="253">
        <v>0</v>
      </c>
      <c r="F86" s="253">
        <v>0</v>
      </c>
      <c r="G86" s="253">
        <v>0</v>
      </c>
      <c r="H86" s="268">
        <v>1</v>
      </c>
      <c r="I86" s="269">
        <v>45</v>
      </c>
      <c r="J86" s="268">
        <v>21</v>
      </c>
      <c r="K86" s="268">
        <v>58</v>
      </c>
      <c r="L86" s="268">
        <v>79</v>
      </c>
      <c r="M86" s="269">
        <v>111.5</v>
      </c>
      <c r="N86" s="268">
        <v>1</v>
      </c>
      <c r="O86" s="269">
        <v>45</v>
      </c>
      <c r="P86" s="268">
        <v>21</v>
      </c>
      <c r="Q86" s="268">
        <v>58</v>
      </c>
      <c r="R86" s="268">
        <v>79</v>
      </c>
      <c r="S86" s="269">
        <v>111.5</v>
      </c>
    </row>
    <row r="87" spans="1:19" ht="20.100000000000001" customHeight="1">
      <c r="A87" s="249" t="s">
        <v>78</v>
      </c>
      <c r="B87" s="253">
        <v>0</v>
      </c>
      <c r="C87" s="253">
        <v>0</v>
      </c>
      <c r="D87" s="253">
        <v>0</v>
      </c>
      <c r="E87" s="253">
        <v>0</v>
      </c>
      <c r="F87" s="253">
        <v>0</v>
      </c>
      <c r="G87" s="253">
        <v>0</v>
      </c>
      <c r="H87" s="268">
        <v>2</v>
      </c>
      <c r="I87" s="269">
        <v>321.98726905000001</v>
      </c>
      <c r="J87" s="268">
        <v>75</v>
      </c>
      <c r="K87" s="268">
        <v>88</v>
      </c>
      <c r="L87" s="268">
        <v>163</v>
      </c>
      <c r="M87" s="269">
        <v>1084.02</v>
      </c>
      <c r="N87" s="268">
        <v>2</v>
      </c>
      <c r="O87" s="269">
        <v>321.98726905000001</v>
      </c>
      <c r="P87" s="268">
        <v>75</v>
      </c>
      <c r="Q87" s="268">
        <v>88</v>
      </c>
      <c r="R87" s="268">
        <v>163</v>
      </c>
      <c r="S87" s="269">
        <v>1084.02</v>
      </c>
    </row>
    <row r="88" spans="1:19" ht="20.100000000000001" customHeight="1">
      <c r="A88" s="249" t="s">
        <v>290</v>
      </c>
      <c r="B88" s="253">
        <v>0</v>
      </c>
      <c r="C88" s="253">
        <v>0</v>
      </c>
      <c r="D88" s="253">
        <v>0</v>
      </c>
      <c r="E88" s="253">
        <v>0</v>
      </c>
      <c r="F88" s="253">
        <v>0</v>
      </c>
      <c r="G88" s="253">
        <v>0</v>
      </c>
      <c r="H88" s="268">
        <v>2</v>
      </c>
      <c r="I88" s="269">
        <v>348.59999999999997</v>
      </c>
      <c r="J88" s="268">
        <v>28</v>
      </c>
      <c r="K88" s="268">
        <v>20</v>
      </c>
      <c r="L88" s="268">
        <v>48</v>
      </c>
      <c r="M88" s="269">
        <v>2887.61</v>
      </c>
      <c r="N88" s="268">
        <v>2</v>
      </c>
      <c r="O88" s="269">
        <v>348.59999999999997</v>
      </c>
      <c r="P88" s="268">
        <v>28</v>
      </c>
      <c r="Q88" s="268">
        <v>20</v>
      </c>
      <c r="R88" s="268">
        <v>48</v>
      </c>
      <c r="S88" s="269">
        <v>2887.61</v>
      </c>
    </row>
    <row r="89" spans="1:19" ht="20.100000000000001" customHeight="1">
      <c r="A89" s="249" t="s">
        <v>100</v>
      </c>
      <c r="B89" s="253">
        <v>0</v>
      </c>
      <c r="C89" s="253">
        <v>0</v>
      </c>
      <c r="D89" s="253">
        <v>0</v>
      </c>
      <c r="E89" s="253">
        <v>0</v>
      </c>
      <c r="F89" s="253">
        <v>0</v>
      </c>
      <c r="G89" s="253">
        <v>0</v>
      </c>
      <c r="H89" s="268">
        <v>5</v>
      </c>
      <c r="I89" s="269">
        <v>236.17598945999998</v>
      </c>
      <c r="J89" s="268">
        <v>118</v>
      </c>
      <c r="K89" s="268">
        <v>36</v>
      </c>
      <c r="L89" s="268">
        <v>154</v>
      </c>
      <c r="M89" s="269">
        <v>1461.54</v>
      </c>
      <c r="N89" s="268">
        <v>5</v>
      </c>
      <c r="O89" s="269">
        <v>236.17598945999998</v>
      </c>
      <c r="P89" s="268">
        <v>118</v>
      </c>
      <c r="Q89" s="268">
        <v>36</v>
      </c>
      <c r="R89" s="268">
        <v>154</v>
      </c>
      <c r="S89" s="269">
        <v>1461.54</v>
      </c>
    </row>
    <row r="90" spans="1:19" ht="20.100000000000001" customHeight="1">
      <c r="A90" s="249" t="s">
        <v>258</v>
      </c>
      <c r="B90" s="253">
        <v>0</v>
      </c>
      <c r="C90" s="253">
        <v>0</v>
      </c>
      <c r="D90" s="253">
        <v>0</v>
      </c>
      <c r="E90" s="253">
        <v>0</v>
      </c>
      <c r="F90" s="253">
        <v>0</v>
      </c>
      <c r="G90" s="253">
        <v>0</v>
      </c>
      <c r="H90" s="268">
        <v>1</v>
      </c>
      <c r="I90" s="269">
        <v>13</v>
      </c>
      <c r="J90" s="268">
        <v>0</v>
      </c>
      <c r="K90" s="268">
        <v>0</v>
      </c>
      <c r="L90" s="268">
        <v>0</v>
      </c>
      <c r="M90" s="269">
        <v>492</v>
      </c>
      <c r="N90" s="268">
        <v>1</v>
      </c>
      <c r="O90" s="269">
        <v>13</v>
      </c>
      <c r="P90" s="268">
        <v>0</v>
      </c>
      <c r="Q90" s="268">
        <v>0</v>
      </c>
      <c r="R90" s="268">
        <v>0</v>
      </c>
      <c r="S90" s="269">
        <v>492</v>
      </c>
    </row>
    <row r="91" spans="1:19" ht="20.100000000000001" customHeight="1">
      <c r="A91" s="249" t="s">
        <v>76</v>
      </c>
      <c r="B91" s="253">
        <v>0</v>
      </c>
      <c r="C91" s="253">
        <v>0</v>
      </c>
      <c r="D91" s="253">
        <v>0</v>
      </c>
      <c r="E91" s="253">
        <v>0</v>
      </c>
      <c r="F91" s="253">
        <v>0</v>
      </c>
      <c r="G91" s="253">
        <v>0</v>
      </c>
      <c r="H91" s="268">
        <v>3</v>
      </c>
      <c r="I91" s="269">
        <v>25.5</v>
      </c>
      <c r="J91" s="268">
        <v>103</v>
      </c>
      <c r="K91" s="268">
        <v>13</v>
      </c>
      <c r="L91" s="268">
        <v>116</v>
      </c>
      <c r="M91" s="269">
        <v>2645.67</v>
      </c>
      <c r="N91" s="268">
        <v>3</v>
      </c>
      <c r="O91" s="269">
        <v>25.5</v>
      </c>
      <c r="P91" s="268">
        <v>103</v>
      </c>
      <c r="Q91" s="268">
        <v>13</v>
      </c>
      <c r="R91" s="268">
        <v>116</v>
      </c>
      <c r="S91" s="269">
        <v>2645.67</v>
      </c>
    </row>
    <row r="92" spans="1:19" ht="20.100000000000001" customHeight="1">
      <c r="A92" s="249" t="s">
        <v>17</v>
      </c>
      <c r="B92" s="253">
        <v>0</v>
      </c>
      <c r="C92" s="253">
        <v>0</v>
      </c>
      <c r="D92" s="253">
        <v>0</v>
      </c>
      <c r="E92" s="253">
        <v>0</v>
      </c>
      <c r="F92" s="253">
        <v>0</v>
      </c>
      <c r="G92" s="253">
        <v>0</v>
      </c>
      <c r="H92" s="268">
        <v>8</v>
      </c>
      <c r="I92" s="269">
        <v>1206.01789409</v>
      </c>
      <c r="J92" s="268">
        <v>321</v>
      </c>
      <c r="K92" s="268">
        <v>78</v>
      </c>
      <c r="L92" s="268">
        <v>399</v>
      </c>
      <c r="M92" s="269">
        <v>5541.5599999999995</v>
      </c>
      <c r="N92" s="268">
        <v>8</v>
      </c>
      <c r="O92" s="269">
        <v>1206.01789409</v>
      </c>
      <c r="P92" s="268">
        <v>321</v>
      </c>
      <c r="Q92" s="268">
        <v>78</v>
      </c>
      <c r="R92" s="268">
        <v>399</v>
      </c>
      <c r="S92" s="269">
        <v>5541.5599999999995</v>
      </c>
    </row>
    <row r="93" spans="1:19" ht="20.100000000000001" customHeight="1">
      <c r="A93" s="249" t="s">
        <v>1009</v>
      </c>
      <c r="B93" s="253">
        <v>0</v>
      </c>
      <c r="C93" s="253">
        <v>0</v>
      </c>
      <c r="D93" s="253">
        <v>0</v>
      </c>
      <c r="E93" s="253">
        <v>0</v>
      </c>
      <c r="F93" s="253">
        <v>0</v>
      </c>
      <c r="G93" s="253">
        <v>0</v>
      </c>
      <c r="H93" s="268">
        <v>1</v>
      </c>
      <c r="I93" s="269">
        <v>77.129724999999993</v>
      </c>
      <c r="J93" s="268">
        <v>389</v>
      </c>
      <c r="K93" s="268">
        <v>158</v>
      </c>
      <c r="L93" s="268">
        <v>547</v>
      </c>
      <c r="M93" s="269">
        <v>11365.609</v>
      </c>
      <c r="N93" s="268">
        <v>1</v>
      </c>
      <c r="O93" s="269">
        <v>77.129724999999993</v>
      </c>
      <c r="P93" s="268">
        <v>389</v>
      </c>
      <c r="Q93" s="268">
        <v>158</v>
      </c>
      <c r="R93" s="268">
        <v>547</v>
      </c>
      <c r="S93" s="269">
        <v>11365.609</v>
      </c>
    </row>
    <row r="94" spans="1:19" ht="20.100000000000001" customHeight="1">
      <c r="A94" s="249" t="s">
        <v>1010</v>
      </c>
      <c r="B94" s="253">
        <v>0</v>
      </c>
      <c r="C94" s="253">
        <v>0</v>
      </c>
      <c r="D94" s="253">
        <v>0</v>
      </c>
      <c r="E94" s="253">
        <v>0</v>
      </c>
      <c r="F94" s="253">
        <v>0</v>
      </c>
      <c r="G94" s="253">
        <v>0</v>
      </c>
      <c r="H94" s="268">
        <v>1</v>
      </c>
      <c r="I94" s="269">
        <v>17</v>
      </c>
      <c r="J94" s="268">
        <v>0</v>
      </c>
      <c r="K94" s="268">
        <v>0</v>
      </c>
      <c r="L94" s="268">
        <v>0</v>
      </c>
      <c r="M94" s="269">
        <v>380</v>
      </c>
      <c r="N94" s="268">
        <v>1</v>
      </c>
      <c r="O94" s="269">
        <v>17</v>
      </c>
      <c r="P94" s="268">
        <v>0</v>
      </c>
      <c r="Q94" s="268">
        <v>0</v>
      </c>
      <c r="R94" s="268">
        <v>0</v>
      </c>
      <c r="S94" s="269">
        <v>380</v>
      </c>
    </row>
    <row r="95" spans="1:19" ht="20.100000000000001" customHeight="1">
      <c r="A95" s="249" t="s">
        <v>63</v>
      </c>
      <c r="B95" s="253">
        <v>0</v>
      </c>
      <c r="C95" s="253">
        <v>0</v>
      </c>
      <c r="D95" s="253">
        <v>0</v>
      </c>
      <c r="E95" s="253">
        <v>0</v>
      </c>
      <c r="F95" s="253">
        <v>0</v>
      </c>
      <c r="G95" s="253">
        <v>0</v>
      </c>
      <c r="H95" s="268">
        <v>1</v>
      </c>
      <c r="I95" s="269">
        <v>32</v>
      </c>
      <c r="J95" s="268">
        <v>35</v>
      </c>
      <c r="K95" s="268">
        <v>10</v>
      </c>
      <c r="L95" s="268">
        <v>45</v>
      </c>
      <c r="M95" s="269">
        <v>101.37</v>
      </c>
      <c r="N95" s="268">
        <v>1</v>
      </c>
      <c r="O95" s="269">
        <v>32</v>
      </c>
      <c r="P95" s="268">
        <v>35</v>
      </c>
      <c r="Q95" s="268">
        <v>10</v>
      </c>
      <c r="R95" s="268">
        <v>45</v>
      </c>
      <c r="S95" s="269">
        <v>101.37</v>
      </c>
    </row>
    <row r="96" spans="1:19" ht="20.100000000000001" customHeight="1">
      <c r="A96" s="249" t="s">
        <v>1011</v>
      </c>
      <c r="B96" s="253">
        <v>0</v>
      </c>
      <c r="C96" s="253">
        <v>0</v>
      </c>
      <c r="D96" s="253">
        <v>0</v>
      </c>
      <c r="E96" s="253">
        <v>0</v>
      </c>
      <c r="F96" s="253">
        <v>0</v>
      </c>
      <c r="G96" s="253">
        <v>0</v>
      </c>
      <c r="H96" s="268">
        <v>4</v>
      </c>
      <c r="I96" s="269">
        <v>1047.48658249</v>
      </c>
      <c r="J96" s="268">
        <v>557</v>
      </c>
      <c r="K96" s="268">
        <v>109</v>
      </c>
      <c r="L96" s="268">
        <v>666</v>
      </c>
      <c r="M96" s="269">
        <v>910.572</v>
      </c>
      <c r="N96" s="268">
        <v>4</v>
      </c>
      <c r="O96" s="269">
        <v>1047.48658249</v>
      </c>
      <c r="P96" s="268">
        <v>557</v>
      </c>
      <c r="Q96" s="268">
        <v>109</v>
      </c>
      <c r="R96" s="268">
        <v>666</v>
      </c>
      <c r="S96" s="269">
        <v>910.572</v>
      </c>
    </row>
    <row r="97" spans="1:19" ht="20.100000000000001" customHeight="1">
      <c r="A97" s="249" t="s">
        <v>1012</v>
      </c>
      <c r="B97" s="253">
        <v>0</v>
      </c>
      <c r="C97" s="253">
        <v>0</v>
      </c>
      <c r="D97" s="253">
        <v>0</v>
      </c>
      <c r="E97" s="253">
        <v>0</v>
      </c>
      <c r="F97" s="253">
        <v>0</v>
      </c>
      <c r="G97" s="253">
        <v>0</v>
      </c>
      <c r="H97" s="268">
        <v>2</v>
      </c>
      <c r="I97" s="269">
        <v>4216.5090658500003</v>
      </c>
      <c r="J97" s="268">
        <v>308</v>
      </c>
      <c r="K97" s="268">
        <v>883</v>
      </c>
      <c r="L97" s="268">
        <v>1191</v>
      </c>
      <c r="M97" s="269">
        <v>477.80999999999995</v>
      </c>
      <c r="N97" s="268">
        <v>2</v>
      </c>
      <c r="O97" s="269">
        <v>4216.5090658500003</v>
      </c>
      <c r="P97" s="268">
        <v>308</v>
      </c>
      <c r="Q97" s="268">
        <v>883</v>
      </c>
      <c r="R97" s="268">
        <v>1191</v>
      </c>
      <c r="S97" s="269">
        <v>477.80999999999995</v>
      </c>
    </row>
    <row r="98" spans="1:19" ht="20.100000000000001" customHeight="1">
      <c r="A98" s="249" t="s">
        <v>1013</v>
      </c>
      <c r="B98" s="253">
        <v>0</v>
      </c>
      <c r="C98" s="253">
        <v>0</v>
      </c>
      <c r="D98" s="253">
        <v>0</v>
      </c>
      <c r="E98" s="253">
        <v>0</v>
      </c>
      <c r="F98" s="253">
        <v>0</v>
      </c>
      <c r="G98" s="253">
        <v>0</v>
      </c>
      <c r="H98" s="268">
        <v>5</v>
      </c>
      <c r="I98" s="269">
        <v>675.67451253999991</v>
      </c>
      <c r="J98" s="268">
        <v>92</v>
      </c>
      <c r="K98" s="268">
        <v>20</v>
      </c>
      <c r="L98" s="268">
        <v>112</v>
      </c>
      <c r="M98" s="269">
        <v>2298.7600000000002</v>
      </c>
      <c r="N98" s="268">
        <v>5</v>
      </c>
      <c r="O98" s="269">
        <v>675.67451253999991</v>
      </c>
      <c r="P98" s="268">
        <v>92</v>
      </c>
      <c r="Q98" s="268">
        <v>20</v>
      </c>
      <c r="R98" s="268">
        <v>112</v>
      </c>
      <c r="S98" s="269">
        <v>2298.7600000000002</v>
      </c>
    </row>
    <row r="99" spans="1:19" ht="20.100000000000001" customHeight="1">
      <c r="A99" s="249" t="s">
        <v>1014</v>
      </c>
      <c r="B99" s="253">
        <v>0</v>
      </c>
      <c r="C99" s="253">
        <v>0</v>
      </c>
      <c r="D99" s="253">
        <v>0</v>
      </c>
      <c r="E99" s="253">
        <v>0</v>
      </c>
      <c r="F99" s="253">
        <v>0</v>
      </c>
      <c r="G99" s="253">
        <v>0</v>
      </c>
      <c r="H99" s="268">
        <v>5</v>
      </c>
      <c r="I99" s="269">
        <v>480</v>
      </c>
      <c r="J99" s="268">
        <v>94</v>
      </c>
      <c r="K99" s="268">
        <v>406</v>
      </c>
      <c r="L99" s="268">
        <v>500</v>
      </c>
      <c r="M99" s="269">
        <v>8276.7360000000008</v>
      </c>
      <c r="N99" s="268">
        <v>5</v>
      </c>
      <c r="O99" s="269">
        <v>480</v>
      </c>
      <c r="P99" s="268">
        <v>94</v>
      </c>
      <c r="Q99" s="268">
        <v>406</v>
      </c>
      <c r="R99" s="268">
        <v>500</v>
      </c>
      <c r="S99" s="269">
        <v>8276.7360000000008</v>
      </c>
    </row>
    <row r="100" spans="1:19" ht="20.100000000000001" customHeight="1">
      <c r="A100" s="249" t="s">
        <v>1015</v>
      </c>
      <c r="B100" s="253">
        <v>0</v>
      </c>
      <c r="C100" s="253">
        <v>0</v>
      </c>
      <c r="D100" s="253">
        <v>0</v>
      </c>
      <c r="E100" s="253">
        <v>0</v>
      </c>
      <c r="F100" s="253">
        <v>0</v>
      </c>
      <c r="G100" s="253">
        <v>0</v>
      </c>
      <c r="H100" s="268">
        <v>3</v>
      </c>
      <c r="I100" s="269">
        <v>12449.061412629999</v>
      </c>
      <c r="J100" s="268">
        <v>732</v>
      </c>
      <c r="K100" s="268">
        <v>746</v>
      </c>
      <c r="L100" s="268">
        <v>1478</v>
      </c>
      <c r="M100" s="269">
        <v>78793.55</v>
      </c>
      <c r="N100" s="268">
        <v>3</v>
      </c>
      <c r="O100" s="269">
        <v>12449.061412629999</v>
      </c>
      <c r="P100" s="268">
        <v>732</v>
      </c>
      <c r="Q100" s="268">
        <v>746</v>
      </c>
      <c r="R100" s="268">
        <v>1478</v>
      </c>
      <c r="S100" s="269">
        <v>78793.55</v>
      </c>
    </row>
    <row r="101" spans="1:19" ht="20.100000000000001" customHeight="1">
      <c r="A101" s="249" t="s">
        <v>1016</v>
      </c>
      <c r="B101" s="253">
        <v>0</v>
      </c>
      <c r="C101" s="253">
        <v>0</v>
      </c>
      <c r="D101" s="253">
        <v>0</v>
      </c>
      <c r="E101" s="253">
        <v>0</v>
      </c>
      <c r="F101" s="253">
        <v>0</v>
      </c>
      <c r="G101" s="253">
        <v>0</v>
      </c>
      <c r="H101" s="268">
        <v>3</v>
      </c>
      <c r="I101" s="269">
        <v>2822.4569471999998</v>
      </c>
      <c r="J101" s="268">
        <v>395</v>
      </c>
      <c r="K101" s="268">
        <v>1458</v>
      </c>
      <c r="L101" s="268">
        <v>1853</v>
      </c>
      <c r="M101" s="269">
        <v>3099.56</v>
      </c>
      <c r="N101" s="268">
        <v>3</v>
      </c>
      <c r="O101" s="269">
        <v>2822.4569471999998</v>
      </c>
      <c r="P101" s="268">
        <v>395</v>
      </c>
      <c r="Q101" s="268">
        <v>1458</v>
      </c>
      <c r="R101" s="268">
        <v>1853</v>
      </c>
      <c r="S101" s="269">
        <v>3099.56</v>
      </c>
    </row>
    <row r="102" spans="1:19" ht="20.100000000000001" customHeight="1">
      <c r="A102" s="249" t="s">
        <v>1017</v>
      </c>
      <c r="B102" s="253">
        <v>0</v>
      </c>
      <c r="C102" s="253">
        <v>0</v>
      </c>
      <c r="D102" s="253">
        <v>0</v>
      </c>
      <c r="E102" s="253">
        <v>0</v>
      </c>
      <c r="F102" s="253">
        <v>0</v>
      </c>
      <c r="G102" s="253">
        <v>0</v>
      </c>
      <c r="H102" s="268">
        <v>2</v>
      </c>
      <c r="I102" s="269">
        <v>9758.0300000000007</v>
      </c>
      <c r="J102" s="268">
        <v>110</v>
      </c>
      <c r="K102" s="268">
        <v>74</v>
      </c>
      <c r="L102" s="268">
        <v>184</v>
      </c>
      <c r="M102" s="269">
        <v>36796</v>
      </c>
      <c r="N102" s="268">
        <v>2</v>
      </c>
      <c r="O102" s="269">
        <v>9758.0300000000007</v>
      </c>
      <c r="P102" s="268">
        <v>110</v>
      </c>
      <c r="Q102" s="268">
        <v>74</v>
      </c>
      <c r="R102" s="268">
        <v>184</v>
      </c>
      <c r="S102" s="269">
        <v>36796</v>
      </c>
    </row>
    <row r="103" spans="1:19" ht="20.100000000000001" customHeight="1">
      <c r="A103" s="430" t="s">
        <v>124</v>
      </c>
      <c r="B103" s="432">
        <v>0</v>
      </c>
      <c r="C103" s="432">
        <v>0</v>
      </c>
      <c r="D103" s="432">
        <v>0</v>
      </c>
      <c r="E103" s="432">
        <v>0</v>
      </c>
      <c r="F103" s="432">
        <v>0</v>
      </c>
      <c r="G103" s="432">
        <v>0</v>
      </c>
      <c r="H103" s="436">
        <v>1</v>
      </c>
      <c r="I103" s="437">
        <v>372.68133404999998</v>
      </c>
      <c r="J103" s="436">
        <v>142</v>
      </c>
      <c r="K103" s="436">
        <v>14</v>
      </c>
      <c r="L103" s="436">
        <v>156</v>
      </c>
      <c r="M103" s="437">
        <v>526.27</v>
      </c>
      <c r="N103" s="436">
        <v>1</v>
      </c>
      <c r="O103" s="437">
        <v>372.68133404999998</v>
      </c>
      <c r="P103" s="436">
        <v>142</v>
      </c>
      <c r="Q103" s="436">
        <v>14</v>
      </c>
      <c r="R103" s="436">
        <v>156</v>
      </c>
      <c r="S103" s="437">
        <v>526.27</v>
      </c>
    </row>
    <row r="104" spans="1:19" ht="20.100000000000001" customHeight="1">
      <c r="A104" s="249" t="s">
        <v>66</v>
      </c>
      <c r="B104" s="253">
        <v>0</v>
      </c>
      <c r="C104" s="253">
        <v>0</v>
      </c>
      <c r="D104" s="253">
        <v>0</v>
      </c>
      <c r="E104" s="253">
        <v>0</v>
      </c>
      <c r="F104" s="253">
        <v>0</v>
      </c>
      <c r="G104" s="253">
        <v>0</v>
      </c>
      <c r="H104" s="268">
        <v>3</v>
      </c>
      <c r="I104" s="269">
        <v>1</v>
      </c>
      <c r="J104" s="268">
        <v>5</v>
      </c>
      <c r="K104" s="268">
        <v>0</v>
      </c>
      <c r="L104" s="268">
        <v>5</v>
      </c>
      <c r="M104" s="269">
        <v>684</v>
      </c>
      <c r="N104" s="268">
        <v>3</v>
      </c>
      <c r="O104" s="269">
        <v>1</v>
      </c>
      <c r="P104" s="268">
        <v>5</v>
      </c>
      <c r="Q104" s="268">
        <v>0</v>
      </c>
      <c r="R104" s="268">
        <v>5</v>
      </c>
      <c r="S104" s="269">
        <v>684</v>
      </c>
    </row>
    <row r="105" spans="1:19" ht="20.100000000000001" customHeight="1">
      <c r="A105" s="249" t="s">
        <v>7</v>
      </c>
      <c r="B105" s="253">
        <v>0</v>
      </c>
      <c r="C105" s="253">
        <v>0</v>
      </c>
      <c r="D105" s="253">
        <v>0</v>
      </c>
      <c r="E105" s="253">
        <v>0</v>
      </c>
      <c r="F105" s="253">
        <v>0</v>
      </c>
      <c r="G105" s="253">
        <v>0</v>
      </c>
      <c r="H105" s="268">
        <v>8</v>
      </c>
      <c r="I105" s="269">
        <v>1265.6638224799999</v>
      </c>
      <c r="J105" s="268">
        <v>662</v>
      </c>
      <c r="K105" s="268">
        <v>454</v>
      </c>
      <c r="L105" s="268">
        <v>1116</v>
      </c>
      <c r="M105" s="269">
        <v>4273.3900000000003</v>
      </c>
      <c r="N105" s="268">
        <v>8</v>
      </c>
      <c r="O105" s="269">
        <v>1265.6638224799999</v>
      </c>
      <c r="P105" s="268">
        <v>662</v>
      </c>
      <c r="Q105" s="268">
        <v>454</v>
      </c>
      <c r="R105" s="268">
        <v>1116</v>
      </c>
      <c r="S105" s="269">
        <v>4273.3900000000003</v>
      </c>
    </row>
    <row r="106" spans="1:19" ht="20.100000000000001" customHeight="1">
      <c r="A106" s="249" t="s">
        <v>104</v>
      </c>
      <c r="B106" s="253">
        <v>0</v>
      </c>
      <c r="C106" s="253">
        <v>0</v>
      </c>
      <c r="D106" s="253">
        <v>0</v>
      </c>
      <c r="E106" s="253">
        <v>0</v>
      </c>
      <c r="F106" s="253">
        <v>0</v>
      </c>
      <c r="G106" s="253">
        <v>0</v>
      </c>
      <c r="H106" s="268">
        <v>1</v>
      </c>
      <c r="I106" s="269">
        <v>92</v>
      </c>
      <c r="J106" s="268">
        <v>113</v>
      </c>
      <c r="K106" s="268">
        <v>122</v>
      </c>
      <c r="L106" s="268">
        <v>235</v>
      </c>
      <c r="M106" s="269">
        <v>493.08</v>
      </c>
      <c r="N106" s="268">
        <v>1</v>
      </c>
      <c r="O106" s="269">
        <v>92</v>
      </c>
      <c r="P106" s="268">
        <v>113</v>
      </c>
      <c r="Q106" s="268">
        <v>122</v>
      </c>
      <c r="R106" s="268">
        <v>235</v>
      </c>
      <c r="S106" s="269">
        <v>493.08</v>
      </c>
    </row>
    <row r="107" spans="1:19" ht="20.100000000000001" customHeight="1">
      <c r="A107" s="249" t="s">
        <v>105</v>
      </c>
      <c r="B107" s="253">
        <v>0</v>
      </c>
      <c r="C107" s="253">
        <v>0</v>
      </c>
      <c r="D107" s="253">
        <v>0</v>
      </c>
      <c r="E107" s="253">
        <v>0</v>
      </c>
      <c r="F107" s="253">
        <v>0</v>
      </c>
      <c r="G107" s="253">
        <v>0</v>
      </c>
      <c r="H107" s="268">
        <v>2</v>
      </c>
      <c r="I107" s="269">
        <v>4900.0530369999997</v>
      </c>
      <c r="J107" s="268">
        <v>52</v>
      </c>
      <c r="K107" s="268">
        <v>530</v>
      </c>
      <c r="L107" s="268">
        <v>582</v>
      </c>
      <c r="M107" s="269">
        <v>3204.0540000000001</v>
      </c>
      <c r="N107" s="268">
        <v>2</v>
      </c>
      <c r="O107" s="269">
        <v>4900.0530369999997</v>
      </c>
      <c r="P107" s="268">
        <v>52</v>
      </c>
      <c r="Q107" s="268">
        <v>530</v>
      </c>
      <c r="R107" s="268">
        <v>582</v>
      </c>
      <c r="S107" s="269">
        <v>3204.0540000000001</v>
      </c>
    </row>
    <row r="108" spans="1:19" ht="20.100000000000001" customHeight="1">
      <c r="A108" s="249" t="s">
        <v>1065</v>
      </c>
      <c r="B108" s="253">
        <v>0</v>
      </c>
      <c r="C108" s="253">
        <v>0</v>
      </c>
      <c r="D108" s="253">
        <v>0</v>
      </c>
      <c r="E108" s="253">
        <v>0</v>
      </c>
      <c r="F108" s="253">
        <v>0</v>
      </c>
      <c r="G108" s="253">
        <v>0</v>
      </c>
      <c r="H108" s="268">
        <v>1</v>
      </c>
      <c r="I108" s="269">
        <v>694.97434399999997</v>
      </c>
      <c r="J108" s="268">
        <v>155</v>
      </c>
      <c r="K108" s="268">
        <v>194</v>
      </c>
      <c r="L108" s="268">
        <v>349</v>
      </c>
      <c r="M108" s="269">
        <v>388.22</v>
      </c>
      <c r="N108" s="268">
        <v>1</v>
      </c>
      <c r="O108" s="269">
        <v>694.97434399999997</v>
      </c>
      <c r="P108" s="268">
        <v>155</v>
      </c>
      <c r="Q108" s="268">
        <v>194</v>
      </c>
      <c r="R108" s="268">
        <v>349</v>
      </c>
      <c r="S108" s="269">
        <v>388.22</v>
      </c>
    </row>
    <row r="109" spans="1:19" ht="20.100000000000001" customHeight="1">
      <c r="A109" s="249" t="s">
        <v>83</v>
      </c>
      <c r="B109" s="253">
        <v>0</v>
      </c>
      <c r="C109" s="253">
        <v>0</v>
      </c>
      <c r="D109" s="253">
        <v>0</v>
      </c>
      <c r="E109" s="253">
        <v>0</v>
      </c>
      <c r="F109" s="253">
        <v>0</v>
      </c>
      <c r="G109" s="253">
        <v>0</v>
      </c>
      <c r="H109" s="268">
        <v>1</v>
      </c>
      <c r="I109" s="269">
        <v>85</v>
      </c>
      <c r="J109" s="268">
        <v>110</v>
      </c>
      <c r="K109" s="268">
        <v>115</v>
      </c>
      <c r="L109" s="268">
        <v>225</v>
      </c>
      <c r="M109" s="269">
        <v>97.35</v>
      </c>
      <c r="N109" s="268">
        <v>1</v>
      </c>
      <c r="O109" s="269">
        <v>85</v>
      </c>
      <c r="P109" s="268">
        <v>110</v>
      </c>
      <c r="Q109" s="268">
        <v>115</v>
      </c>
      <c r="R109" s="268">
        <v>225</v>
      </c>
      <c r="S109" s="269">
        <v>97.35</v>
      </c>
    </row>
    <row r="110" spans="1:19" ht="20.100000000000001" customHeight="1">
      <c r="A110" s="249" t="s">
        <v>294</v>
      </c>
      <c r="B110" s="253">
        <v>0</v>
      </c>
      <c r="C110" s="253">
        <v>0</v>
      </c>
      <c r="D110" s="253">
        <v>0</v>
      </c>
      <c r="E110" s="253">
        <v>0</v>
      </c>
      <c r="F110" s="253">
        <v>0</v>
      </c>
      <c r="G110" s="253">
        <v>0</v>
      </c>
      <c r="H110" s="268">
        <v>1</v>
      </c>
      <c r="I110" s="269">
        <v>212.64174047</v>
      </c>
      <c r="J110" s="268">
        <v>37</v>
      </c>
      <c r="K110" s="268">
        <v>65</v>
      </c>
      <c r="L110" s="268">
        <v>102</v>
      </c>
      <c r="M110" s="269">
        <v>276.13</v>
      </c>
      <c r="N110" s="268">
        <v>1</v>
      </c>
      <c r="O110" s="269">
        <v>212.64174047</v>
      </c>
      <c r="P110" s="268">
        <v>37</v>
      </c>
      <c r="Q110" s="268">
        <v>65</v>
      </c>
      <c r="R110" s="268">
        <v>102</v>
      </c>
      <c r="S110" s="269">
        <v>276.13</v>
      </c>
    </row>
    <row r="111" spans="1:19" ht="20.100000000000001" customHeight="1">
      <c r="A111" s="249" t="s">
        <v>1643</v>
      </c>
      <c r="B111" s="253">
        <v>0</v>
      </c>
      <c r="C111" s="253">
        <v>0</v>
      </c>
      <c r="D111" s="253">
        <v>0</v>
      </c>
      <c r="E111" s="253">
        <v>0</v>
      </c>
      <c r="F111" s="253">
        <v>0</v>
      </c>
      <c r="G111" s="253">
        <v>0</v>
      </c>
      <c r="H111" s="268">
        <v>1</v>
      </c>
      <c r="I111" s="269">
        <v>46</v>
      </c>
      <c r="J111" s="268">
        <v>2</v>
      </c>
      <c r="K111" s="268">
        <v>2</v>
      </c>
      <c r="L111" s="268">
        <v>4</v>
      </c>
      <c r="M111" s="269">
        <v>417.5</v>
      </c>
      <c r="N111" s="268">
        <v>1</v>
      </c>
      <c r="O111" s="269">
        <v>46</v>
      </c>
      <c r="P111" s="268">
        <v>2</v>
      </c>
      <c r="Q111" s="268">
        <v>2</v>
      </c>
      <c r="R111" s="268">
        <v>4</v>
      </c>
      <c r="S111" s="269">
        <v>417.5</v>
      </c>
    </row>
    <row r="112" spans="1:19" ht="20.100000000000001" customHeight="1">
      <c r="A112" s="249" t="s">
        <v>23</v>
      </c>
      <c r="B112" s="253">
        <v>0</v>
      </c>
      <c r="C112" s="253">
        <v>0</v>
      </c>
      <c r="D112" s="253">
        <v>0</v>
      </c>
      <c r="E112" s="253">
        <v>0</v>
      </c>
      <c r="F112" s="253">
        <v>0</v>
      </c>
      <c r="G112" s="253">
        <v>0</v>
      </c>
      <c r="H112" s="268">
        <v>9</v>
      </c>
      <c r="I112" s="269">
        <v>786.91717199999994</v>
      </c>
      <c r="J112" s="268">
        <v>17</v>
      </c>
      <c r="K112" s="268">
        <v>1</v>
      </c>
      <c r="L112" s="268">
        <v>18</v>
      </c>
      <c r="M112" s="269">
        <v>151193.391</v>
      </c>
      <c r="N112" s="268">
        <v>9</v>
      </c>
      <c r="O112" s="269">
        <v>786.91717199999994</v>
      </c>
      <c r="P112" s="268">
        <v>17</v>
      </c>
      <c r="Q112" s="268">
        <v>1</v>
      </c>
      <c r="R112" s="268">
        <v>18</v>
      </c>
      <c r="S112" s="269">
        <v>151193.391</v>
      </c>
    </row>
    <row r="113" spans="1:19" ht="20.100000000000001" customHeight="1">
      <c r="A113" s="249" t="s">
        <v>11</v>
      </c>
      <c r="B113" s="253">
        <v>0</v>
      </c>
      <c r="C113" s="253">
        <v>0</v>
      </c>
      <c r="D113" s="253">
        <v>0</v>
      </c>
      <c r="E113" s="253">
        <v>0</v>
      </c>
      <c r="F113" s="253">
        <v>0</v>
      </c>
      <c r="G113" s="253">
        <v>0</v>
      </c>
      <c r="H113" s="268">
        <v>4</v>
      </c>
      <c r="I113" s="269">
        <v>1954.2092230000001</v>
      </c>
      <c r="J113" s="268">
        <v>58</v>
      </c>
      <c r="K113" s="268">
        <v>0</v>
      </c>
      <c r="L113" s="268">
        <v>58</v>
      </c>
      <c r="M113" s="269">
        <v>4041641.09</v>
      </c>
      <c r="N113" s="268">
        <v>4</v>
      </c>
      <c r="O113" s="269">
        <v>1954.2092230000001</v>
      </c>
      <c r="P113" s="268">
        <v>58</v>
      </c>
      <c r="Q113" s="268">
        <v>0</v>
      </c>
      <c r="R113" s="268">
        <v>58</v>
      </c>
      <c r="S113" s="269">
        <v>4041641.09</v>
      </c>
    </row>
    <row r="114" spans="1:19" ht="20.100000000000001" customHeight="1">
      <c r="A114" s="249" t="s">
        <v>1019</v>
      </c>
      <c r="B114" s="253">
        <v>0</v>
      </c>
      <c r="C114" s="253">
        <v>0</v>
      </c>
      <c r="D114" s="253">
        <v>0</v>
      </c>
      <c r="E114" s="253">
        <v>0</v>
      </c>
      <c r="F114" s="253">
        <v>0</v>
      </c>
      <c r="G114" s="253">
        <v>0</v>
      </c>
      <c r="H114" s="268">
        <v>1</v>
      </c>
      <c r="I114" s="269">
        <v>79.123540000000006</v>
      </c>
      <c r="J114" s="268">
        <v>9</v>
      </c>
      <c r="K114" s="268">
        <v>4</v>
      </c>
      <c r="L114" s="268">
        <v>13</v>
      </c>
      <c r="M114" s="269">
        <v>128.30000000000001</v>
      </c>
      <c r="N114" s="268">
        <v>1</v>
      </c>
      <c r="O114" s="269">
        <v>79.123540000000006</v>
      </c>
      <c r="P114" s="268">
        <v>9</v>
      </c>
      <c r="Q114" s="268">
        <v>4</v>
      </c>
      <c r="R114" s="268">
        <v>13</v>
      </c>
      <c r="S114" s="269">
        <v>128.30000000000001</v>
      </c>
    </row>
    <row r="115" spans="1:19" ht="20.100000000000001" customHeight="1">
      <c r="A115" s="249" t="s">
        <v>1020</v>
      </c>
      <c r="B115" s="253">
        <v>0</v>
      </c>
      <c r="C115" s="253">
        <v>0</v>
      </c>
      <c r="D115" s="253">
        <v>0</v>
      </c>
      <c r="E115" s="253">
        <v>0</v>
      </c>
      <c r="F115" s="253">
        <v>0</v>
      </c>
      <c r="G115" s="253">
        <v>0</v>
      </c>
      <c r="H115" s="268">
        <v>3</v>
      </c>
      <c r="I115" s="269">
        <v>138.6</v>
      </c>
      <c r="J115" s="268">
        <v>6</v>
      </c>
      <c r="K115" s="268">
        <v>0</v>
      </c>
      <c r="L115" s="268">
        <v>6</v>
      </c>
      <c r="M115" s="269">
        <v>3194.9110000000001</v>
      </c>
      <c r="N115" s="268">
        <v>3</v>
      </c>
      <c r="O115" s="269">
        <v>138.6</v>
      </c>
      <c r="P115" s="268">
        <v>6</v>
      </c>
      <c r="Q115" s="268">
        <v>0</v>
      </c>
      <c r="R115" s="268">
        <v>6</v>
      </c>
      <c r="S115" s="269">
        <v>3194.9110000000001</v>
      </c>
    </row>
    <row r="116" spans="1:19" ht="20.100000000000001" customHeight="1">
      <c r="A116" s="249" t="s">
        <v>245</v>
      </c>
      <c r="B116" s="253">
        <v>0</v>
      </c>
      <c r="C116" s="253">
        <v>0</v>
      </c>
      <c r="D116" s="253">
        <v>0</v>
      </c>
      <c r="E116" s="253">
        <v>0</v>
      </c>
      <c r="F116" s="253">
        <v>0</v>
      </c>
      <c r="G116" s="253">
        <v>0</v>
      </c>
      <c r="H116" s="268">
        <v>1</v>
      </c>
      <c r="I116" s="269">
        <v>45</v>
      </c>
      <c r="J116" s="268">
        <v>19</v>
      </c>
      <c r="K116" s="268">
        <v>3</v>
      </c>
      <c r="L116" s="268">
        <v>22</v>
      </c>
      <c r="M116" s="269">
        <v>137</v>
      </c>
      <c r="N116" s="268">
        <v>1</v>
      </c>
      <c r="O116" s="269">
        <v>45</v>
      </c>
      <c r="P116" s="268">
        <v>19</v>
      </c>
      <c r="Q116" s="268">
        <v>3</v>
      </c>
      <c r="R116" s="268">
        <v>22</v>
      </c>
      <c r="S116" s="269">
        <v>137</v>
      </c>
    </row>
    <row r="117" spans="1:19" ht="20.100000000000001" customHeight="1">
      <c r="A117" s="249" t="s">
        <v>1021</v>
      </c>
      <c r="B117" s="253">
        <v>0</v>
      </c>
      <c r="C117" s="253">
        <v>0</v>
      </c>
      <c r="D117" s="253">
        <v>0</v>
      </c>
      <c r="E117" s="253">
        <v>0</v>
      </c>
      <c r="F117" s="253">
        <v>0</v>
      </c>
      <c r="G117" s="253">
        <v>0</v>
      </c>
      <c r="H117" s="268">
        <v>11</v>
      </c>
      <c r="I117" s="269">
        <v>1365.549</v>
      </c>
      <c r="J117" s="268">
        <v>530</v>
      </c>
      <c r="K117" s="268">
        <v>750</v>
      </c>
      <c r="L117" s="268">
        <v>1280</v>
      </c>
      <c r="M117" s="269">
        <v>22545.280000000002</v>
      </c>
      <c r="N117" s="268">
        <v>11</v>
      </c>
      <c r="O117" s="269">
        <v>1365.549</v>
      </c>
      <c r="P117" s="268">
        <v>530</v>
      </c>
      <c r="Q117" s="268">
        <v>750</v>
      </c>
      <c r="R117" s="268">
        <v>1280</v>
      </c>
      <c r="S117" s="269">
        <v>22545.280000000002</v>
      </c>
    </row>
    <row r="118" spans="1:19" ht="20.100000000000001" customHeight="1">
      <c r="A118" s="249" t="s">
        <v>19</v>
      </c>
      <c r="B118" s="253">
        <v>0</v>
      </c>
      <c r="C118" s="253">
        <v>0</v>
      </c>
      <c r="D118" s="253">
        <v>0</v>
      </c>
      <c r="E118" s="253">
        <v>0</v>
      </c>
      <c r="F118" s="253">
        <v>0</v>
      </c>
      <c r="G118" s="253">
        <v>0</v>
      </c>
      <c r="H118" s="268">
        <v>7</v>
      </c>
      <c r="I118" s="269">
        <v>592.41</v>
      </c>
      <c r="J118" s="268">
        <v>134</v>
      </c>
      <c r="K118" s="268">
        <v>40</v>
      </c>
      <c r="L118" s="268">
        <v>174</v>
      </c>
      <c r="M118" s="269">
        <v>638.80999999999995</v>
      </c>
      <c r="N118" s="268">
        <v>7</v>
      </c>
      <c r="O118" s="269">
        <v>592.41</v>
      </c>
      <c r="P118" s="268">
        <v>134</v>
      </c>
      <c r="Q118" s="268">
        <v>40</v>
      </c>
      <c r="R118" s="268">
        <v>174</v>
      </c>
      <c r="S118" s="269">
        <v>638.80999999999995</v>
      </c>
    </row>
    <row r="119" spans="1:19" ht="20.100000000000001" customHeight="1">
      <c r="A119" s="249" t="s">
        <v>1022</v>
      </c>
      <c r="B119" s="253">
        <v>0</v>
      </c>
      <c r="C119" s="253">
        <v>0</v>
      </c>
      <c r="D119" s="253">
        <v>0</v>
      </c>
      <c r="E119" s="253">
        <v>0</v>
      </c>
      <c r="F119" s="253">
        <v>0</v>
      </c>
      <c r="G119" s="253">
        <v>0</v>
      </c>
      <c r="H119" s="268">
        <v>1</v>
      </c>
      <c r="I119" s="269">
        <v>239.34710670000001</v>
      </c>
      <c r="J119" s="268">
        <v>40</v>
      </c>
      <c r="K119" s="268">
        <v>53</v>
      </c>
      <c r="L119" s="268">
        <v>93</v>
      </c>
      <c r="M119" s="269"/>
      <c r="N119" s="268">
        <v>1</v>
      </c>
      <c r="O119" s="269">
        <v>239.34710670000001</v>
      </c>
      <c r="P119" s="268">
        <v>40</v>
      </c>
      <c r="Q119" s="268">
        <v>53</v>
      </c>
      <c r="R119" s="268">
        <v>93</v>
      </c>
      <c r="S119" s="269"/>
    </row>
    <row r="120" spans="1:19" ht="20.100000000000001" customHeight="1">
      <c r="A120" s="249" t="s">
        <v>42</v>
      </c>
      <c r="B120" s="253">
        <v>0</v>
      </c>
      <c r="C120" s="253">
        <v>0</v>
      </c>
      <c r="D120" s="253">
        <v>0</v>
      </c>
      <c r="E120" s="253">
        <v>0</v>
      </c>
      <c r="F120" s="253">
        <v>0</v>
      </c>
      <c r="G120" s="253">
        <v>0</v>
      </c>
      <c r="H120" s="268">
        <v>1</v>
      </c>
      <c r="I120" s="269">
        <v>53.5</v>
      </c>
      <c r="J120" s="268">
        <v>81</v>
      </c>
      <c r="K120" s="268">
        <v>80</v>
      </c>
      <c r="L120" s="268">
        <v>161</v>
      </c>
      <c r="M120" s="269">
        <v>1639.73</v>
      </c>
      <c r="N120" s="268">
        <v>1</v>
      </c>
      <c r="O120" s="269">
        <v>53.5</v>
      </c>
      <c r="P120" s="268">
        <v>81</v>
      </c>
      <c r="Q120" s="268">
        <v>80</v>
      </c>
      <c r="R120" s="268">
        <v>161</v>
      </c>
      <c r="S120" s="269">
        <v>1639.73</v>
      </c>
    </row>
    <row r="121" spans="1:19" ht="20.100000000000001" customHeight="1">
      <c r="A121" s="249" t="s">
        <v>2572</v>
      </c>
      <c r="B121" s="253">
        <v>0</v>
      </c>
      <c r="C121" s="253">
        <v>0</v>
      </c>
      <c r="D121" s="253">
        <v>0</v>
      </c>
      <c r="E121" s="253">
        <v>0</v>
      </c>
      <c r="F121" s="253">
        <v>0</v>
      </c>
      <c r="G121" s="253">
        <v>0</v>
      </c>
      <c r="H121" s="268">
        <v>1</v>
      </c>
      <c r="I121" s="269">
        <v>6</v>
      </c>
      <c r="J121" s="268">
        <v>23</v>
      </c>
      <c r="K121" s="268">
        <v>10</v>
      </c>
      <c r="L121" s="268">
        <v>33</v>
      </c>
      <c r="M121" s="269">
        <v>190.86</v>
      </c>
      <c r="N121" s="268">
        <v>1</v>
      </c>
      <c r="O121" s="269">
        <v>6</v>
      </c>
      <c r="P121" s="268">
        <v>23</v>
      </c>
      <c r="Q121" s="268">
        <v>10</v>
      </c>
      <c r="R121" s="268">
        <v>33</v>
      </c>
      <c r="S121" s="269">
        <v>190.86</v>
      </c>
    </row>
    <row r="122" spans="1:19" ht="20.100000000000001" customHeight="1">
      <c r="A122" s="249" t="s">
        <v>1024</v>
      </c>
      <c r="B122" s="253">
        <v>0</v>
      </c>
      <c r="C122" s="253">
        <v>0</v>
      </c>
      <c r="D122" s="253">
        <v>0</v>
      </c>
      <c r="E122" s="253">
        <v>0</v>
      </c>
      <c r="F122" s="253">
        <v>0</v>
      </c>
      <c r="G122" s="253">
        <v>0</v>
      </c>
      <c r="H122" s="268">
        <v>1</v>
      </c>
      <c r="I122" s="269">
        <v>0</v>
      </c>
      <c r="J122" s="268">
        <v>0</v>
      </c>
      <c r="K122" s="268">
        <v>0</v>
      </c>
      <c r="L122" s="268">
        <v>0</v>
      </c>
      <c r="M122" s="269">
        <v>4007.1</v>
      </c>
      <c r="N122" s="268">
        <v>1</v>
      </c>
      <c r="O122" s="269">
        <v>0</v>
      </c>
      <c r="P122" s="268">
        <v>0</v>
      </c>
      <c r="Q122" s="268">
        <v>0</v>
      </c>
      <c r="R122" s="268">
        <v>0</v>
      </c>
      <c r="S122" s="269">
        <v>4007.1</v>
      </c>
    </row>
    <row r="123" spans="1:19" ht="20.100000000000001" customHeight="1">
      <c r="A123" s="249" t="s">
        <v>1026</v>
      </c>
      <c r="B123" s="253">
        <v>0</v>
      </c>
      <c r="C123" s="253">
        <v>0</v>
      </c>
      <c r="D123" s="253">
        <v>0</v>
      </c>
      <c r="E123" s="253">
        <v>0</v>
      </c>
      <c r="F123" s="253">
        <v>0</v>
      </c>
      <c r="G123" s="253">
        <v>0</v>
      </c>
      <c r="H123" s="268">
        <v>1</v>
      </c>
      <c r="I123" s="269">
        <v>2.2999999999999998</v>
      </c>
      <c r="J123" s="268">
        <v>51</v>
      </c>
      <c r="K123" s="268">
        <v>4</v>
      </c>
      <c r="L123" s="268">
        <v>55</v>
      </c>
      <c r="M123" s="269">
        <v>47</v>
      </c>
      <c r="N123" s="268">
        <v>1</v>
      </c>
      <c r="O123" s="269">
        <v>2.2999999999999998</v>
      </c>
      <c r="P123" s="268">
        <v>51</v>
      </c>
      <c r="Q123" s="268">
        <v>4</v>
      </c>
      <c r="R123" s="268">
        <v>55</v>
      </c>
      <c r="S123" s="269">
        <v>47</v>
      </c>
    </row>
    <row r="124" spans="1:19" ht="20.100000000000001" customHeight="1">
      <c r="A124" s="249" t="s">
        <v>1027</v>
      </c>
      <c r="B124" s="253">
        <v>0</v>
      </c>
      <c r="C124" s="253">
        <v>0</v>
      </c>
      <c r="D124" s="253">
        <v>0</v>
      </c>
      <c r="E124" s="253">
        <v>0</v>
      </c>
      <c r="F124" s="253">
        <v>0</v>
      </c>
      <c r="G124" s="253">
        <v>0</v>
      </c>
      <c r="H124" s="268">
        <v>4</v>
      </c>
      <c r="I124" s="269">
        <v>53.800000000000004</v>
      </c>
      <c r="J124" s="268">
        <v>67</v>
      </c>
      <c r="K124" s="268">
        <v>48</v>
      </c>
      <c r="L124" s="268">
        <v>115</v>
      </c>
      <c r="M124" s="269">
        <v>3584.4</v>
      </c>
      <c r="N124" s="268">
        <v>4</v>
      </c>
      <c r="O124" s="269">
        <v>53.800000000000004</v>
      </c>
      <c r="P124" s="268">
        <v>67</v>
      </c>
      <c r="Q124" s="268">
        <v>48</v>
      </c>
      <c r="R124" s="268">
        <v>115</v>
      </c>
      <c r="S124" s="269">
        <v>3584.4</v>
      </c>
    </row>
    <row r="125" spans="1:19" ht="20.100000000000001" customHeight="1">
      <c r="A125" s="513" t="s">
        <v>158</v>
      </c>
      <c r="B125" s="448">
        <v>0</v>
      </c>
      <c r="C125" s="448">
        <v>0</v>
      </c>
      <c r="D125" s="448">
        <v>0</v>
      </c>
      <c r="E125" s="448">
        <v>0</v>
      </c>
      <c r="F125" s="448">
        <v>0</v>
      </c>
      <c r="G125" s="448">
        <v>0</v>
      </c>
      <c r="H125" s="524">
        <v>395</v>
      </c>
      <c r="I125" s="525">
        <v>91953.94335252</v>
      </c>
      <c r="J125" s="524">
        <v>19668</v>
      </c>
      <c r="K125" s="524">
        <v>21198</v>
      </c>
      <c r="L125" s="524">
        <v>40866</v>
      </c>
      <c r="M125" s="525">
        <v>5345723.9139999999</v>
      </c>
      <c r="N125" s="524">
        <v>395</v>
      </c>
      <c r="O125" s="525">
        <v>91953.94335252</v>
      </c>
      <c r="P125" s="524">
        <v>19668</v>
      </c>
      <c r="Q125" s="524">
        <v>21198</v>
      </c>
      <c r="R125" s="524">
        <v>40866</v>
      </c>
      <c r="S125" s="525">
        <v>5345723.9139999999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5748031496062992" top="0.47244094488188981" bottom="0.39370078740157483" header="0.23622047244094491" footer="0.19685039370078741"/>
  <pageSetup paperSize="9" scale="94" firstPageNumber="72" fitToHeight="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81"/>
  <sheetViews>
    <sheetView workbookViewId="0">
      <selection sqref="A1:S1"/>
    </sheetView>
  </sheetViews>
  <sheetFormatPr defaultColWidth="7.25" defaultRowHeight="20.100000000000001" customHeight="1"/>
  <cols>
    <col min="1" max="1" width="13" style="88" customWidth="1"/>
    <col min="2" max="2" width="6.125" style="89" customWidth="1"/>
    <col min="3" max="3" width="8.125" style="90" customWidth="1"/>
    <col min="4" max="4" width="6.625" style="89" customWidth="1"/>
    <col min="5" max="5" width="6.375" style="89" customWidth="1"/>
    <col min="6" max="6" width="5.875" style="89" customWidth="1"/>
    <col min="7" max="7" width="8.75" style="90" customWidth="1"/>
    <col min="8" max="8" width="6" style="91" customWidth="1"/>
    <col min="9" max="9" width="10.75" style="92" customWidth="1"/>
    <col min="10" max="11" width="6.875" style="91" customWidth="1"/>
    <col min="12" max="12" width="7.125" style="91" customWidth="1"/>
    <col min="13" max="13" width="11" style="90" customWidth="1"/>
    <col min="14" max="14" width="6.375" style="89" customWidth="1"/>
    <col min="15" max="15" width="9.625" style="90" customWidth="1"/>
    <col min="16" max="16" width="8" style="89" customWidth="1"/>
    <col min="17" max="17" width="7.875" style="89" customWidth="1"/>
    <col min="18" max="18" width="8.125" style="89" customWidth="1"/>
    <col min="19" max="19" width="11.875" style="90" customWidth="1"/>
    <col min="20" max="20" width="7.25" style="86"/>
    <col min="21" max="24" width="7.25" style="87"/>
    <col min="25" max="16384" width="7.25" style="85"/>
  </cols>
  <sheetData>
    <row r="1" spans="1:19" s="85" customFormat="1" ht="24" customHeight="1">
      <c r="A1" s="664" t="s">
        <v>2573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</row>
    <row r="2" spans="1:19" s="85" customFormat="1" ht="18.95" customHeight="1">
      <c r="A2" s="270"/>
      <c r="B2" s="665" t="s">
        <v>982</v>
      </c>
      <c r="C2" s="666"/>
      <c r="D2" s="666"/>
      <c r="E2" s="666"/>
      <c r="F2" s="666"/>
      <c r="G2" s="667"/>
      <c r="H2" s="665" t="s">
        <v>983</v>
      </c>
      <c r="I2" s="666"/>
      <c r="J2" s="666"/>
      <c r="K2" s="666"/>
      <c r="L2" s="666"/>
      <c r="M2" s="667"/>
      <c r="N2" s="668" t="s">
        <v>196</v>
      </c>
      <c r="O2" s="669"/>
      <c r="P2" s="669"/>
      <c r="Q2" s="669"/>
      <c r="R2" s="669"/>
      <c r="S2" s="670"/>
    </row>
    <row r="3" spans="1:19" s="85" customFormat="1" ht="18.95" customHeight="1">
      <c r="A3" s="166" t="s">
        <v>190</v>
      </c>
      <c r="B3" s="271" t="s">
        <v>181</v>
      </c>
      <c r="C3" s="272" t="s">
        <v>193</v>
      </c>
      <c r="D3" s="671" t="s">
        <v>194</v>
      </c>
      <c r="E3" s="672"/>
      <c r="F3" s="673"/>
      <c r="G3" s="412" t="s">
        <v>184</v>
      </c>
      <c r="H3" s="271" t="s">
        <v>181</v>
      </c>
      <c r="I3" s="272" t="s">
        <v>193</v>
      </c>
      <c r="J3" s="671" t="s">
        <v>194</v>
      </c>
      <c r="K3" s="672"/>
      <c r="L3" s="673"/>
      <c r="M3" s="410" t="s">
        <v>184</v>
      </c>
      <c r="N3" s="273" t="s">
        <v>181</v>
      </c>
      <c r="O3" s="274" t="s">
        <v>193</v>
      </c>
      <c r="P3" s="671" t="s">
        <v>194</v>
      </c>
      <c r="Q3" s="672"/>
      <c r="R3" s="673"/>
      <c r="S3" s="378" t="s">
        <v>184</v>
      </c>
    </row>
    <row r="4" spans="1:19" s="85" customFormat="1" ht="18.95" customHeight="1">
      <c r="A4" s="167"/>
      <c r="B4" s="168" t="s">
        <v>185</v>
      </c>
      <c r="C4" s="275" t="s">
        <v>186</v>
      </c>
      <c r="D4" s="169" t="s">
        <v>187</v>
      </c>
      <c r="E4" s="170" t="s">
        <v>188</v>
      </c>
      <c r="F4" s="169" t="s">
        <v>158</v>
      </c>
      <c r="G4" s="413" t="s">
        <v>189</v>
      </c>
      <c r="H4" s="168" t="s">
        <v>185</v>
      </c>
      <c r="I4" s="275" t="s">
        <v>186</v>
      </c>
      <c r="J4" s="169" t="s">
        <v>187</v>
      </c>
      <c r="K4" s="170" t="s">
        <v>188</v>
      </c>
      <c r="L4" s="169" t="s">
        <v>158</v>
      </c>
      <c r="M4" s="411" t="s">
        <v>189</v>
      </c>
      <c r="N4" s="168" t="s">
        <v>185</v>
      </c>
      <c r="O4" s="172" t="s">
        <v>186</v>
      </c>
      <c r="P4" s="276" t="s">
        <v>187</v>
      </c>
      <c r="Q4" s="277" t="s">
        <v>188</v>
      </c>
      <c r="R4" s="277" t="s">
        <v>158</v>
      </c>
      <c r="S4" s="386" t="s">
        <v>189</v>
      </c>
    </row>
    <row r="5" spans="1:19" ht="20.100000000000001" customHeight="1">
      <c r="A5" s="259" t="s">
        <v>342</v>
      </c>
      <c r="B5" s="466">
        <v>0</v>
      </c>
      <c r="C5" s="469">
        <v>0</v>
      </c>
      <c r="D5" s="466">
        <v>0</v>
      </c>
      <c r="E5" s="466">
        <v>0</v>
      </c>
      <c r="F5" s="466">
        <v>0</v>
      </c>
      <c r="G5" s="469">
        <v>0</v>
      </c>
      <c r="H5" s="466">
        <v>10</v>
      </c>
      <c r="I5" s="469">
        <v>190.77867999999998</v>
      </c>
      <c r="J5" s="466">
        <v>60</v>
      </c>
      <c r="K5" s="466">
        <v>28</v>
      </c>
      <c r="L5" s="466">
        <v>88</v>
      </c>
      <c r="M5" s="469">
        <v>4768.01</v>
      </c>
      <c r="N5" s="261">
        <v>10</v>
      </c>
      <c r="O5" s="260">
        <v>190.77867999999998</v>
      </c>
      <c r="P5" s="261">
        <v>60</v>
      </c>
      <c r="Q5" s="261">
        <v>28</v>
      </c>
      <c r="R5" s="261">
        <v>88</v>
      </c>
      <c r="S5" s="260">
        <v>4768.01</v>
      </c>
    </row>
    <row r="6" spans="1:19" ht="20.100000000000001" customHeight="1">
      <c r="A6" s="255" t="s">
        <v>27</v>
      </c>
      <c r="B6" s="262">
        <v>13</v>
      </c>
      <c r="C6" s="256">
        <v>54.779999999999994</v>
      </c>
      <c r="D6" s="262">
        <v>90</v>
      </c>
      <c r="E6" s="262">
        <v>38</v>
      </c>
      <c r="F6" s="262">
        <v>128</v>
      </c>
      <c r="G6" s="256">
        <v>778.18</v>
      </c>
      <c r="H6" s="262">
        <v>103</v>
      </c>
      <c r="I6" s="256">
        <v>1398.101995</v>
      </c>
      <c r="J6" s="262">
        <v>2081</v>
      </c>
      <c r="K6" s="262">
        <v>1670</v>
      </c>
      <c r="L6" s="262">
        <v>3751</v>
      </c>
      <c r="M6" s="256">
        <v>26135.13</v>
      </c>
      <c r="N6" s="262">
        <v>116</v>
      </c>
      <c r="O6" s="256">
        <v>1452.881995</v>
      </c>
      <c r="P6" s="262">
        <v>2171</v>
      </c>
      <c r="Q6" s="262">
        <v>1708</v>
      </c>
      <c r="R6" s="262">
        <v>3879</v>
      </c>
      <c r="S6" s="256">
        <v>26913.310000000005</v>
      </c>
    </row>
    <row r="7" spans="1:19" ht="20.100000000000001" customHeight="1">
      <c r="A7" s="255" t="s">
        <v>39</v>
      </c>
      <c r="B7" s="262">
        <v>1</v>
      </c>
      <c r="C7" s="256">
        <v>0.8</v>
      </c>
      <c r="D7" s="262">
        <v>13</v>
      </c>
      <c r="E7" s="262">
        <v>0</v>
      </c>
      <c r="F7" s="262">
        <v>13</v>
      </c>
      <c r="G7" s="256">
        <v>90</v>
      </c>
      <c r="H7" s="262">
        <v>15</v>
      </c>
      <c r="I7" s="256">
        <v>388.75</v>
      </c>
      <c r="J7" s="262">
        <v>151</v>
      </c>
      <c r="K7" s="262">
        <v>35</v>
      </c>
      <c r="L7" s="262">
        <v>186</v>
      </c>
      <c r="M7" s="256">
        <v>5580.1399999999994</v>
      </c>
      <c r="N7" s="262">
        <v>16</v>
      </c>
      <c r="O7" s="256">
        <v>389.55</v>
      </c>
      <c r="P7" s="262">
        <v>164</v>
      </c>
      <c r="Q7" s="262">
        <v>35</v>
      </c>
      <c r="R7" s="262">
        <v>199</v>
      </c>
      <c r="S7" s="256">
        <v>5670.1399999999994</v>
      </c>
    </row>
    <row r="8" spans="1:19" ht="20.100000000000001" customHeight="1">
      <c r="A8" s="255" t="s">
        <v>423</v>
      </c>
      <c r="B8" s="262">
        <v>0</v>
      </c>
      <c r="C8" s="256">
        <v>0</v>
      </c>
      <c r="D8" s="262">
        <v>0</v>
      </c>
      <c r="E8" s="262">
        <v>0</v>
      </c>
      <c r="F8" s="262">
        <v>0</v>
      </c>
      <c r="G8" s="256">
        <v>0</v>
      </c>
      <c r="H8" s="262">
        <v>5</v>
      </c>
      <c r="I8" s="256">
        <v>29.8</v>
      </c>
      <c r="J8" s="262">
        <v>45</v>
      </c>
      <c r="K8" s="262">
        <v>11</v>
      </c>
      <c r="L8" s="262">
        <v>56</v>
      </c>
      <c r="M8" s="256">
        <v>1047.8500000000001</v>
      </c>
      <c r="N8" s="262">
        <v>5</v>
      </c>
      <c r="O8" s="256">
        <v>29.8</v>
      </c>
      <c r="P8" s="262">
        <v>45</v>
      </c>
      <c r="Q8" s="262">
        <v>11</v>
      </c>
      <c r="R8" s="262">
        <v>56</v>
      </c>
      <c r="S8" s="256">
        <v>1047.8500000000001</v>
      </c>
    </row>
    <row r="9" spans="1:19" ht="20.100000000000001" customHeight="1">
      <c r="A9" s="255" t="s">
        <v>92</v>
      </c>
      <c r="B9" s="262">
        <v>0</v>
      </c>
      <c r="C9" s="256">
        <v>0</v>
      </c>
      <c r="D9" s="262">
        <v>0</v>
      </c>
      <c r="E9" s="262">
        <v>0</v>
      </c>
      <c r="F9" s="262">
        <v>0</v>
      </c>
      <c r="G9" s="256">
        <v>0</v>
      </c>
      <c r="H9" s="262">
        <v>8</v>
      </c>
      <c r="I9" s="256">
        <v>67.567000000000007</v>
      </c>
      <c r="J9" s="262">
        <v>41</v>
      </c>
      <c r="K9" s="262">
        <v>10</v>
      </c>
      <c r="L9" s="262">
        <v>51</v>
      </c>
      <c r="M9" s="256">
        <v>1375</v>
      </c>
      <c r="N9" s="262">
        <v>8</v>
      </c>
      <c r="O9" s="256">
        <v>67.567000000000007</v>
      </c>
      <c r="P9" s="262">
        <v>41</v>
      </c>
      <c r="Q9" s="262">
        <v>10</v>
      </c>
      <c r="R9" s="262">
        <v>51</v>
      </c>
      <c r="S9" s="256">
        <v>1375</v>
      </c>
    </row>
    <row r="10" spans="1:19" ht="20.100000000000001" customHeight="1">
      <c r="A10" s="255" t="s">
        <v>62</v>
      </c>
      <c r="B10" s="262">
        <v>3</v>
      </c>
      <c r="C10" s="256">
        <v>12.205</v>
      </c>
      <c r="D10" s="262">
        <v>14</v>
      </c>
      <c r="E10" s="262">
        <v>4</v>
      </c>
      <c r="F10" s="262">
        <v>18</v>
      </c>
      <c r="G10" s="256">
        <v>182.21</v>
      </c>
      <c r="H10" s="262">
        <v>15</v>
      </c>
      <c r="I10" s="256">
        <v>120.36</v>
      </c>
      <c r="J10" s="262">
        <v>142</v>
      </c>
      <c r="K10" s="262">
        <v>29</v>
      </c>
      <c r="L10" s="262">
        <v>171</v>
      </c>
      <c r="M10" s="256">
        <v>4590.54</v>
      </c>
      <c r="N10" s="262">
        <v>18</v>
      </c>
      <c r="O10" s="256">
        <v>132.565</v>
      </c>
      <c r="P10" s="262">
        <v>156</v>
      </c>
      <c r="Q10" s="262">
        <v>33</v>
      </c>
      <c r="R10" s="262">
        <v>189</v>
      </c>
      <c r="S10" s="256">
        <v>4772.7500000000009</v>
      </c>
    </row>
    <row r="11" spans="1:19" ht="20.100000000000001" customHeight="1">
      <c r="A11" s="255" t="s">
        <v>110</v>
      </c>
      <c r="B11" s="262">
        <v>0</v>
      </c>
      <c r="C11" s="256">
        <v>0</v>
      </c>
      <c r="D11" s="262">
        <v>0</v>
      </c>
      <c r="E11" s="262">
        <v>0</v>
      </c>
      <c r="F11" s="262">
        <v>0</v>
      </c>
      <c r="G11" s="256">
        <v>0</v>
      </c>
      <c r="H11" s="262">
        <v>16</v>
      </c>
      <c r="I11" s="256">
        <v>2440.3709939999999</v>
      </c>
      <c r="J11" s="262">
        <v>343</v>
      </c>
      <c r="K11" s="262">
        <v>269</v>
      </c>
      <c r="L11" s="262">
        <v>612</v>
      </c>
      <c r="M11" s="256">
        <v>4103.2199999999993</v>
      </c>
      <c r="N11" s="262">
        <v>16</v>
      </c>
      <c r="O11" s="256">
        <v>2440.3709940000003</v>
      </c>
      <c r="P11" s="262">
        <v>343</v>
      </c>
      <c r="Q11" s="262">
        <v>269</v>
      </c>
      <c r="R11" s="262">
        <v>612</v>
      </c>
      <c r="S11" s="256">
        <v>4103.2199999999993</v>
      </c>
    </row>
    <row r="12" spans="1:19" ht="20.100000000000001" customHeight="1">
      <c r="A12" s="255" t="s">
        <v>52</v>
      </c>
      <c r="B12" s="262">
        <v>1</v>
      </c>
      <c r="C12" s="256">
        <v>3.2</v>
      </c>
      <c r="D12" s="262">
        <v>6</v>
      </c>
      <c r="E12" s="262">
        <v>0</v>
      </c>
      <c r="F12" s="262">
        <v>6</v>
      </c>
      <c r="G12" s="256">
        <v>68.8</v>
      </c>
      <c r="H12" s="262">
        <v>31</v>
      </c>
      <c r="I12" s="256">
        <v>935.11541999999997</v>
      </c>
      <c r="J12" s="262">
        <v>661</v>
      </c>
      <c r="K12" s="262">
        <v>591</v>
      </c>
      <c r="L12" s="262">
        <v>1252</v>
      </c>
      <c r="M12" s="256">
        <v>11647.56</v>
      </c>
      <c r="N12" s="262">
        <v>32</v>
      </c>
      <c r="O12" s="256">
        <v>938.31541999999979</v>
      </c>
      <c r="P12" s="262">
        <v>667</v>
      </c>
      <c r="Q12" s="262">
        <v>591</v>
      </c>
      <c r="R12" s="262">
        <v>1258</v>
      </c>
      <c r="S12" s="256">
        <v>11716.359999999999</v>
      </c>
    </row>
    <row r="13" spans="1:19" ht="20.100000000000001" customHeight="1">
      <c r="A13" s="255" t="s">
        <v>0</v>
      </c>
      <c r="B13" s="262">
        <v>10</v>
      </c>
      <c r="C13" s="256">
        <v>633.63619999999992</v>
      </c>
      <c r="D13" s="262">
        <v>167</v>
      </c>
      <c r="E13" s="262">
        <v>98</v>
      </c>
      <c r="F13" s="262">
        <v>265</v>
      </c>
      <c r="G13" s="256">
        <v>539.04999999999995</v>
      </c>
      <c r="H13" s="262">
        <v>142</v>
      </c>
      <c r="I13" s="256">
        <v>7981.0771600000007</v>
      </c>
      <c r="J13" s="262">
        <v>3220</v>
      </c>
      <c r="K13" s="262">
        <v>1488</v>
      </c>
      <c r="L13" s="262">
        <v>4708</v>
      </c>
      <c r="M13" s="256">
        <v>103845.91399999999</v>
      </c>
      <c r="N13" s="262">
        <v>152</v>
      </c>
      <c r="O13" s="256">
        <v>8614.7133599999997</v>
      </c>
      <c r="P13" s="262">
        <v>3387</v>
      </c>
      <c r="Q13" s="262">
        <v>1586</v>
      </c>
      <c r="R13" s="262">
        <v>4973</v>
      </c>
      <c r="S13" s="256">
        <v>104384.96399999996</v>
      </c>
    </row>
    <row r="14" spans="1:19" ht="20.100000000000001" customHeight="1">
      <c r="A14" s="255" t="s">
        <v>327</v>
      </c>
      <c r="B14" s="262">
        <v>2</v>
      </c>
      <c r="C14" s="256">
        <v>18.7</v>
      </c>
      <c r="D14" s="262">
        <v>30</v>
      </c>
      <c r="E14" s="262">
        <v>376</v>
      </c>
      <c r="F14" s="262">
        <v>406</v>
      </c>
      <c r="G14" s="256">
        <v>69.790000000000006</v>
      </c>
      <c r="H14" s="262">
        <v>12</v>
      </c>
      <c r="I14" s="256">
        <v>466.20379999999994</v>
      </c>
      <c r="J14" s="262">
        <v>90</v>
      </c>
      <c r="K14" s="262">
        <v>47</v>
      </c>
      <c r="L14" s="262">
        <v>137</v>
      </c>
      <c r="M14" s="256">
        <v>18475.32</v>
      </c>
      <c r="N14" s="262">
        <v>14</v>
      </c>
      <c r="O14" s="256">
        <v>484.90379999999993</v>
      </c>
      <c r="P14" s="262">
        <v>120</v>
      </c>
      <c r="Q14" s="262">
        <v>423</v>
      </c>
      <c r="R14" s="262">
        <v>543</v>
      </c>
      <c r="S14" s="256">
        <v>18545.109999999997</v>
      </c>
    </row>
    <row r="15" spans="1:19" ht="20.100000000000001" customHeight="1">
      <c r="A15" s="255" t="s">
        <v>123</v>
      </c>
      <c r="B15" s="262">
        <v>2</v>
      </c>
      <c r="C15" s="256">
        <v>4.8499999999999996</v>
      </c>
      <c r="D15" s="262">
        <v>14</v>
      </c>
      <c r="E15" s="262">
        <v>0</v>
      </c>
      <c r="F15" s="262">
        <v>14</v>
      </c>
      <c r="G15" s="256">
        <v>115.5</v>
      </c>
      <c r="H15" s="262">
        <v>7</v>
      </c>
      <c r="I15" s="256">
        <v>32.840000000000003</v>
      </c>
      <c r="J15" s="262">
        <v>35</v>
      </c>
      <c r="K15" s="262">
        <v>16</v>
      </c>
      <c r="L15" s="262">
        <v>51</v>
      </c>
      <c r="M15" s="256">
        <v>959.18000000000006</v>
      </c>
      <c r="N15" s="262">
        <v>9</v>
      </c>
      <c r="O15" s="256">
        <v>37.690000000000005</v>
      </c>
      <c r="P15" s="262">
        <v>49</v>
      </c>
      <c r="Q15" s="262">
        <v>16</v>
      </c>
      <c r="R15" s="262">
        <v>65</v>
      </c>
      <c r="S15" s="256">
        <v>1074.68</v>
      </c>
    </row>
    <row r="16" spans="1:19" ht="20.100000000000001" customHeight="1">
      <c r="A16" s="255" t="s">
        <v>332</v>
      </c>
      <c r="B16" s="262">
        <v>0</v>
      </c>
      <c r="C16" s="256">
        <v>0</v>
      </c>
      <c r="D16" s="262">
        <v>0</v>
      </c>
      <c r="E16" s="262">
        <v>0</v>
      </c>
      <c r="F16" s="262">
        <v>0</v>
      </c>
      <c r="G16" s="256">
        <v>0</v>
      </c>
      <c r="H16" s="262">
        <v>11</v>
      </c>
      <c r="I16" s="256">
        <v>93.75</v>
      </c>
      <c r="J16" s="262">
        <v>64</v>
      </c>
      <c r="K16" s="262">
        <v>35</v>
      </c>
      <c r="L16" s="262">
        <v>99</v>
      </c>
      <c r="M16" s="256">
        <v>3323.71</v>
      </c>
      <c r="N16" s="262">
        <v>11</v>
      </c>
      <c r="O16" s="256">
        <v>93.75</v>
      </c>
      <c r="P16" s="262">
        <v>64</v>
      </c>
      <c r="Q16" s="262">
        <v>35</v>
      </c>
      <c r="R16" s="262">
        <v>99</v>
      </c>
      <c r="S16" s="256">
        <v>3323.71</v>
      </c>
    </row>
    <row r="17" spans="1:19" ht="20.100000000000001" customHeight="1">
      <c r="A17" s="255" t="s">
        <v>103</v>
      </c>
      <c r="B17" s="262">
        <v>3</v>
      </c>
      <c r="C17" s="256">
        <v>7.3</v>
      </c>
      <c r="D17" s="262">
        <v>10</v>
      </c>
      <c r="E17" s="262">
        <v>3</v>
      </c>
      <c r="F17" s="262">
        <v>13</v>
      </c>
      <c r="G17" s="256">
        <v>166.43</v>
      </c>
      <c r="H17" s="262">
        <v>31</v>
      </c>
      <c r="I17" s="256">
        <v>448.57369999999992</v>
      </c>
      <c r="J17" s="262">
        <v>221</v>
      </c>
      <c r="K17" s="262">
        <v>101</v>
      </c>
      <c r="L17" s="262">
        <v>322</v>
      </c>
      <c r="M17" s="256">
        <v>10424.560000000001</v>
      </c>
      <c r="N17" s="262">
        <v>34</v>
      </c>
      <c r="O17" s="256">
        <v>455.87369999999981</v>
      </c>
      <c r="P17" s="262">
        <v>231</v>
      </c>
      <c r="Q17" s="262">
        <v>104</v>
      </c>
      <c r="R17" s="262">
        <v>335</v>
      </c>
      <c r="S17" s="256">
        <v>10590.99</v>
      </c>
    </row>
    <row r="18" spans="1:19" ht="20.100000000000001" customHeight="1">
      <c r="A18" s="255" t="s">
        <v>87</v>
      </c>
      <c r="B18" s="262">
        <v>2</v>
      </c>
      <c r="C18" s="256">
        <v>21.156500000000001</v>
      </c>
      <c r="D18" s="262">
        <v>4</v>
      </c>
      <c r="E18" s="262">
        <v>70</v>
      </c>
      <c r="F18" s="262">
        <v>74</v>
      </c>
      <c r="G18" s="256">
        <v>71.75</v>
      </c>
      <c r="H18" s="262">
        <v>18</v>
      </c>
      <c r="I18" s="256">
        <v>255.655</v>
      </c>
      <c r="J18" s="262">
        <v>304</v>
      </c>
      <c r="K18" s="262">
        <v>257</v>
      </c>
      <c r="L18" s="262">
        <v>561</v>
      </c>
      <c r="M18" s="256">
        <v>4732.62</v>
      </c>
      <c r="N18" s="262">
        <v>20</v>
      </c>
      <c r="O18" s="256">
        <v>276.81149999999997</v>
      </c>
      <c r="P18" s="262">
        <v>308</v>
      </c>
      <c r="Q18" s="262">
        <v>327</v>
      </c>
      <c r="R18" s="262">
        <v>635</v>
      </c>
      <c r="S18" s="256">
        <v>4804.37</v>
      </c>
    </row>
    <row r="19" spans="1:19" ht="20.100000000000001" customHeight="1">
      <c r="A19" s="255" t="s">
        <v>427</v>
      </c>
      <c r="B19" s="262">
        <v>1</v>
      </c>
      <c r="C19" s="256">
        <v>35</v>
      </c>
      <c r="D19" s="262">
        <v>3</v>
      </c>
      <c r="E19" s="262">
        <v>7</v>
      </c>
      <c r="F19" s="262">
        <v>10</v>
      </c>
      <c r="G19" s="256">
        <v>74</v>
      </c>
      <c r="H19" s="262">
        <v>37</v>
      </c>
      <c r="I19" s="256">
        <v>178.96000000000006</v>
      </c>
      <c r="J19" s="262">
        <v>145</v>
      </c>
      <c r="K19" s="262">
        <v>70</v>
      </c>
      <c r="L19" s="262">
        <v>215</v>
      </c>
      <c r="M19" s="256">
        <v>7786.4000000000005</v>
      </c>
      <c r="N19" s="262">
        <v>38</v>
      </c>
      <c r="O19" s="256">
        <v>213.96000000000004</v>
      </c>
      <c r="P19" s="262">
        <v>148</v>
      </c>
      <c r="Q19" s="262">
        <v>77</v>
      </c>
      <c r="R19" s="262">
        <v>225</v>
      </c>
      <c r="S19" s="256">
        <v>7860.4</v>
      </c>
    </row>
    <row r="20" spans="1:19" ht="20.100000000000001" customHeight="1">
      <c r="A20" s="255" t="s">
        <v>379</v>
      </c>
      <c r="B20" s="262">
        <v>1</v>
      </c>
      <c r="C20" s="256">
        <v>6</v>
      </c>
      <c r="D20" s="262">
        <v>5</v>
      </c>
      <c r="E20" s="262">
        <v>0</v>
      </c>
      <c r="F20" s="262">
        <v>5</v>
      </c>
      <c r="G20" s="256">
        <v>69.5</v>
      </c>
      <c r="H20" s="262">
        <v>26</v>
      </c>
      <c r="I20" s="256">
        <v>136.44999999999999</v>
      </c>
      <c r="J20" s="262">
        <v>142</v>
      </c>
      <c r="K20" s="262">
        <v>60</v>
      </c>
      <c r="L20" s="262">
        <v>202</v>
      </c>
      <c r="M20" s="256">
        <v>5927</v>
      </c>
      <c r="N20" s="262">
        <v>27</v>
      </c>
      <c r="O20" s="256">
        <v>142.44999999999999</v>
      </c>
      <c r="P20" s="262">
        <v>147</v>
      </c>
      <c r="Q20" s="262">
        <v>60</v>
      </c>
      <c r="R20" s="262">
        <v>207</v>
      </c>
      <c r="S20" s="256">
        <v>5996.5</v>
      </c>
    </row>
    <row r="21" spans="1:19" ht="20.100000000000001" customHeight="1">
      <c r="A21" s="255" t="s">
        <v>319</v>
      </c>
      <c r="B21" s="262">
        <v>0</v>
      </c>
      <c r="C21" s="256">
        <v>0</v>
      </c>
      <c r="D21" s="262">
        <v>0</v>
      </c>
      <c r="E21" s="262">
        <v>0</v>
      </c>
      <c r="F21" s="262">
        <v>0</v>
      </c>
      <c r="G21" s="256">
        <v>0</v>
      </c>
      <c r="H21" s="262">
        <v>5</v>
      </c>
      <c r="I21" s="256">
        <v>39.199999999999996</v>
      </c>
      <c r="J21" s="262">
        <v>132</v>
      </c>
      <c r="K21" s="262">
        <v>445</v>
      </c>
      <c r="L21" s="262">
        <v>577</v>
      </c>
      <c r="M21" s="256">
        <v>3663.9199999999996</v>
      </c>
      <c r="N21" s="262">
        <v>5</v>
      </c>
      <c r="O21" s="256">
        <v>39.199999999999996</v>
      </c>
      <c r="P21" s="262">
        <v>132</v>
      </c>
      <c r="Q21" s="262">
        <v>445</v>
      </c>
      <c r="R21" s="262">
        <v>577</v>
      </c>
      <c r="S21" s="256">
        <v>3663.9199999999996</v>
      </c>
    </row>
    <row r="22" spans="1:19" ht="20.100000000000001" customHeight="1">
      <c r="A22" s="255" t="s">
        <v>500</v>
      </c>
      <c r="B22" s="262">
        <v>0</v>
      </c>
      <c r="C22" s="256">
        <v>0</v>
      </c>
      <c r="D22" s="262">
        <v>0</v>
      </c>
      <c r="E22" s="262">
        <v>0</v>
      </c>
      <c r="F22" s="262">
        <v>0</v>
      </c>
      <c r="G22" s="256">
        <v>0</v>
      </c>
      <c r="H22" s="262">
        <v>5</v>
      </c>
      <c r="I22" s="256">
        <v>54.74</v>
      </c>
      <c r="J22" s="262">
        <v>69</v>
      </c>
      <c r="K22" s="262">
        <v>31</v>
      </c>
      <c r="L22" s="262">
        <v>100</v>
      </c>
      <c r="M22" s="256">
        <v>823.38</v>
      </c>
      <c r="N22" s="262">
        <v>5</v>
      </c>
      <c r="O22" s="256">
        <v>54.74</v>
      </c>
      <c r="P22" s="262">
        <v>69</v>
      </c>
      <c r="Q22" s="262">
        <v>31</v>
      </c>
      <c r="R22" s="262">
        <v>100</v>
      </c>
      <c r="S22" s="256">
        <v>823.38</v>
      </c>
    </row>
    <row r="23" spans="1:19" ht="20.100000000000001" customHeight="1">
      <c r="A23" s="255" t="s">
        <v>35</v>
      </c>
      <c r="B23" s="262">
        <v>1</v>
      </c>
      <c r="C23" s="256">
        <v>3</v>
      </c>
      <c r="D23" s="262">
        <v>55</v>
      </c>
      <c r="E23" s="262">
        <v>102</v>
      </c>
      <c r="F23" s="262">
        <v>157</v>
      </c>
      <c r="G23" s="256">
        <v>38</v>
      </c>
      <c r="H23" s="262">
        <v>83</v>
      </c>
      <c r="I23" s="256">
        <v>1922.7255530000002</v>
      </c>
      <c r="J23" s="262">
        <v>1346</v>
      </c>
      <c r="K23" s="262">
        <v>1116</v>
      </c>
      <c r="L23" s="262">
        <v>2462</v>
      </c>
      <c r="M23" s="256">
        <v>42546.64</v>
      </c>
      <c r="N23" s="262">
        <v>84</v>
      </c>
      <c r="O23" s="256">
        <v>1925.7255530000002</v>
      </c>
      <c r="P23" s="262">
        <v>1401</v>
      </c>
      <c r="Q23" s="262">
        <v>1218</v>
      </c>
      <c r="R23" s="262">
        <v>2619</v>
      </c>
      <c r="S23" s="256">
        <v>42584.640000000007</v>
      </c>
    </row>
    <row r="24" spans="1:19" ht="20.100000000000001" customHeight="1">
      <c r="A24" s="255" t="s">
        <v>505</v>
      </c>
      <c r="B24" s="262">
        <v>0</v>
      </c>
      <c r="C24" s="256">
        <v>0</v>
      </c>
      <c r="D24" s="262">
        <v>0</v>
      </c>
      <c r="E24" s="262">
        <v>0</v>
      </c>
      <c r="F24" s="262">
        <v>0</v>
      </c>
      <c r="G24" s="256">
        <v>0</v>
      </c>
      <c r="H24" s="262">
        <v>12</v>
      </c>
      <c r="I24" s="256">
        <v>83.95</v>
      </c>
      <c r="J24" s="262">
        <v>55</v>
      </c>
      <c r="K24" s="262">
        <v>5</v>
      </c>
      <c r="L24" s="262">
        <v>60</v>
      </c>
      <c r="M24" s="256">
        <v>2802.4600000000005</v>
      </c>
      <c r="N24" s="262">
        <v>12</v>
      </c>
      <c r="O24" s="256">
        <v>83.949999999999989</v>
      </c>
      <c r="P24" s="262">
        <v>55</v>
      </c>
      <c r="Q24" s="262">
        <v>5</v>
      </c>
      <c r="R24" s="262">
        <v>60</v>
      </c>
      <c r="S24" s="256">
        <v>2802.46</v>
      </c>
    </row>
    <row r="25" spans="1:19" ht="20.100000000000001" customHeight="1">
      <c r="A25" s="255" t="s">
        <v>21</v>
      </c>
      <c r="B25" s="262">
        <v>5</v>
      </c>
      <c r="C25" s="256">
        <v>68.300000000000011</v>
      </c>
      <c r="D25" s="262">
        <v>49</v>
      </c>
      <c r="E25" s="262">
        <v>20</v>
      </c>
      <c r="F25" s="262">
        <v>69</v>
      </c>
      <c r="G25" s="256">
        <v>291</v>
      </c>
      <c r="H25" s="262">
        <v>35</v>
      </c>
      <c r="I25" s="256">
        <v>494.76822900000002</v>
      </c>
      <c r="J25" s="262">
        <v>467</v>
      </c>
      <c r="K25" s="262">
        <v>208</v>
      </c>
      <c r="L25" s="262">
        <v>675</v>
      </c>
      <c r="M25" s="256">
        <v>9150.7000000000025</v>
      </c>
      <c r="N25" s="262">
        <v>40</v>
      </c>
      <c r="O25" s="256">
        <v>563.06822900000009</v>
      </c>
      <c r="P25" s="262">
        <v>516</v>
      </c>
      <c r="Q25" s="262">
        <v>228</v>
      </c>
      <c r="R25" s="262">
        <v>744</v>
      </c>
      <c r="S25" s="256">
        <v>9441.7000000000007</v>
      </c>
    </row>
    <row r="26" spans="1:19" ht="20.100000000000001" customHeight="1">
      <c r="A26" s="255" t="s">
        <v>71</v>
      </c>
      <c r="B26" s="262">
        <v>0</v>
      </c>
      <c r="C26" s="256">
        <v>0</v>
      </c>
      <c r="D26" s="262">
        <v>0</v>
      </c>
      <c r="E26" s="262">
        <v>0</v>
      </c>
      <c r="F26" s="262">
        <v>0</v>
      </c>
      <c r="G26" s="256">
        <v>0</v>
      </c>
      <c r="H26" s="262">
        <v>52</v>
      </c>
      <c r="I26" s="256">
        <v>414.98073800000009</v>
      </c>
      <c r="J26" s="262">
        <v>289</v>
      </c>
      <c r="K26" s="262">
        <v>109</v>
      </c>
      <c r="L26" s="262">
        <v>398</v>
      </c>
      <c r="M26" s="256">
        <v>17055.199999999997</v>
      </c>
      <c r="N26" s="262">
        <v>52</v>
      </c>
      <c r="O26" s="256">
        <v>414.98073800000003</v>
      </c>
      <c r="P26" s="262">
        <v>289</v>
      </c>
      <c r="Q26" s="262">
        <v>109</v>
      </c>
      <c r="R26" s="262">
        <v>398</v>
      </c>
      <c r="S26" s="256">
        <v>17055.2</v>
      </c>
    </row>
    <row r="27" spans="1:19" ht="20.100000000000001" customHeight="1">
      <c r="A27" s="337" t="s">
        <v>509</v>
      </c>
      <c r="B27" s="527">
        <v>1</v>
      </c>
      <c r="C27" s="528">
        <v>3.8</v>
      </c>
      <c r="D27" s="527">
        <v>5</v>
      </c>
      <c r="E27" s="527">
        <v>0</v>
      </c>
      <c r="F27" s="527">
        <v>5</v>
      </c>
      <c r="G27" s="528">
        <v>52.5</v>
      </c>
      <c r="H27" s="527">
        <v>17</v>
      </c>
      <c r="I27" s="528">
        <v>121.30180999999999</v>
      </c>
      <c r="J27" s="527">
        <v>123</v>
      </c>
      <c r="K27" s="527">
        <v>25</v>
      </c>
      <c r="L27" s="527">
        <v>148</v>
      </c>
      <c r="M27" s="528">
        <v>7699.39</v>
      </c>
      <c r="N27" s="339">
        <v>18</v>
      </c>
      <c r="O27" s="338">
        <v>125.10180999999999</v>
      </c>
      <c r="P27" s="339">
        <v>128</v>
      </c>
      <c r="Q27" s="339">
        <v>25</v>
      </c>
      <c r="R27" s="339">
        <v>153</v>
      </c>
      <c r="S27" s="338">
        <v>7751.89</v>
      </c>
    </row>
    <row r="28" spans="1:19" ht="20.100000000000001" customHeight="1">
      <c r="A28" s="255" t="s">
        <v>14</v>
      </c>
      <c r="B28" s="262">
        <v>2</v>
      </c>
      <c r="C28" s="256">
        <v>96.409779999999998</v>
      </c>
      <c r="D28" s="262">
        <v>21</v>
      </c>
      <c r="E28" s="262">
        <v>13</v>
      </c>
      <c r="F28" s="262">
        <v>34</v>
      </c>
      <c r="G28" s="256">
        <v>125.59</v>
      </c>
      <c r="H28" s="262">
        <v>23</v>
      </c>
      <c r="I28" s="256">
        <v>539.73189100000002</v>
      </c>
      <c r="J28" s="262">
        <v>395</v>
      </c>
      <c r="K28" s="262">
        <v>325</v>
      </c>
      <c r="L28" s="262">
        <v>720</v>
      </c>
      <c r="M28" s="256">
        <v>4921.63</v>
      </c>
      <c r="N28" s="262">
        <v>25</v>
      </c>
      <c r="O28" s="256">
        <v>636.14167099999997</v>
      </c>
      <c r="P28" s="262">
        <v>416</v>
      </c>
      <c r="Q28" s="262">
        <v>338</v>
      </c>
      <c r="R28" s="262">
        <v>754</v>
      </c>
      <c r="S28" s="256">
        <v>5047.22</v>
      </c>
    </row>
    <row r="29" spans="1:19" ht="20.100000000000001" customHeight="1">
      <c r="A29" s="255" t="s">
        <v>514</v>
      </c>
      <c r="B29" s="262">
        <v>0</v>
      </c>
      <c r="C29" s="256">
        <v>0</v>
      </c>
      <c r="D29" s="262">
        <v>0</v>
      </c>
      <c r="E29" s="262">
        <v>0</v>
      </c>
      <c r="F29" s="262">
        <v>0</v>
      </c>
      <c r="G29" s="256">
        <v>0</v>
      </c>
      <c r="H29" s="262">
        <v>2</v>
      </c>
      <c r="I29" s="256">
        <v>4.67</v>
      </c>
      <c r="J29" s="262">
        <v>13</v>
      </c>
      <c r="K29" s="262">
        <v>0</v>
      </c>
      <c r="L29" s="262">
        <v>13</v>
      </c>
      <c r="M29" s="256">
        <v>1135.72</v>
      </c>
      <c r="N29" s="262">
        <v>2</v>
      </c>
      <c r="O29" s="256">
        <v>4.67</v>
      </c>
      <c r="P29" s="262">
        <v>13</v>
      </c>
      <c r="Q29" s="262">
        <v>0</v>
      </c>
      <c r="R29" s="262">
        <v>13</v>
      </c>
      <c r="S29" s="256">
        <v>1135.72</v>
      </c>
    </row>
    <row r="30" spans="1:19" ht="20.100000000000001" customHeight="1">
      <c r="A30" s="255" t="s">
        <v>438</v>
      </c>
      <c r="B30" s="262">
        <v>1</v>
      </c>
      <c r="C30" s="256">
        <v>11.65</v>
      </c>
      <c r="D30" s="262">
        <v>2</v>
      </c>
      <c r="E30" s="262">
        <v>0</v>
      </c>
      <c r="F30" s="262">
        <v>2</v>
      </c>
      <c r="G30" s="256">
        <v>66.08</v>
      </c>
      <c r="H30" s="262">
        <v>6</v>
      </c>
      <c r="I30" s="256">
        <v>27.259999999999998</v>
      </c>
      <c r="J30" s="262">
        <v>19</v>
      </c>
      <c r="K30" s="262">
        <v>16</v>
      </c>
      <c r="L30" s="262">
        <v>35</v>
      </c>
      <c r="M30" s="256">
        <v>889.66</v>
      </c>
      <c r="N30" s="262">
        <v>7</v>
      </c>
      <c r="O30" s="256">
        <v>38.910000000000004</v>
      </c>
      <c r="P30" s="262">
        <v>21</v>
      </c>
      <c r="Q30" s="262">
        <v>16</v>
      </c>
      <c r="R30" s="262">
        <v>37</v>
      </c>
      <c r="S30" s="256">
        <v>955.74</v>
      </c>
    </row>
    <row r="31" spans="1:19" ht="20.100000000000001" customHeight="1">
      <c r="A31" s="255" t="s">
        <v>362</v>
      </c>
      <c r="B31" s="262">
        <v>0</v>
      </c>
      <c r="C31" s="256">
        <v>0</v>
      </c>
      <c r="D31" s="262">
        <v>0</v>
      </c>
      <c r="E31" s="262">
        <v>0</v>
      </c>
      <c r="F31" s="262">
        <v>0</v>
      </c>
      <c r="G31" s="256">
        <v>0</v>
      </c>
      <c r="H31" s="262">
        <v>19</v>
      </c>
      <c r="I31" s="256">
        <v>293.66499999999996</v>
      </c>
      <c r="J31" s="262">
        <v>96</v>
      </c>
      <c r="K31" s="262">
        <v>10</v>
      </c>
      <c r="L31" s="262">
        <v>106</v>
      </c>
      <c r="M31" s="256">
        <v>9634.119999999999</v>
      </c>
      <c r="N31" s="262">
        <v>19</v>
      </c>
      <c r="O31" s="256">
        <v>293.66499999999996</v>
      </c>
      <c r="P31" s="262">
        <v>96</v>
      </c>
      <c r="Q31" s="262">
        <v>10</v>
      </c>
      <c r="R31" s="262">
        <v>106</v>
      </c>
      <c r="S31" s="256">
        <v>9634.119999999999</v>
      </c>
    </row>
    <row r="32" spans="1:19" ht="20.100000000000001" customHeight="1">
      <c r="A32" s="255" t="s">
        <v>346</v>
      </c>
      <c r="B32" s="262">
        <v>2</v>
      </c>
      <c r="C32" s="256">
        <v>4.0049999999999999</v>
      </c>
      <c r="D32" s="262">
        <v>8</v>
      </c>
      <c r="E32" s="262">
        <v>0</v>
      </c>
      <c r="F32" s="262">
        <v>8</v>
      </c>
      <c r="G32" s="256">
        <v>114.5</v>
      </c>
      <c r="H32" s="262">
        <v>12</v>
      </c>
      <c r="I32" s="256">
        <v>73.14</v>
      </c>
      <c r="J32" s="262">
        <v>96</v>
      </c>
      <c r="K32" s="262">
        <v>9</v>
      </c>
      <c r="L32" s="262">
        <v>105</v>
      </c>
      <c r="M32" s="256">
        <v>3045.41</v>
      </c>
      <c r="N32" s="262">
        <v>14</v>
      </c>
      <c r="O32" s="256">
        <v>77.144999999999996</v>
      </c>
      <c r="P32" s="262">
        <v>104</v>
      </c>
      <c r="Q32" s="262">
        <v>9</v>
      </c>
      <c r="R32" s="262">
        <v>113</v>
      </c>
      <c r="S32" s="256">
        <v>3159.91</v>
      </c>
    </row>
    <row r="33" spans="1:19" ht="20.100000000000001" customHeight="1">
      <c r="A33" s="255" t="s">
        <v>8</v>
      </c>
      <c r="B33" s="262">
        <v>1</v>
      </c>
      <c r="C33" s="256">
        <v>4.3</v>
      </c>
      <c r="D33" s="262">
        <v>0</v>
      </c>
      <c r="E33" s="262">
        <v>6</v>
      </c>
      <c r="F33" s="262">
        <v>6</v>
      </c>
      <c r="G33" s="256">
        <v>70</v>
      </c>
      <c r="H33" s="262">
        <v>40</v>
      </c>
      <c r="I33" s="256">
        <v>1659.1737339999997</v>
      </c>
      <c r="J33" s="262">
        <v>1283</v>
      </c>
      <c r="K33" s="262">
        <v>1167</v>
      </c>
      <c r="L33" s="262">
        <v>2450</v>
      </c>
      <c r="M33" s="256">
        <v>20345.670000000002</v>
      </c>
      <c r="N33" s="262">
        <v>41</v>
      </c>
      <c r="O33" s="256">
        <v>1663.4737339999997</v>
      </c>
      <c r="P33" s="262">
        <v>1283</v>
      </c>
      <c r="Q33" s="262">
        <v>1173</v>
      </c>
      <c r="R33" s="262">
        <v>2456</v>
      </c>
      <c r="S33" s="256">
        <v>20415.670000000002</v>
      </c>
    </row>
    <row r="34" spans="1:19" ht="20.100000000000001" customHeight="1">
      <c r="A34" s="278" t="s">
        <v>501</v>
      </c>
      <c r="B34" s="262">
        <v>0</v>
      </c>
      <c r="C34" s="256">
        <v>0</v>
      </c>
      <c r="D34" s="262">
        <v>0</v>
      </c>
      <c r="E34" s="262">
        <v>0</v>
      </c>
      <c r="F34" s="262">
        <v>0</v>
      </c>
      <c r="G34" s="256">
        <v>0</v>
      </c>
      <c r="H34" s="262">
        <v>8</v>
      </c>
      <c r="I34" s="256">
        <v>14.639999999999999</v>
      </c>
      <c r="J34" s="262">
        <v>41</v>
      </c>
      <c r="K34" s="262">
        <v>10</v>
      </c>
      <c r="L34" s="262">
        <v>51</v>
      </c>
      <c r="M34" s="256">
        <v>1761.58</v>
      </c>
      <c r="N34" s="279">
        <v>8</v>
      </c>
      <c r="O34" s="280">
        <v>14.639999999999999</v>
      </c>
      <c r="P34" s="279">
        <v>41</v>
      </c>
      <c r="Q34" s="279">
        <v>10</v>
      </c>
      <c r="R34" s="279">
        <v>51</v>
      </c>
      <c r="S34" s="280">
        <v>1761.58</v>
      </c>
    </row>
    <row r="35" spans="1:19" ht="20.100000000000001" customHeight="1">
      <c r="A35" s="278" t="s">
        <v>4</v>
      </c>
      <c r="B35" s="262">
        <v>0</v>
      </c>
      <c r="C35" s="256">
        <v>0</v>
      </c>
      <c r="D35" s="262">
        <v>0</v>
      </c>
      <c r="E35" s="262">
        <v>0</v>
      </c>
      <c r="F35" s="262">
        <v>0</v>
      </c>
      <c r="G35" s="256">
        <v>0</v>
      </c>
      <c r="H35" s="262">
        <v>8</v>
      </c>
      <c r="I35" s="256">
        <v>746.10636700000009</v>
      </c>
      <c r="J35" s="262">
        <v>182</v>
      </c>
      <c r="K35" s="262">
        <v>245</v>
      </c>
      <c r="L35" s="262">
        <v>427</v>
      </c>
      <c r="M35" s="256">
        <v>12367.54</v>
      </c>
      <c r="N35" s="279">
        <v>8</v>
      </c>
      <c r="O35" s="280">
        <v>746.10636700000009</v>
      </c>
      <c r="P35" s="279">
        <v>182</v>
      </c>
      <c r="Q35" s="279">
        <v>245</v>
      </c>
      <c r="R35" s="279">
        <v>427</v>
      </c>
      <c r="S35" s="280">
        <v>12367.54</v>
      </c>
    </row>
    <row r="36" spans="1:19" ht="20.100000000000001" customHeight="1">
      <c r="A36" s="278" t="s">
        <v>355</v>
      </c>
      <c r="B36" s="262">
        <v>0</v>
      </c>
      <c r="C36" s="256">
        <v>0</v>
      </c>
      <c r="D36" s="262">
        <v>0</v>
      </c>
      <c r="E36" s="262">
        <v>0</v>
      </c>
      <c r="F36" s="262">
        <v>0</v>
      </c>
      <c r="G36" s="256">
        <v>0</v>
      </c>
      <c r="H36" s="262">
        <v>6</v>
      </c>
      <c r="I36" s="256">
        <v>6.55</v>
      </c>
      <c r="J36" s="262">
        <v>22</v>
      </c>
      <c r="K36" s="262">
        <v>7</v>
      </c>
      <c r="L36" s="262">
        <v>29</v>
      </c>
      <c r="M36" s="256">
        <v>1313.2</v>
      </c>
      <c r="N36" s="279">
        <v>6</v>
      </c>
      <c r="O36" s="280">
        <v>6.55</v>
      </c>
      <c r="P36" s="279">
        <v>22</v>
      </c>
      <c r="Q36" s="279">
        <v>7</v>
      </c>
      <c r="R36" s="279">
        <v>29</v>
      </c>
      <c r="S36" s="280">
        <v>1313.2</v>
      </c>
    </row>
    <row r="37" spans="1:19" ht="20.100000000000001" customHeight="1">
      <c r="A37" s="281" t="s">
        <v>26</v>
      </c>
      <c r="B37" s="262">
        <v>1</v>
      </c>
      <c r="C37" s="256">
        <v>38.915537999999998</v>
      </c>
      <c r="D37" s="262">
        <v>0</v>
      </c>
      <c r="E37" s="262">
        <v>0</v>
      </c>
      <c r="F37" s="262">
        <v>0</v>
      </c>
      <c r="G37" s="256">
        <v>63.55</v>
      </c>
      <c r="H37" s="262">
        <v>46</v>
      </c>
      <c r="I37" s="256">
        <v>2424.8963610000001</v>
      </c>
      <c r="J37" s="262">
        <v>845</v>
      </c>
      <c r="K37" s="262">
        <v>403</v>
      </c>
      <c r="L37" s="262">
        <v>1248</v>
      </c>
      <c r="M37" s="256">
        <v>18315.009999999998</v>
      </c>
      <c r="N37" s="262">
        <v>47</v>
      </c>
      <c r="O37" s="256">
        <v>2463.8118990000003</v>
      </c>
      <c r="P37" s="262">
        <v>845</v>
      </c>
      <c r="Q37" s="262">
        <v>403</v>
      </c>
      <c r="R37" s="262">
        <v>1248</v>
      </c>
      <c r="S37" s="256">
        <v>18378.559999999998</v>
      </c>
    </row>
    <row r="38" spans="1:19" ht="20.100000000000001" customHeight="1">
      <c r="A38" s="278" t="s">
        <v>510</v>
      </c>
      <c r="B38" s="262">
        <v>2</v>
      </c>
      <c r="C38" s="256">
        <v>10.43</v>
      </c>
      <c r="D38" s="262">
        <v>55</v>
      </c>
      <c r="E38" s="262">
        <v>92</v>
      </c>
      <c r="F38" s="262">
        <v>147</v>
      </c>
      <c r="G38" s="256">
        <v>68.14</v>
      </c>
      <c r="H38" s="262">
        <v>8</v>
      </c>
      <c r="I38" s="256">
        <v>50.625</v>
      </c>
      <c r="J38" s="262">
        <v>66</v>
      </c>
      <c r="K38" s="262">
        <v>3</v>
      </c>
      <c r="L38" s="262">
        <v>69</v>
      </c>
      <c r="M38" s="256">
        <v>1376.8899999999999</v>
      </c>
      <c r="N38" s="279">
        <v>10</v>
      </c>
      <c r="O38" s="280">
        <v>61.055</v>
      </c>
      <c r="P38" s="279">
        <v>121</v>
      </c>
      <c r="Q38" s="279">
        <v>95</v>
      </c>
      <c r="R38" s="279">
        <v>216</v>
      </c>
      <c r="S38" s="280">
        <v>1445.03</v>
      </c>
    </row>
    <row r="39" spans="1:19" ht="20.100000000000001" customHeight="1">
      <c r="A39" s="278" t="s">
        <v>515</v>
      </c>
      <c r="B39" s="262">
        <v>5</v>
      </c>
      <c r="C39" s="256">
        <v>3.8992000000000004</v>
      </c>
      <c r="D39" s="262">
        <v>21</v>
      </c>
      <c r="E39" s="262">
        <v>0</v>
      </c>
      <c r="F39" s="262">
        <v>21</v>
      </c>
      <c r="G39" s="256">
        <v>319.95</v>
      </c>
      <c r="H39" s="262">
        <v>17</v>
      </c>
      <c r="I39" s="256">
        <v>92.54</v>
      </c>
      <c r="J39" s="262">
        <v>112</v>
      </c>
      <c r="K39" s="262">
        <v>10</v>
      </c>
      <c r="L39" s="262">
        <v>122</v>
      </c>
      <c r="M39" s="256">
        <v>4900.92</v>
      </c>
      <c r="N39" s="279">
        <v>22</v>
      </c>
      <c r="O39" s="280">
        <v>96.439200000000014</v>
      </c>
      <c r="P39" s="279">
        <v>133</v>
      </c>
      <c r="Q39" s="279">
        <v>10</v>
      </c>
      <c r="R39" s="279">
        <v>143</v>
      </c>
      <c r="S39" s="280">
        <v>5220.87</v>
      </c>
    </row>
    <row r="40" spans="1:19" ht="20.100000000000001" customHeight="1">
      <c r="A40" s="278" t="s">
        <v>516</v>
      </c>
      <c r="B40" s="262">
        <v>1</v>
      </c>
      <c r="C40" s="256">
        <v>4.99</v>
      </c>
      <c r="D40" s="262">
        <v>2</v>
      </c>
      <c r="E40" s="262">
        <v>0</v>
      </c>
      <c r="F40" s="262">
        <v>2</v>
      </c>
      <c r="G40" s="256">
        <v>62.18</v>
      </c>
      <c r="H40" s="262">
        <v>7</v>
      </c>
      <c r="I40" s="256">
        <v>25.15</v>
      </c>
      <c r="J40" s="262">
        <v>29</v>
      </c>
      <c r="K40" s="262">
        <v>10</v>
      </c>
      <c r="L40" s="262">
        <v>39</v>
      </c>
      <c r="M40" s="256">
        <v>1181.1199999999999</v>
      </c>
      <c r="N40" s="279">
        <v>8</v>
      </c>
      <c r="O40" s="280">
        <v>30.14</v>
      </c>
      <c r="P40" s="279">
        <v>31</v>
      </c>
      <c r="Q40" s="279">
        <v>10</v>
      </c>
      <c r="R40" s="279">
        <v>41</v>
      </c>
      <c r="S40" s="280">
        <v>1243.3000000000002</v>
      </c>
    </row>
    <row r="41" spans="1:19" ht="20.100000000000001" customHeight="1">
      <c r="A41" s="278" t="s">
        <v>419</v>
      </c>
      <c r="B41" s="262">
        <v>1</v>
      </c>
      <c r="C41" s="256">
        <v>8.64</v>
      </c>
      <c r="D41" s="262">
        <v>41</v>
      </c>
      <c r="E41" s="262">
        <v>33</v>
      </c>
      <c r="F41" s="262">
        <v>74</v>
      </c>
      <c r="G41" s="256">
        <v>26.5</v>
      </c>
      <c r="H41" s="262">
        <v>14</v>
      </c>
      <c r="I41" s="256">
        <v>139.74299999999999</v>
      </c>
      <c r="J41" s="262">
        <v>89</v>
      </c>
      <c r="K41" s="262">
        <v>37</v>
      </c>
      <c r="L41" s="262">
        <v>126</v>
      </c>
      <c r="M41" s="256">
        <v>4831.1239999999998</v>
      </c>
      <c r="N41" s="279">
        <v>15</v>
      </c>
      <c r="O41" s="280">
        <v>148.38300000000001</v>
      </c>
      <c r="P41" s="279">
        <v>130</v>
      </c>
      <c r="Q41" s="279">
        <v>70</v>
      </c>
      <c r="R41" s="279">
        <v>200</v>
      </c>
      <c r="S41" s="280">
        <v>4857.6239999999998</v>
      </c>
    </row>
    <row r="42" spans="1:19" ht="20.100000000000001" customHeight="1">
      <c r="A42" s="278" t="s">
        <v>75</v>
      </c>
      <c r="B42" s="262">
        <v>3</v>
      </c>
      <c r="C42" s="256">
        <v>13.399999999999999</v>
      </c>
      <c r="D42" s="262">
        <v>15</v>
      </c>
      <c r="E42" s="262">
        <v>5</v>
      </c>
      <c r="F42" s="262">
        <v>20</v>
      </c>
      <c r="G42" s="256">
        <v>169.85</v>
      </c>
      <c r="H42" s="262">
        <v>11</v>
      </c>
      <c r="I42" s="256">
        <v>484.49399999999997</v>
      </c>
      <c r="J42" s="262">
        <v>317</v>
      </c>
      <c r="K42" s="262">
        <v>511</v>
      </c>
      <c r="L42" s="262">
        <v>828</v>
      </c>
      <c r="M42" s="256">
        <v>2070.2600000000002</v>
      </c>
      <c r="N42" s="279">
        <v>14</v>
      </c>
      <c r="O42" s="280">
        <v>497.89399999999995</v>
      </c>
      <c r="P42" s="279">
        <v>332</v>
      </c>
      <c r="Q42" s="279">
        <v>516</v>
      </c>
      <c r="R42" s="279">
        <v>848</v>
      </c>
      <c r="S42" s="280">
        <v>2240.11</v>
      </c>
    </row>
    <row r="43" spans="1:19" ht="20.100000000000001" customHeight="1">
      <c r="A43" s="278" t="s">
        <v>317</v>
      </c>
      <c r="B43" s="262">
        <v>1</v>
      </c>
      <c r="C43" s="256">
        <v>1.3</v>
      </c>
      <c r="D43" s="262">
        <v>4</v>
      </c>
      <c r="E43" s="262">
        <v>0</v>
      </c>
      <c r="F43" s="262">
        <v>4</v>
      </c>
      <c r="G43" s="256">
        <v>50</v>
      </c>
      <c r="H43" s="262">
        <v>20</v>
      </c>
      <c r="I43" s="256">
        <v>1200.7163140000002</v>
      </c>
      <c r="J43" s="262">
        <v>445</v>
      </c>
      <c r="K43" s="262">
        <v>2056</v>
      </c>
      <c r="L43" s="262">
        <v>2501</v>
      </c>
      <c r="M43" s="256">
        <v>25697.499999999996</v>
      </c>
      <c r="N43" s="279">
        <v>21</v>
      </c>
      <c r="O43" s="280">
        <v>1202.0163140000002</v>
      </c>
      <c r="P43" s="279">
        <v>449</v>
      </c>
      <c r="Q43" s="279">
        <v>2056</v>
      </c>
      <c r="R43" s="279">
        <v>2505</v>
      </c>
      <c r="S43" s="280">
        <v>25747.499999999996</v>
      </c>
    </row>
    <row r="44" spans="1:19" ht="20.100000000000001" customHeight="1">
      <c r="A44" s="278" t="s">
        <v>420</v>
      </c>
      <c r="B44" s="262">
        <v>0</v>
      </c>
      <c r="C44" s="256">
        <v>0</v>
      </c>
      <c r="D44" s="262">
        <v>0</v>
      </c>
      <c r="E44" s="262">
        <v>0</v>
      </c>
      <c r="F44" s="262">
        <v>0</v>
      </c>
      <c r="G44" s="256">
        <v>0</v>
      </c>
      <c r="H44" s="262">
        <v>10</v>
      </c>
      <c r="I44" s="256">
        <v>63.152000000000008</v>
      </c>
      <c r="J44" s="262">
        <v>46</v>
      </c>
      <c r="K44" s="262">
        <v>13</v>
      </c>
      <c r="L44" s="262">
        <v>59</v>
      </c>
      <c r="M44" s="256">
        <v>1522.02</v>
      </c>
      <c r="N44" s="279">
        <v>10</v>
      </c>
      <c r="O44" s="280">
        <v>63.152000000000008</v>
      </c>
      <c r="P44" s="279">
        <v>46</v>
      </c>
      <c r="Q44" s="279">
        <v>13</v>
      </c>
      <c r="R44" s="279">
        <v>59</v>
      </c>
      <c r="S44" s="280">
        <v>1522.02</v>
      </c>
    </row>
    <row r="45" spans="1:19" ht="20.100000000000001" customHeight="1">
      <c r="A45" s="278" t="s">
        <v>511</v>
      </c>
      <c r="B45" s="262">
        <v>0</v>
      </c>
      <c r="C45" s="256">
        <v>0</v>
      </c>
      <c r="D45" s="262">
        <v>0</v>
      </c>
      <c r="E45" s="262">
        <v>0</v>
      </c>
      <c r="F45" s="262">
        <v>0</v>
      </c>
      <c r="G45" s="256">
        <v>0</v>
      </c>
      <c r="H45" s="262">
        <v>10</v>
      </c>
      <c r="I45" s="256">
        <v>54</v>
      </c>
      <c r="J45" s="262">
        <v>296</v>
      </c>
      <c r="K45" s="262">
        <v>25</v>
      </c>
      <c r="L45" s="262">
        <v>321</v>
      </c>
      <c r="M45" s="256">
        <v>2377.75</v>
      </c>
      <c r="N45" s="279">
        <v>10</v>
      </c>
      <c r="O45" s="280">
        <v>54</v>
      </c>
      <c r="P45" s="279">
        <v>296</v>
      </c>
      <c r="Q45" s="279">
        <v>25</v>
      </c>
      <c r="R45" s="279">
        <v>321</v>
      </c>
      <c r="S45" s="280">
        <v>2377.75</v>
      </c>
    </row>
    <row r="46" spans="1:19" ht="20.100000000000001" customHeight="1">
      <c r="A46" s="278" t="s">
        <v>517</v>
      </c>
      <c r="B46" s="262">
        <v>0</v>
      </c>
      <c r="C46" s="256">
        <v>0</v>
      </c>
      <c r="D46" s="262">
        <v>0</v>
      </c>
      <c r="E46" s="262">
        <v>0</v>
      </c>
      <c r="F46" s="262">
        <v>0</v>
      </c>
      <c r="G46" s="256">
        <v>0</v>
      </c>
      <c r="H46" s="262">
        <v>18</v>
      </c>
      <c r="I46" s="256">
        <v>176.77449999999996</v>
      </c>
      <c r="J46" s="262">
        <v>480</v>
      </c>
      <c r="K46" s="262">
        <v>180</v>
      </c>
      <c r="L46" s="262">
        <v>660</v>
      </c>
      <c r="M46" s="256">
        <v>8627.25</v>
      </c>
      <c r="N46" s="279">
        <v>18</v>
      </c>
      <c r="O46" s="280">
        <v>176.77450000000002</v>
      </c>
      <c r="P46" s="279">
        <v>480</v>
      </c>
      <c r="Q46" s="279">
        <v>180</v>
      </c>
      <c r="R46" s="279">
        <v>660</v>
      </c>
      <c r="S46" s="280">
        <v>8627.2499999999982</v>
      </c>
    </row>
    <row r="47" spans="1:19" ht="20.100000000000001" customHeight="1">
      <c r="A47" s="278" t="s">
        <v>375</v>
      </c>
      <c r="B47" s="262">
        <v>2</v>
      </c>
      <c r="C47" s="256">
        <v>51.1</v>
      </c>
      <c r="D47" s="262">
        <v>17</v>
      </c>
      <c r="E47" s="262">
        <v>19</v>
      </c>
      <c r="F47" s="262">
        <v>36</v>
      </c>
      <c r="G47" s="256">
        <v>114.82</v>
      </c>
      <c r="H47" s="262">
        <v>3</v>
      </c>
      <c r="I47" s="256">
        <v>21.06</v>
      </c>
      <c r="J47" s="262">
        <v>14</v>
      </c>
      <c r="K47" s="262">
        <v>0</v>
      </c>
      <c r="L47" s="262">
        <v>14</v>
      </c>
      <c r="M47" s="256">
        <v>781</v>
      </c>
      <c r="N47" s="279">
        <v>5</v>
      </c>
      <c r="O47" s="280">
        <v>72.16</v>
      </c>
      <c r="P47" s="279">
        <v>31</v>
      </c>
      <c r="Q47" s="279">
        <v>19</v>
      </c>
      <c r="R47" s="279">
        <v>50</v>
      </c>
      <c r="S47" s="280">
        <v>895.81999999999994</v>
      </c>
    </row>
    <row r="48" spans="1:19" ht="20.100000000000001" customHeight="1">
      <c r="A48" s="278" t="s">
        <v>376</v>
      </c>
      <c r="B48" s="262">
        <v>0</v>
      </c>
      <c r="C48" s="256">
        <v>0</v>
      </c>
      <c r="D48" s="262">
        <v>0</v>
      </c>
      <c r="E48" s="262">
        <v>0</v>
      </c>
      <c r="F48" s="262">
        <v>0</v>
      </c>
      <c r="G48" s="256">
        <v>0</v>
      </c>
      <c r="H48" s="262">
        <v>4</v>
      </c>
      <c r="I48" s="256">
        <v>267.17412900000005</v>
      </c>
      <c r="J48" s="262">
        <v>35</v>
      </c>
      <c r="K48" s="262">
        <v>5</v>
      </c>
      <c r="L48" s="262">
        <v>40</v>
      </c>
      <c r="M48" s="256">
        <v>1197</v>
      </c>
      <c r="N48" s="279">
        <v>4</v>
      </c>
      <c r="O48" s="280">
        <v>267.17412900000005</v>
      </c>
      <c r="P48" s="279">
        <v>35</v>
      </c>
      <c r="Q48" s="279">
        <v>5</v>
      </c>
      <c r="R48" s="279">
        <v>40</v>
      </c>
      <c r="S48" s="280">
        <v>1197</v>
      </c>
    </row>
    <row r="49" spans="1:19" ht="20.100000000000001" customHeight="1">
      <c r="A49" s="278" t="s">
        <v>512</v>
      </c>
      <c r="B49" s="262">
        <v>0</v>
      </c>
      <c r="C49" s="256">
        <v>0</v>
      </c>
      <c r="D49" s="262">
        <v>0</v>
      </c>
      <c r="E49" s="262">
        <v>0</v>
      </c>
      <c r="F49" s="262">
        <v>0</v>
      </c>
      <c r="G49" s="256">
        <v>0</v>
      </c>
      <c r="H49" s="262">
        <v>8</v>
      </c>
      <c r="I49" s="256">
        <v>85.883259999999979</v>
      </c>
      <c r="J49" s="262">
        <v>213</v>
      </c>
      <c r="K49" s="262">
        <v>73</v>
      </c>
      <c r="L49" s="262">
        <v>286</v>
      </c>
      <c r="M49" s="256">
        <v>1279.77</v>
      </c>
      <c r="N49" s="279">
        <v>8</v>
      </c>
      <c r="O49" s="280">
        <v>85.883260000000007</v>
      </c>
      <c r="P49" s="279">
        <v>213</v>
      </c>
      <c r="Q49" s="279">
        <v>73</v>
      </c>
      <c r="R49" s="279">
        <v>286</v>
      </c>
      <c r="S49" s="280">
        <v>1279.77</v>
      </c>
    </row>
    <row r="50" spans="1:19" ht="20.100000000000001" customHeight="1">
      <c r="A50" s="278" t="s">
        <v>506</v>
      </c>
      <c r="B50" s="262">
        <v>1</v>
      </c>
      <c r="C50" s="256">
        <v>2.5</v>
      </c>
      <c r="D50" s="262">
        <v>2</v>
      </c>
      <c r="E50" s="262">
        <v>0</v>
      </c>
      <c r="F50" s="262">
        <v>2</v>
      </c>
      <c r="G50" s="256">
        <v>210</v>
      </c>
      <c r="H50" s="262">
        <v>11</v>
      </c>
      <c r="I50" s="256">
        <v>125.17400000000001</v>
      </c>
      <c r="J50" s="262">
        <v>67</v>
      </c>
      <c r="K50" s="262">
        <v>5</v>
      </c>
      <c r="L50" s="262">
        <v>72</v>
      </c>
      <c r="M50" s="256">
        <v>2005.25</v>
      </c>
      <c r="N50" s="279">
        <v>12</v>
      </c>
      <c r="O50" s="280">
        <v>127.67400000000001</v>
      </c>
      <c r="P50" s="279">
        <v>69</v>
      </c>
      <c r="Q50" s="279">
        <v>5</v>
      </c>
      <c r="R50" s="279">
        <v>74</v>
      </c>
      <c r="S50" s="280">
        <v>2215.25</v>
      </c>
    </row>
    <row r="51" spans="1:19" ht="20.100000000000001" customHeight="1">
      <c r="A51" s="438" t="s">
        <v>421</v>
      </c>
      <c r="B51" s="527">
        <v>1</v>
      </c>
      <c r="C51" s="528">
        <v>0.69</v>
      </c>
      <c r="D51" s="527">
        <v>2</v>
      </c>
      <c r="E51" s="527">
        <v>6</v>
      </c>
      <c r="F51" s="527">
        <v>8</v>
      </c>
      <c r="G51" s="528">
        <v>65.319999999999993</v>
      </c>
      <c r="H51" s="527">
        <v>2</v>
      </c>
      <c r="I51" s="528">
        <v>12.9</v>
      </c>
      <c r="J51" s="527">
        <v>18</v>
      </c>
      <c r="K51" s="527">
        <v>14</v>
      </c>
      <c r="L51" s="527">
        <v>32</v>
      </c>
      <c r="M51" s="528">
        <v>573.6</v>
      </c>
      <c r="N51" s="439">
        <v>3</v>
      </c>
      <c r="O51" s="345">
        <v>13.59</v>
      </c>
      <c r="P51" s="439">
        <v>20</v>
      </c>
      <c r="Q51" s="439">
        <v>20</v>
      </c>
      <c r="R51" s="439">
        <v>40</v>
      </c>
      <c r="S51" s="345">
        <v>638.92000000000007</v>
      </c>
    </row>
    <row r="52" spans="1:19" ht="20.100000000000001" customHeight="1">
      <c r="A52" s="278" t="s">
        <v>377</v>
      </c>
      <c r="B52" s="262">
        <v>1</v>
      </c>
      <c r="C52" s="256">
        <v>7.25</v>
      </c>
      <c r="D52" s="262">
        <v>10</v>
      </c>
      <c r="E52" s="262">
        <v>0</v>
      </c>
      <c r="F52" s="262">
        <v>10</v>
      </c>
      <c r="G52" s="256">
        <v>56.66</v>
      </c>
      <c r="H52" s="262">
        <v>15</v>
      </c>
      <c r="I52" s="256">
        <v>201.81289600000002</v>
      </c>
      <c r="J52" s="262">
        <v>103</v>
      </c>
      <c r="K52" s="262">
        <v>97</v>
      </c>
      <c r="L52" s="262">
        <v>200</v>
      </c>
      <c r="M52" s="256">
        <v>3375.02</v>
      </c>
      <c r="N52" s="279">
        <v>16</v>
      </c>
      <c r="O52" s="280">
        <v>209.06289600000002</v>
      </c>
      <c r="P52" s="279">
        <v>113</v>
      </c>
      <c r="Q52" s="279">
        <v>97</v>
      </c>
      <c r="R52" s="279">
        <v>210</v>
      </c>
      <c r="S52" s="280">
        <v>3431.68</v>
      </c>
    </row>
    <row r="53" spans="1:19" ht="20.100000000000001" customHeight="1">
      <c r="A53" s="278" t="s">
        <v>428</v>
      </c>
      <c r="B53" s="262">
        <v>1</v>
      </c>
      <c r="C53" s="256">
        <v>1.05</v>
      </c>
      <c r="D53" s="262">
        <v>3</v>
      </c>
      <c r="E53" s="262">
        <v>0</v>
      </c>
      <c r="F53" s="262">
        <v>3</v>
      </c>
      <c r="G53" s="256">
        <v>50</v>
      </c>
      <c r="H53" s="262">
        <v>5</v>
      </c>
      <c r="I53" s="256">
        <v>36.25</v>
      </c>
      <c r="J53" s="262">
        <v>20</v>
      </c>
      <c r="K53" s="262">
        <v>2</v>
      </c>
      <c r="L53" s="262">
        <v>22</v>
      </c>
      <c r="M53" s="256">
        <v>939</v>
      </c>
      <c r="N53" s="279">
        <v>6</v>
      </c>
      <c r="O53" s="280">
        <v>37.299999999999997</v>
      </c>
      <c r="P53" s="279">
        <v>23</v>
      </c>
      <c r="Q53" s="279">
        <v>2</v>
      </c>
      <c r="R53" s="279">
        <v>25</v>
      </c>
      <c r="S53" s="280">
        <v>989</v>
      </c>
    </row>
    <row r="54" spans="1:19" ht="20.100000000000001" customHeight="1">
      <c r="A54" s="278" t="s">
        <v>20</v>
      </c>
      <c r="B54" s="262">
        <v>2</v>
      </c>
      <c r="C54" s="256">
        <v>42.964393000000001</v>
      </c>
      <c r="D54" s="262">
        <v>21</v>
      </c>
      <c r="E54" s="262">
        <v>5</v>
      </c>
      <c r="F54" s="262">
        <v>26</v>
      </c>
      <c r="G54" s="256">
        <v>135.91</v>
      </c>
      <c r="H54" s="262">
        <v>44</v>
      </c>
      <c r="I54" s="256">
        <v>38324.358577540006</v>
      </c>
      <c r="J54" s="262">
        <v>678</v>
      </c>
      <c r="K54" s="262">
        <v>291</v>
      </c>
      <c r="L54" s="262">
        <v>969</v>
      </c>
      <c r="M54" s="256">
        <v>76027.09</v>
      </c>
      <c r="N54" s="279">
        <v>46</v>
      </c>
      <c r="O54" s="280">
        <v>38367.322970540008</v>
      </c>
      <c r="P54" s="279">
        <v>699</v>
      </c>
      <c r="Q54" s="279">
        <v>296</v>
      </c>
      <c r="R54" s="279">
        <v>995</v>
      </c>
      <c r="S54" s="280">
        <v>76162.999999999985</v>
      </c>
    </row>
    <row r="55" spans="1:19" ht="20.100000000000001" customHeight="1">
      <c r="A55" s="278" t="s">
        <v>32</v>
      </c>
      <c r="B55" s="262">
        <v>5</v>
      </c>
      <c r="C55" s="256">
        <v>28.27</v>
      </c>
      <c r="D55" s="262">
        <v>53</v>
      </c>
      <c r="E55" s="262">
        <v>48</v>
      </c>
      <c r="F55" s="262">
        <v>101</v>
      </c>
      <c r="G55" s="256">
        <v>340.75</v>
      </c>
      <c r="H55" s="262">
        <v>106</v>
      </c>
      <c r="I55" s="256">
        <v>1250.8307999999993</v>
      </c>
      <c r="J55" s="262">
        <v>1356</v>
      </c>
      <c r="K55" s="262">
        <v>1021</v>
      </c>
      <c r="L55" s="262">
        <v>2377</v>
      </c>
      <c r="M55" s="256">
        <v>35951.729999999996</v>
      </c>
      <c r="N55" s="279">
        <v>111</v>
      </c>
      <c r="O55" s="280">
        <v>1279.1007999999995</v>
      </c>
      <c r="P55" s="279">
        <v>1409</v>
      </c>
      <c r="Q55" s="279">
        <v>1069</v>
      </c>
      <c r="R55" s="279">
        <v>2478</v>
      </c>
      <c r="S55" s="280">
        <v>36292.479999999996</v>
      </c>
    </row>
    <row r="56" spans="1:19" ht="20.100000000000001" customHeight="1">
      <c r="A56" s="278" t="s">
        <v>328</v>
      </c>
      <c r="B56" s="262">
        <v>3</v>
      </c>
      <c r="C56" s="256">
        <v>52.230000000000004</v>
      </c>
      <c r="D56" s="262">
        <v>54</v>
      </c>
      <c r="E56" s="262">
        <v>268</v>
      </c>
      <c r="F56" s="262">
        <v>322</v>
      </c>
      <c r="G56" s="256">
        <v>155.15</v>
      </c>
      <c r="H56" s="262">
        <v>17</v>
      </c>
      <c r="I56" s="256">
        <v>259.82927600000005</v>
      </c>
      <c r="J56" s="262">
        <v>478</v>
      </c>
      <c r="K56" s="262">
        <v>506</v>
      </c>
      <c r="L56" s="262">
        <v>984</v>
      </c>
      <c r="M56" s="256">
        <v>13041.310000000001</v>
      </c>
      <c r="N56" s="279">
        <v>20</v>
      </c>
      <c r="O56" s="280">
        <v>312.05927600000001</v>
      </c>
      <c r="P56" s="279">
        <v>532</v>
      </c>
      <c r="Q56" s="279">
        <v>774</v>
      </c>
      <c r="R56" s="279">
        <v>1306</v>
      </c>
      <c r="S56" s="280">
        <v>13196.460000000001</v>
      </c>
    </row>
    <row r="57" spans="1:19" ht="20.100000000000001" customHeight="1">
      <c r="A57" s="278" t="s">
        <v>106</v>
      </c>
      <c r="B57" s="262">
        <v>2</v>
      </c>
      <c r="C57" s="256">
        <v>4.5600000000000005</v>
      </c>
      <c r="D57" s="262">
        <v>6</v>
      </c>
      <c r="E57" s="262">
        <v>25</v>
      </c>
      <c r="F57" s="262">
        <v>31</v>
      </c>
      <c r="G57" s="256">
        <v>120.6</v>
      </c>
      <c r="H57" s="262">
        <v>34</v>
      </c>
      <c r="I57" s="256">
        <v>249.15</v>
      </c>
      <c r="J57" s="262">
        <v>376</v>
      </c>
      <c r="K57" s="262">
        <v>184</v>
      </c>
      <c r="L57" s="262">
        <v>560</v>
      </c>
      <c r="M57" s="256">
        <v>8244.15</v>
      </c>
      <c r="N57" s="279">
        <v>36</v>
      </c>
      <c r="O57" s="280">
        <v>253.70999999999998</v>
      </c>
      <c r="P57" s="279">
        <v>382</v>
      </c>
      <c r="Q57" s="279">
        <v>209</v>
      </c>
      <c r="R57" s="279">
        <v>591</v>
      </c>
      <c r="S57" s="280">
        <v>8364.75</v>
      </c>
    </row>
    <row r="58" spans="1:19" ht="20.100000000000001" customHeight="1">
      <c r="A58" s="278" t="s">
        <v>513</v>
      </c>
      <c r="B58" s="262">
        <v>3</v>
      </c>
      <c r="C58" s="256">
        <v>104.684</v>
      </c>
      <c r="D58" s="262">
        <v>52</v>
      </c>
      <c r="E58" s="262">
        <v>46</v>
      </c>
      <c r="F58" s="262">
        <v>98</v>
      </c>
      <c r="G58" s="256">
        <v>179.9</v>
      </c>
      <c r="H58" s="262">
        <v>12</v>
      </c>
      <c r="I58" s="256">
        <v>169.97560000000001</v>
      </c>
      <c r="J58" s="262">
        <v>151</v>
      </c>
      <c r="K58" s="262">
        <v>36</v>
      </c>
      <c r="L58" s="262">
        <v>187</v>
      </c>
      <c r="M58" s="256">
        <v>2921.8200000000006</v>
      </c>
      <c r="N58" s="279">
        <v>15</v>
      </c>
      <c r="O58" s="280">
        <v>274.65960000000001</v>
      </c>
      <c r="P58" s="279">
        <v>203</v>
      </c>
      <c r="Q58" s="279">
        <v>82</v>
      </c>
      <c r="R58" s="279">
        <v>285</v>
      </c>
      <c r="S58" s="280">
        <v>3101.7200000000003</v>
      </c>
    </row>
    <row r="59" spans="1:19" ht="20.100000000000001" customHeight="1">
      <c r="A59" s="278" t="s">
        <v>422</v>
      </c>
      <c r="B59" s="262">
        <v>0</v>
      </c>
      <c r="C59" s="256">
        <v>0</v>
      </c>
      <c r="D59" s="262">
        <v>0</v>
      </c>
      <c r="E59" s="262">
        <v>0</v>
      </c>
      <c r="F59" s="262">
        <v>0</v>
      </c>
      <c r="G59" s="256">
        <v>0</v>
      </c>
      <c r="H59" s="262">
        <v>12</v>
      </c>
      <c r="I59" s="256">
        <v>306.124821</v>
      </c>
      <c r="J59" s="262">
        <v>175</v>
      </c>
      <c r="K59" s="262">
        <v>74</v>
      </c>
      <c r="L59" s="262">
        <v>249</v>
      </c>
      <c r="M59" s="256">
        <v>7834.18</v>
      </c>
      <c r="N59" s="279">
        <v>12</v>
      </c>
      <c r="O59" s="280">
        <v>306.124821</v>
      </c>
      <c r="P59" s="279">
        <v>175</v>
      </c>
      <c r="Q59" s="279">
        <v>74</v>
      </c>
      <c r="R59" s="279">
        <v>249</v>
      </c>
      <c r="S59" s="280">
        <v>7834.18</v>
      </c>
    </row>
    <row r="60" spans="1:19" ht="20.100000000000001" customHeight="1">
      <c r="A60" s="278" t="s">
        <v>507</v>
      </c>
      <c r="B60" s="262">
        <v>0</v>
      </c>
      <c r="C60" s="256">
        <v>0</v>
      </c>
      <c r="D60" s="262">
        <v>0</v>
      </c>
      <c r="E60" s="262">
        <v>0</v>
      </c>
      <c r="F60" s="262">
        <v>0</v>
      </c>
      <c r="G60" s="256">
        <v>0</v>
      </c>
      <c r="H60" s="262">
        <v>33</v>
      </c>
      <c r="I60" s="256">
        <v>315.98</v>
      </c>
      <c r="J60" s="262">
        <v>170</v>
      </c>
      <c r="K60" s="262">
        <v>40</v>
      </c>
      <c r="L60" s="262">
        <v>210</v>
      </c>
      <c r="M60" s="256">
        <v>7172.2</v>
      </c>
      <c r="N60" s="279">
        <v>33</v>
      </c>
      <c r="O60" s="280">
        <v>315.98</v>
      </c>
      <c r="P60" s="279">
        <v>170</v>
      </c>
      <c r="Q60" s="279">
        <v>40</v>
      </c>
      <c r="R60" s="279">
        <v>210</v>
      </c>
      <c r="S60" s="280">
        <v>7172.2</v>
      </c>
    </row>
    <row r="61" spans="1:19" ht="20.100000000000001" customHeight="1">
      <c r="A61" s="278" t="s">
        <v>320</v>
      </c>
      <c r="B61" s="262">
        <v>0</v>
      </c>
      <c r="C61" s="256">
        <v>0</v>
      </c>
      <c r="D61" s="262">
        <v>0</v>
      </c>
      <c r="E61" s="262">
        <v>0</v>
      </c>
      <c r="F61" s="262">
        <v>0</v>
      </c>
      <c r="G61" s="256">
        <v>0</v>
      </c>
      <c r="H61" s="262">
        <v>15</v>
      </c>
      <c r="I61" s="256">
        <v>75.672000000000011</v>
      </c>
      <c r="J61" s="262">
        <v>76</v>
      </c>
      <c r="K61" s="262">
        <v>16</v>
      </c>
      <c r="L61" s="262">
        <v>92</v>
      </c>
      <c r="M61" s="256">
        <v>4660.03</v>
      </c>
      <c r="N61" s="279">
        <v>15</v>
      </c>
      <c r="O61" s="280">
        <v>75.672000000000011</v>
      </c>
      <c r="P61" s="279">
        <v>76</v>
      </c>
      <c r="Q61" s="279">
        <v>16</v>
      </c>
      <c r="R61" s="279">
        <v>92</v>
      </c>
      <c r="S61" s="280">
        <v>4660.03</v>
      </c>
    </row>
    <row r="62" spans="1:19" ht="20.100000000000001" customHeight="1">
      <c r="A62" s="278" t="s">
        <v>93</v>
      </c>
      <c r="B62" s="262">
        <v>2</v>
      </c>
      <c r="C62" s="256">
        <v>98.3</v>
      </c>
      <c r="D62" s="262">
        <v>18</v>
      </c>
      <c r="E62" s="262">
        <v>147</v>
      </c>
      <c r="F62" s="262">
        <v>165</v>
      </c>
      <c r="G62" s="256">
        <v>110.443</v>
      </c>
      <c r="H62" s="262">
        <v>44</v>
      </c>
      <c r="I62" s="256">
        <v>410.44288800000015</v>
      </c>
      <c r="J62" s="262">
        <v>325</v>
      </c>
      <c r="K62" s="262">
        <v>104</v>
      </c>
      <c r="L62" s="262">
        <v>429</v>
      </c>
      <c r="M62" s="256">
        <v>14394.15</v>
      </c>
      <c r="N62" s="279">
        <v>46</v>
      </c>
      <c r="O62" s="280">
        <v>508.74288800000016</v>
      </c>
      <c r="P62" s="279">
        <v>343</v>
      </c>
      <c r="Q62" s="279">
        <v>251</v>
      </c>
      <c r="R62" s="279">
        <v>594</v>
      </c>
      <c r="S62" s="280">
        <v>14504.592999999999</v>
      </c>
    </row>
    <row r="63" spans="1:19" ht="20.100000000000001" customHeight="1">
      <c r="A63" s="278" t="s">
        <v>518</v>
      </c>
      <c r="B63" s="262">
        <v>0</v>
      </c>
      <c r="C63" s="256">
        <v>0</v>
      </c>
      <c r="D63" s="262">
        <v>0</v>
      </c>
      <c r="E63" s="262">
        <v>0</v>
      </c>
      <c r="F63" s="262">
        <v>0</v>
      </c>
      <c r="G63" s="256">
        <v>0</v>
      </c>
      <c r="H63" s="262">
        <v>11</v>
      </c>
      <c r="I63" s="256">
        <v>26.2075</v>
      </c>
      <c r="J63" s="262">
        <v>36</v>
      </c>
      <c r="K63" s="262">
        <v>12</v>
      </c>
      <c r="L63" s="262">
        <v>48</v>
      </c>
      <c r="M63" s="256">
        <v>1576.72</v>
      </c>
      <c r="N63" s="279">
        <v>11</v>
      </c>
      <c r="O63" s="280">
        <v>26.2075</v>
      </c>
      <c r="P63" s="279">
        <v>36</v>
      </c>
      <c r="Q63" s="279">
        <v>12</v>
      </c>
      <c r="R63" s="279">
        <v>48</v>
      </c>
      <c r="S63" s="280">
        <v>1576.72</v>
      </c>
    </row>
    <row r="64" spans="1:19" ht="20.100000000000001" customHeight="1">
      <c r="A64" s="278" t="s">
        <v>10</v>
      </c>
      <c r="B64" s="262">
        <v>9</v>
      </c>
      <c r="C64" s="256">
        <v>226.41529500000001</v>
      </c>
      <c r="D64" s="262">
        <v>92</v>
      </c>
      <c r="E64" s="262">
        <v>147</v>
      </c>
      <c r="F64" s="262">
        <v>239</v>
      </c>
      <c r="G64" s="256">
        <v>579.72000000000014</v>
      </c>
      <c r="H64" s="262">
        <v>106</v>
      </c>
      <c r="I64" s="256">
        <v>104371.51744714999</v>
      </c>
      <c r="J64" s="262">
        <v>2740</v>
      </c>
      <c r="K64" s="262">
        <v>1836</v>
      </c>
      <c r="L64" s="262">
        <v>4576</v>
      </c>
      <c r="M64" s="256">
        <v>75296.239999999991</v>
      </c>
      <c r="N64" s="279">
        <v>115</v>
      </c>
      <c r="O64" s="280">
        <v>104597.93274214999</v>
      </c>
      <c r="P64" s="279">
        <v>2832</v>
      </c>
      <c r="Q64" s="279">
        <v>1983</v>
      </c>
      <c r="R64" s="279">
        <v>4815</v>
      </c>
      <c r="S64" s="280">
        <v>75875.959999999992</v>
      </c>
    </row>
    <row r="65" spans="1:19" ht="20.100000000000001" customHeight="1">
      <c r="A65" s="278" t="s">
        <v>502</v>
      </c>
      <c r="B65" s="262">
        <v>0</v>
      </c>
      <c r="C65" s="256">
        <v>0</v>
      </c>
      <c r="D65" s="262">
        <v>0</v>
      </c>
      <c r="E65" s="262">
        <v>0</v>
      </c>
      <c r="F65" s="262">
        <v>0</v>
      </c>
      <c r="G65" s="256">
        <v>0</v>
      </c>
      <c r="H65" s="262">
        <v>5</v>
      </c>
      <c r="I65" s="256">
        <v>41.61</v>
      </c>
      <c r="J65" s="262">
        <v>150</v>
      </c>
      <c r="K65" s="262">
        <v>66</v>
      </c>
      <c r="L65" s="262">
        <v>216</v>
      </c>
      <c r="M65" s="256">
        <v>2305.33</v>
      </c>
      <c r="N65" s="279">
        <v>5</v>
      </c>
      <c r="O65" s="280">
        <v>41.61</v>
      </c>
      <c r="P65" s="279">
        <v>150</v>
      </c>
      <c r="Q65" s="279">
        <v>66</v>
      </c>
      <c r="R65" s="279">
        <v>216</v>
      </c>
      <c r="S65" s="280">
        <v>2305.33</v>
      </c>
    </row>
    <row r="66" spans="1:19" ht="20.100000000000001" customHeight="1">
      <c r="A66" s="278" t="s">
        <v>3</v>
      </c>
      <c r="B66" s="262">
        <v>4</v>
      </c>
      <c r="C66" s="256">
        <v>13</v>
      </c>
      <c r="D66" s="262">
        <v>26</v>
      </c>
      <c r="E66" s="262">
        <v>40</v>
      </c>
      <c r="F66" s="262">
        <v>66</v>
      </c>
      <c r="G66" s="256">
        <v>184.75</v>
      </c>
      <c r="H66" s="262">
        <v>20</v>
      </c>
      <c r="I66" s="256">
        <v>919.12483199999997</v>
      </c>
      <c r="J66" s="262">
        <v>712</v>
      </c>
      <c r="K66" s="262">
        <v>569</v>
      </c>
      <c r="L66" s="262">
        <v>1281</v>
      </c>
      <c r="M66" s="256">
        <v>27894.589999999993</v>
      </c>
      <c r="N66" s="279">
        <v>24</v>
      </c>
      <c r="O66" s="280">
        <v>932.12483199999997</v>
      </c>
      <c r="P66" s="279">
        <v>738</v>
      </c>
      <c r="Q66" s="279">
        <v>609</v>
      </c>
      <c r="R66" s="279">
        <v>1347</v>
      </c>
      <c r="S66" s="280">
        <v>28079.339999999993</v>
      </c>
    </row>
    <row r="67" spans="1:19" ht="20.100000000000001" customHeight="1">
      <c r="A67" s="278" t="s">
        <v>394</v>
      </c>
      <c r="B67" s="262">
        <v>5</v>
      </c>
      <c r="C67" s="256">
        <v>10.042999999999999</v>
      </c>
      <c r="D67" s="262">
        <v>41</v>
      </c>
      <c r="E67" s="262">
        <v>119</v>
      </c>
      <c r="F67" s="262">
        <v>160</v>
      </c>
      <c r="G67" s="256">
        <v>275.5</v>
      </c>
      <c r="H67" s="262">
        <v>18</v>
      </c>
      <c r="I67" s="256">
        <v>68.075999999999993</v>
      </c>
      <c r="J67" s="262">
        <v>111</v>
      </c>
      <c r="K67" s="262">
        <v>215</v>
      </c>
      <c r="L67" s="262">
        <v>326</v>
      </c>
      <c r="M67" s="256">
        <v>3285.8700000000003</v>
      </c>
      <c r="N67" s="279">
        <v>23</v>
      </c>
      <c r="O67" s="280">
        <v>78.119</v>
      </c>
      <c r="P67" s="279">
        <v>152</v>
      </c>
      <c r="Q67" s="279">
        <v>334</v>
      </c>
      <c r="R67" s="279">
        <v>486</v>
      </c>
      <c r="S67" s="280">
        <v>3561.3700000000003</v>
      </c>
    </row>
    <row r="68" spans="1:19" ht="20.100000000000001" customHeight="1">
      <c r="A68" s="278" t="s">
        <v>12</v>
      </c>
      <c r="B68" s="262">
        <v>30</v>
      </c>
      <c r="C68" s="256">
        <v>121.56038800000003</v>
      </c>
      <c r="D68" s="262">
        <v>146</v>
      </c>
      <c r="E68" s="262">
        <v>15</v>
      </c>
      <c r="F68" s="262">
        <v>161</v>
      </c>
      <c r="G68" s="256">
        <v>11236</v>
      </c>
      <c r="H68" s="262">
        <v>38</v>
      </c>
      <c r="I68" s="256">
        <v>2000.2762800000003</v>
      </c>
      <c r="J68" s="262">
        <v>1044</v>
      </c>
      <c r="K68" s="262">
        <v>332</v>
      </c>
      <c r="L68" s="262">
        <v>1376</v>
      </c>
      <c r="M68" s="256">
        <v>950495.58999999973</v>
      </c>
      <c r="N68" s="279">
        <v>68</v>
      </c>
      <c r="O68" s="280">
        <v>2121.8366679999999</v>
      </c>
      <c r="P68" s="279">
        <v>1190</v>
      </c>
      <c r="Q68" s="279">
        <v>347</v>
      </c>
      <c r="R68" s="279">
        <v>1537</v>
      </c>
      <c r="S68" s="280">
        <v>961731.58999999973</v>
      </c>
    </row>
    <row r="69" spans="1:19" ht="20.100000000000001" customHeight="1">
      <c r="A69" s="278" t="s">
        <v>378</v>
      </c>
      <c r="B69" s="262">
        <v>0</v>
      </c>
      <c r="C69" s="256">
        <v>0</v>
      </c>
      <c r="D69" s="262">
        <v>0</v>
      </c>
      <c r="E69" s="262">
        <v>0</v>
      </c>
      <c r="F69" s="262">
        <v>0</v>
      </c>
      <c r="G69" s="256">
        <v>0</v>
      </c>
      <c r="H69" s="262">
        <v>2</v>
      </c>
      <c r="I69" s="256">
        <v>154.6</v>
      </c>
      <c r="J69" s="262">
        <v>9</v>
      </c>
      <c r="K69" s="262">
        <v>10</v>
      </c>
      <c r="L69" s="262">
        <v>19</v>
      </c>
      <c r="M69" s="256">
        <v>4032.83</v>
      </c>
      <c r="N69" s="279">
        <v>2</v>
      </c>
      <c r="O69" s="280">
        <v>154.6</v>
      </c>
      <c r="P69" s="279">
        <v>9</v>
      </c>
      <c r="Q69" s="279">
        <v>10</v>
      </c>
      <c r="R69" s="279">
        <v>19</v>
      </c>
      <c r="S69" s="280">
        <v>4032.83</v>
      </c>
    </row>
    <row r="70" spans="1:19" ht="20.100000000000001" customHeight="1">
      <c r="A70" s="278" t="s">
        <v>340</v>
      </c>
      <c r="B70" s="262">
        <v>1</v>
      </c>
      <c r="C70" s="256">
        <v>0.42399999999999999</v>
      </c>
      <c r="D70" s="262">
        <v>2</v>
      </c>
      <c r="E70" s="262">
        <v>2</v>
      </c>
      <c r="F70" s="262">
        <v>4</v>
      </c>
      <c r="G70" s="256">
        <v>59.2</v>
      </c>
      <c r="H70" s="262">
        <v>8</v>
      </c>
      <c r="I70" s="256">
        <v>49.78</v>
      </c>
      <c r="J70" s="262">
        <v>47</v>
      </c>
      <c r="K70" s="262">
        <v>17</v>
      </c>
      <c r="L70" s="262">
        <v>64</v>
      </c>
      <c r="M70" s="256">
        <v>852.97</v>
      </c>
      <c r="N70" s="279">
        <v>9</v>
      </c>
      <c r="O70" s="280">
        <v>50.208657000000002</v>
      </c>
      <c r="P70" s="279">
        <v>49</v>
      </c>
      <c r="Q70" s="279">
        <v>19</v>
      </c>
      <c r="R70" s="279">
        <v>68</v>
      </c>
      <c r="S70" s="280">
        <v>912.17000000000007</v>
      </c>
    </row>
    <row r="71" spans="1:19" ht="20.100000000000001" customHeight="1">
      <c r="A71" s="278" t="s">
        <v>41</v>
      </c>
      <c r="B71" s="262">
        <v>1</v>
      </c>
      <c r="C71" s="256">
        <v>0.45</v>
      </c>
      <c r="D71" s="262">
        <v>3</v>
      </c>
      <c r="E71" s="262">
        <v>0</v>
      </c>
      <c r="F71" s="262">
        <v>3</v>
      </c>
      <c r="G71" s="256">
        <v>60</v>
      </c>
      <c r="H71" s="262">
        <v>13</v>
      </c>
      <c r="I71" s="256">
        <v>297.25</v>
      </c>
      <c r="J71" s="262">
        <v>166</v>
      </c>
      <c r="K71" s="262">
        <v>85</v>
      </c>
      <c r="L71" s="262">
        <v>251</v>
      </c>
      <c r="M71" s="256">
        <v>3553.11</v>
      </c>
      <c r="N71" s="279">
        <v>14</v>
      </c>
      <c r="O71" s="280">
        <v>297.7</v>
      </c>
      <c r="P71" s="279">
        <v>169</v>
      </c>
      <c r="Q71" s="279">
        <v>85</v>
      </c>
      <c r="R71" s="279">
        <v>254</v>
      </c>
      <c r="S71" s="280">
        <v>3613.11</v>
      </c>
    </row>
    <row r="72" spans="1:19" ht="20.100000000000001" customHeight="1">
      <c r="A72" s="278" t="s">
        <v>30</v>
      </c>
      <c r="B72" s="262">
        <v>1</v>
      </c>
      <c r="C72" s="256">
        <v>8</v>
      </c>
      <c r="D72" s="262">
        <v>34</v>
      </c>
      <c r="E72" s="262">
        <v>0</v>
      </c>
      <c r="F72" s="262">
        <v>34</v>
      </c>
      <c r="G72" s="256">
        <v>52.12</v>
      </c>
      <c r="H72" s="262">
        <v>44</v>
      </c>
      <c r="I72" s="256">
        <v>698.94599999999991</v>
      </c>
      <c r="J72" s="262">
        <v>352</v>
      </c>
      <c r="K72" s="262">
        <v>142</v>
      </c>
      <c r="L72" s="262">
        <v>494</v>
      </c>
      <c r="M72" s="256">
        <v>22853.010000000002</v>
      </c>
      <c r="N72" s="279">
        <v>45</v>
      </c>
      <c r="O72" s="280">
        <v>706.94599999999991</v>
      </c>
      <c r="P72" s="279">
        <v>386</v>
      </c>
      <c r="Q72" s="279">
        <v>142</v>
      </c>
      <c r="R72" s="279">
        <v>528</v>
      </c>
      <c r="S72" s="280">
        <v>22905.130000000005</v>
      </c>
    </row>
    <row r="73" spans="1:19" ht="20.100000000000001" customHeight="1">
      <c r="A73" s="281" t="s">
        <v>357</v>
      </c>
      <c r="B73" s="262">
        <v>3</v>
      </c>
      <c r="C73" s="256">
        <v>13.57</v>
      </c>
      <c r="D73" s="262">
        <v>18</v>
      </c>
      <c r="E73" s="262">
        <v>6</v>
      </c>
      <c r="F73" s="262">
        <v>24</v>
      </c>
      <c r="G73" s="256">
        <v>172.53</v>
      </c>
      <c r="H73" s="262">
        <v>13</v>
      </c>
      <c r="I73" s="256">
        <v>457.97300000000001</v>
      </c>
      <c r="J73" s="262">
        <v>90</v>
      </c>
      <c r="K73" s="262">
        <v>55</v>
      </c>
      <c r="L73" s="262">
        <v>145</v>
      </c>
      <c r="M73" s="256">
        <v>5572.54</v>
      </c>
      <c r="N73" s="262">
        <v>16</v>
      </c>
      <c r="O73" s="256">
        <v>471.54300000000001</v>
      </c>
      <c r="P73" s="262">
        <v>108</v>
      </c>
      <c r="Q73" s="262">
        <v>61</v>
      </c>
      <c r="R73" s="262">
        <v>169</v>
      </c>
      <c r="S73" s="256">
        <v>5745.07</v>
      </c>
    </row>
    <row r="74" spans="1:19" ht="20.100000000000001" customHeight="1">
      <c r="A74" s="281" t="s">
        <v>424</v>
      </c>
      <c r="B74" s="262">
        <v>1</v>
      </c>
      <c r="C74" s="256">
        <v>1.9</v>
      </c>
      <c r="D74" s="262">
        <v>10</v>
      </c>
      <c r="E74" s="262">
        <v>0</v>
      </c>
      <c r="F74" s="262">
        <v>10</v>
      </c>
      <c r="G74" s="256">
        <v>55</v>
      </c>
      <c r="H74" s="262">
        <v>3</v>
      </c>
      <c r="I74" s="256">
        <v>148</v>
      </c>
      <c r="J74" s="262">
        <v>23</v>
      </c>
      <c r="K74" s="262">
        <v>2</v>
      </c>
      <c r="L74" s="262">
        <v>25</v>
      </c>
      <c r="M74" s="256">
        <v>9007.91</v>
      </c>
      <c r="N74" s="262">
        <v>4</v>
      </c>
      <c r="O74" s="256">
        <v>149.9</v>
      </c>
      <c r="P74" s="262">
        <v>33</v>
      </c>
      <c r="Q74" s="262">
        <v>2</v>
      </c>
      <c r="R74" s="262">
        <v>35</v>
      </c>
      <c r="S74" s="256">
        <v>9062.91</v>
      </c>
    </row>
    <row r="75" spans="1:19" ht="20.100000000000001" customHeight="1">
      <c r="A75" s="440" t="s">
        <v>503</v>
      </c>
      <c r="B75" s="527">
        <v>0</v>
      </c>
      <c r="C75" s="528">
        <v>0</v>
      </c>
      <c r="D75" s="527">
        <v>0</v>
      </c>
      <c r="E75" s="527">
        <v>0</v>
      </c>
      <c r="F75" s="527">
        <v>0</v>
      </c>
      <c r="G75" s="528">
        <v>0</v>
      </c>
      <c r="H75" s="527">
        <v>7</v>
      </c>
      <c r="I75" s="528">
        <v>43.449999999999996</v>
      </c>
      <c r="J75" s="527">
        <v>36</v>
      </c>
      <c r="K75" s="527">
        <v>37</v>
      </c>
      <c r="L75" s="527">
        <v>73</v>
      </c>
      <c r="M75" s="528">
        <v>2172.11</v>
      </c>
      <c r="N75" s="339">
        <v>7</v>
      </c>
      <c r="O75" s="338">
        <v>43.449999999999996</v>
      </c>
      <c r="P75" s="339">
        <v>36</v>
      </c>
      <c r="Q75" s="339">
        <v>37</v>
      </c>
      <c r="R75" s="339">
        <v>73</v>
      </c>
      <c r="S75" s="338">
        <v>2172.11</v>
      </c>
    </row>
    <row r="76" spans="1:19" ht="20.100000000000001" customHeight="1">
      <c r="A76" s="278" t="s">
        <v>425</v>
      </c>
      <c r="B76" s="262">
        <v>0</v>
      </c>
      <c r="C76" s="256">
        <v>0</v>
      </c>
      <c r="D76" s="262">
        <v>0</v>
      </c>
      <c r="E76" s="262">
        <v>0</v>
      </c>
      <c r="F76" s="262">
        <v>0</v>
      </c>
      <c r="G76" s="256">
        <v>0</v>
      </c>
      <c r="H76" s="262">
        <v>2</v>
      </c>
      <c r="I76" s="256">
        <v>9.5</v>
      </c>
      <c r="J76" s="262">
        <v>9</v>
      </c>
      <c r="K76" s="262">
        <v>0</v>
      </c>
      <c r="L76" s="262">
        <v>9</v>
      </c>
      <c r="M76" s="256">
        <v>479</v>
      </c>
      <c r="N76" s="279">
        <v>2</v>
      </c>
      <c r="O76" s="280">
        <v>9.5</v>
      </c>
      <c r="P76" s="279">
        <v>9</v>
      </c>
      <c r="Q76" s="279">
        <v>0</v>
      </c>
      <c r="R76" s="279">
        <v>9</v>
      </c>
      <c r="S76" s="280">
        <v>479</v>
      </c>
    </row>
    <row r="77" spans="1:19" ht="20.100000000000001" customHeight="1">
      <c r="A77" s="278" t="s">
        <v>91</v>
      </c>
      <c r="B77" s="262">
        <v>0</v>
      </c>
      <c r="C77" s="256">
        <v>0</v>
      </c>
      <c r="D77" s="262">
        <v>0</v>
      </c>
      <c r="E77" s="262">
        <v>0</v>
      </c>
      <c r="F77" s="262">
        <v>0</v>
      </c>
      <c r="G77" s="256">
        <v>0</v>
      </c>
      <c r="H77" s="262">
        <v>4</v>
      </c>
      <c r="I77" s="256">
        <v>36.300000000000004</v>
      </c>
      <c r="J77" s="262">
        <v>34</v>
      </c>
      <c r="K77" s="262">
        <v>38</v>
      </c>
      <c r="L77" s="262">
        <v>72</v>
      </c>
      <c r="M77" s="256">
        <v>741.5</v>
      </c>
      <c r="N77" s="279">
        <v>4</v>
      </c>
      <c r="O77" s="280">
        <v>36.300000000000004</v>
      </c>
      <c r="P77" s="279">
        <v>34</v>
      </c>
      <c r="Q77" s="279">
        <v>38</v>
      </c>
      <c r="R77" s="279">
        <v>72</v>
      </c>
      <c r="S77" s="280">
        <v>741.5</v>
      </c>
    </row>
    <row r="78" spans="1:19" ht="20.100000000000001" customHeight="1">
      <c r="A78" s="281" t="s">
        <v>426</v>
      </c>
      <c r="B78" s="262">
        <v>1</v>
      </c>
      <c r="C78" s="256">
        <v>5.3</v>
      </c>
      <c r="D78" s="262">
        <v>5</v>
      </c>
      <c r="E78" s="262">
        <v>0</v>
      </c>
      <c r="F78" s="262">
        <v>5</v>
      </c>
      <c r="G78" s="256">
        <v>63.87</v>
      </c>
      <c r="H78" s="262">
        <v>4</v>
      </c>
      <c r="I78" s="256">
        <v>21.5</v>
      </c>
      <c r="J78" s="262">
        <v>32</v>
      </c>
      <c r="K78" s="262">
        <v>6</v>
      </c>
      <c r="L78" s="262">
        <v>38</v>
      </c>
      <c r="M78" s="256">
        <v>632.04999999999995</v>
      </c>
      <c r="N78" s="262">
        <v>5</v>
      </c>
      <c r="O78" s="256">
        <v>26.799999999999997</v>
      </c>
      <c r="P78" s="262">
        <v>37</v>
      </c>
      <c r="Q78" s="262">
        <v>6</v>
      </c>
      <c r="R78" s="262">
        <v>43</v>
      </c>
      <c r="S78" s="256">
        <v>695.92</v>
      </c>
    </row>
    <row r="79" spans="1:19" ht="20.100000000000001" customHeight="1">
      <c r="A79" s="281" t="s">
        <v>504</v>
      </c>
      <c r="B79" s="262">
        <v>0</v>
      </c>
      <c r="C79" s="256">
        <v>0</v>
      </c>
      <c r="D79" s="262">
        <v>0</v>
      </c>
      <c r="E79" s="262">
        <v>0</v>
      </c>
      <c r="F79" s="262">
        <v>0</v>
      </c>
      <c r="G79" s="256">
        <v>0</v>
      </c>
      <c r="H79" s="262">
        <v>4</v>
      </c>
      <c r="I79" s="256">
        <v>62.06</v>
      </c>
      <c r="J79" s="262">
        <v>10</v>
      </c>
      <c r="K79" s="262">
        <v>1</v>
      </c>
      <c r="L79" s="262">
        <v>11</v>
      </c>
      <c r="M79" s="256">
        <v>779</v>
      </c>
      <c r="N79" s="262">
        <v>4</v>
      </c>
      <c r="O79" s="256">
        <v>62.06</v>
      </c>
      <c r="P79" s="262">
        <v>10</v>
      </c>
      <c r="Q79" s="262">
        <v>1</v>
      </c>
      <c r="R79" s="262">
        <v>11</v>
      </c>
      <c r="S79" s="256">
        <v>779</v>
      </c>
    </row>
    <row r="80" spans="1:19" ht="20.100000000000001" customHeight="1">
      <c r="A80" s="281" t="s">
        <v>85</v>
      </c>
      <c r="B80" s="527">
        <v>0</v>
      </c>
      <c r="C80" s="528">
        <v>0</v>
      </c>
      <c r="D80" s="527">
        <v>0</v>
      </c>
      <c r="E80" s="527">
        <v>0</v>
      </c>
      <c r="F80" s="527">
        <v>0</v>
      </c>
      <c r="G80" s="528">
        <v>0</v>
      </c>
      <c r="H80" s="262">
        <v>18</v>
      </c>
      <c r="I80" s="256">
        <v>630.16334200000006</v>
      </c>
      <c r="J80" s="262">
        <v>138</v>
      </c>
      <c r="K80" s="262">
        <v>12</v>
      </c>
      <c r="L80" s="262">
        <v>150</v>
      </c>
      <c r="M80" s="256">
        <v>4752.96</v>
      </c>
      <c r="N80" s="262">
        <v>18</v>
      </c>
      <c r="O80" s="256">
        <v>630.16334200000006</v>
      </c>
      <c r="P80" s="262">
        <v>138</v>
      </c>
      <c r="Q80" s="262">
        <v>12</v>
      </c>
      <c r="R80" s="262">
        <v>150</v>
      </c>
      <c r="S80" s="256">
        <v>4752.96</v>
      </c>
    </row>
    <row r="81" spans="1:19" ht="20.100000000000001" customHeight="1">
      <c r="A81" s="526" t="s">
        <v>158</v>
      </c>
      <c r="B81" s="467">
        <v>145</v>
      </c>
      <c r="C81" s="470">
        <v>1864.9282939999998</v>
      </c>
      <c r="D81" s="467">
        <v>1249</v>
      </c>
      <c r="E81" s="467">
        <v>1760</v>
      </c>
      <c r="F81" s="467">
        <v>3009</v>
      </c>
      <c r="G81" s="470">
        <v>18021.292999999998</v>
      </c>
      <c r="H81" s="467">
        <v>1666</v>
      </c>
      <c r="I81" s="470">
        <v>178522.00089469002</v>
      </c>
      <c r="J81" s="467">
        <v>25092</v>
      </c>
      <c r="K81" s="467">
        <v>17596</v>
      </c>
      <c r="L81" s="467">
        <v>42688</v>
      </c>
      <c r="M81" s="470">
        <v>1721458.8479999998</v>
      </c>
      <c r="N81" s="467">
        <v>1811</v>
      </c>
      <c r="O81" s="470">
        <v>180386.9338456901</v>
      </c>
      <c r="P81" s="467">
        <v>26341</v>
      </c>
      <c r="Q81" s="467">
        <v>19356</v>
      </c>
      <c r="R81" s="467">
        <v>45697</v>
      </c>
      <c r="S81" s="470">
        <v>1739480.1409999998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0.15748031496062992" top="0.74803149606299213" bottom="0.74803149606299213" header="0.31496062992125984" footer="0.31496062992125984"/>
  <pageSetup paperSize="9" scale="90" firstPageNumber="78" fitToHeight="0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83"/>
  <sheetViews>
    <sheetView workbookViewId="0">
      <selection sqref="A1:S1"/>
    </sheetView>
  </sheetViews>
  <sheetFormatPr defaultColWidth="9.125" defaultRowHeight="20.100000000000001" customHeight="1"/>
  <cols>
    <col min="1" max="1" width="9.125" style="93" customWidth="1"/>
    <col min="2" max="2" width="5.875" style="89" customWidth="1"/>
    <col min="3" max="3" width="8.25" style="90" customWidth="1"/>
    <col min="4" max="4" width="5.875" style="89" customWidth="1"/>
    <col min="5" max="5" width="6" style="89" customWidth="1"/>
    <col min="6" max="6" width="6.25" style="89" customWidth="1"/>
    <col min="7" max="7" width="8.875" style="90" customWidth="1"/>
    <col min="8" max="8" width="6.75" style="89" customWidth="1"/>
    <col min="9" max="9" width="9.75" style="90" customWidth="1"/>
    <col min="10" max="10" width="6.75" style="89" customWidth="1"/>
    <col min="11" max="11" width="7" style="89" customWidth="1"/>
    <col min="12" max="12" width="8" style="89" customWidth="1"/>
    <col min="13" max="13" width="11.875" style="90" customWidth="1"/>
    <col min="14" max="14" width="6.25" style="89" customWidth="1"/>
    <col min="15" max="15" width="9.75" style="90" customWidth="1"/>
    <col min="16" max="16" width="8" style="89" customWidth="1"/>
    <col min="17" max="17" width="7.75" style="89" customWidth="1"/>
    <col min="18" max="18" width="8.25" style="89" customWidth="1"/>
    <col min="19" max="19" width="11.875" style="90" customWidth="1"/>
    <col min="20" max="16384" width="9.125" style="85"/>
  </cols>
  <sheetData>
    <row r="1" spans="1:19" ht="24" customHeight="1">
      <c r="A1" s="664" t="s">
        <v>2574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</row>
    <row r="2" spans="1:19" ht="20.100000000000001" customHeight="1">
      <c r="A2" s="282" t="s">
        <v>191</v>
      </c>
      <c r="B2" s="674" t="s">
        <v>226</v>
      </c>
      <c r="C2" s="675"/>
      <c r="D2" s="675"/>
      <c r="E2" s="675"/>
      <c r="F2" s="675"/>
      <c r="G2" s="676"/>
      <c r="H2" s="674" t="s">
        <v>227</v>
      </c>
      <c r="I2" s="675"/>
      <c r="J2" s="675"/>
      <c r="K2" s="675"/>
      <c r="L2" s="675"/>
      <c r="M2" s="676"/>
      <c r="N2" s="677" t="s">
        <v>196</v>
      </c>
      <c r="O2" s="678"/>
      <c r="P2" s="678"/>
      <c r="Q2" s="678"/>
      <c r="R2" s="678"/>
      <c r="S2" s="679"/>
    </row>
    <row r="3" spans="1:19" ht="20.100000000000001" customHeight="1">
      <c r="A3" s="173" t="s">
        <v>195</v>
      </c>
      <c r="B3" s="283" t="s">
        <v>181</v>
      </c>
      <c r="C3" s="284" t="s">
        <v>193</v>
      </c>
      <c r="D3" s="680" t="s">
        <v>194</v>
      </c>
      <c r="E3" s="681"/>
      <c r="F3" s="682"/>
      <c r="G3" s="415" t="s">
        <v>184</v>
      </c>
      <c r="H3" s="283" t="s">
        <v>181</v>
      </c>
      <c r="I3" s="284" t="s">
        <v>193</v>
      </c>
      <c r="J3" s="680" t="s">
        <v>194</v>
      </c>
      <c r="K3" s="681"/>
      <c r="L3" s="682"/>
      <c r="M3" s="414" t="s">
        <v>184</v>
      </c>
      <c r="N3" s="273" t="s">
        <v>181</v>
      </c>
      <c r="O3" s="274" t="s">
        <v>193</v>
      </c>
      <c r="P3" s="680" t="s">
        <v>194</v>
      </c>
      <c r="Q3" s="681"/>
      <c r="R3" s="682"/>
      <c r="S3" s="378" t="s">
        <v>184</v>
      </c>
    </row>
    <row r="4" spans="1:19" ht="20.25" customHeight="1">
      <c r="A4" s="174" t="s">
        <v>228</v>
      </c>
      <c r="B4" s="168" t="s">
        <v>185</v>
      </c>
      <c r="C4" s="275" t="s">
        <v>186</v>
      </c>
      <c r="D4" s="169" t="s">
        <v>187</v>
      </c>
      <c r="E4" s="170" t="s">
        <v>188</v>
      </c>
      <c r="F4" s="169" t="s">
        <v>158</v>
      </c>
      <c r="G4" s="413" t="s">
        <v>189</v>
      </c>
      <c r="H4" s="168" t="s">
        <v>185</v>
      </c>
      <c r="I4" s="275" t="s">
        <v>186</v>
      </c>
      <c r="J4" s="169" t="s">
        <v>187</v>
      </c>
      <c r="K4" s="170" t="s">
        <v>188</v>
      </c>
      <c r="L4" s="169" t="s">
        <v>158</v>
      </c>
      <c r="M4" s="383" t="s">
        <v>189</v>
      </c>
      <c r="N4" s="168" t="s">
        <v>185</v>
      </c>
      <c r="O4" s="172" t="s">
        <v>186</v>
      </c>
      <c r="P4" s="276" t="s">
        <v>187</v>
      </c>
      <c r="Q4" s="285" t="s">
        <v>188</v>
      </c>
      <c r="R4" s="285" t="s">
        <v>158</v>
      </c>
      <c r="S4" s="386" t="s">
        <v>189</v>
      </c>
    </row>
    <row r="5" spans="1:19" ht="18.95" customHeight="1">
      <c r="A5" s="286" t="s">
        <v>1056</v>
      </c>
      <c r="B5" s="466">
        <v>0</v>
      </c>
      <c r="C5" s="469">
        <v>0</v>
      </c>
      <c r="D5" s="466">
        <v>0</v>
      </c>
      <c r="E5" s="466">
        <v>0</v>
      </c>
      <c r="F5" s="466">
        <v>0</v>
      </c>
      <c r="G5" s="469">
        <v>0</v>
      </c>
      <c r="H5" s="466">
        <v>1</v>
      </c>
      <c r="I5" s="469">
        <v>3.45</v>
      </c>
      <c r="J5" s="466">
        <v>4</v>
      </c>
      <c r="K5" s="466">
        <v>11</v>
      </c>
      <c r="L5" s="466">
        <v>15</v>
      </c>
      <c r="M5" s="469">
        <v>144</v>
      </c>
      <c r="N5" s="261">
        <v>1</v>
      </c>
      <c r="O5" s="260">
        <v>3.45</v>
      </c>
      <c r="P5" s="261">
        <v>4</v>
      </c>
      <c r="Q5" s="261">
        <v>11</v>
      </c>
      <c r="R5" s="261">
        <v>15</v>
      </c>
      <c r="S5" s="260">
        <v>144</v>
      </c>
    </row>
    <row r="6" spans="1:19" ht="18.95" customHeight="1">
      <c r="A6" s="287" t="s">
        <v>47</v>
      </c>
      <c r="B6" s="262">
        <v>1</v>
      </c>
      <c r="C6" s="256">
        <v>11.65</v>
      </c>
      <c r="D6" s="262">
        <v>2</v>
      </c>
      <c r="E6" s="262">
        <v>0</v>
      </c>
      <c r="F6" s="262">
        <v>2</v>
      </c>
      <c r="G6" s="256">
        <v>66.08</v>
      </c>
      <c r="H6" s="262">
        <v>24</v>
      </c>
      <c r="I6" s="256">
        <v>703.81206799999995</v>
      </c>
      <c r="J6" s="262">
        <v>187</v>
      </c>
      <c r="K6" s="262">
        <v>122</v>
      </c>
      <c r="L6" s="262">
        <v>309</v>
      </c>
      <c r="M6" s="256">
        <v>14891.54</v>
      </c>
      <c r="N6" s="262">
        <v>25</v>
      </c>
      <c r="O6" s="256">
        <v>715.46206799999993</v>
      </c>
      <c r="P6" s="262">
        <v>189</v>
      </c>
      <c r="Q6" s="262">
        <v>122</v>
      </c>
      <c r="R6" s="262">
        <v>311</v>
      </c>
      <c r="S6" s="256">
        <v>14957.62</v>
      </c>
    </row>
    <row r="7" spans="1:19" ht="18.95" customHeight="1">
      <c r="A7" s="287" t="s">
        <v>79</v>
      </c>
      <c r="B7" s="262">
        <v>1</v>
      </c>
      <c r="C7" s="256">
        <v>17</v>
      </c>
      <c r="D7" s="262">
        <v>40</v>
      </c>
      <c r="E7" s="262">
        <v>40</v>
      </c>
      <c r="F7" s="262">
        <v>80</v>
      </c>
      <c r="G7" s="256">
        <v>47</v>
      </c>
      <c r="H7" s="262">
        <v>6</v>
      </c>
      <c r="I7" s="256">
        <v>34.459999999999994</v>
      </c>
      <c r="J7" s="262">
        <v>64</v>
      </c>
      <c r="K7" s="262">
        <v>41</v>
      </c>
      <c r="L7" s="262">
        <v>105</v>
      </c>
      <c r="M7" s="256">
        <v>5537.97</v>
      </c>
      <c r="N7" s="262">
        <v>7</v>
      </c>
      <c r="O7" s="256">
        <v>51.46</v>
      </c>
      <c r="P7" s="262">
        <v>104</v>
      </c>
      <c r="Q7" s="262">
        <v>81</v>
      </c>
      <c r="R7" s="262">
        <v>185</v>
      </c>
      <c r="S7" s="256">
        <v>5584.97</v>
      </c>
    </row>
    <row r="8" spans="1:19" ht="18.95" customHeight="1">
      <c r="A8" s="287" t="s">
        <v>2575</v>
      </c>
      <c r="B8" s="262">
        <v>1</v>
      </c>
      <c r="C8" s="256">
        <v>3.23</v>
      </c>
      <c r="D8" s="262">
        <v>50</v>
      </c>
      <c r="E8" s="262">
        <v>72</v>
      </c>
      <c r="F8" s="262">
        <v>122</v>
      </c>
      <c r="G8" s="256">
        <v>0</v>
      </c>
      <c r="H8" s="262">
        <v>0</v>
      </c>
      <c r="I8" s="256">
        <v>0</v>
      </c>
      <c r="J8" s="262">
        <v>0</v>
      </c>
      <c r="K8" s="262">
        <v>0</v>
      </c>
      <c r="L8" s="262">
        <v>0</v>
      </c>
      <c r="M8" s="256">
        <v>0</v>
      </c>
      <c r="N8" s="262">
        <v>1</v>
      </c>
      <c r="O8" s="256">
        <v>3.23</v>
      </c>
      <c r="P8" s="262">
        <v>50</v>
      </c>
      <c r="Q8" s="262">
        <v>72</v>
      </c>
      <c r="R8" s="262">
        <v>122</v>
      </c>
      <c r="S8" s="256">
        <v>0</v>
      </c>
    </row>
    <row r="9" spans="1:19" ht="18.95" customHeight="1">
      <c r="A9" s="287" t="s">
        <v>1895</v>
      </c>
      <c r="B9" s="262">
        <v>0</v>
      </c>
      <c r="C9" s="256">
        <v>0</v>
      </c>
      <c r="D9" s="262">
        <v>0</v>
      </c>
      <c r="E9" s="262">
        <v>0</v>
      </c>
      <c r="F9" s="262">
        <v>0</v>
      </c>
      <c r="G9" s="256">
        <v>0</v>
      </c>
      <c r="H9" s="262">
        <v>1</v>
      </c>
      <c r="I9" s="256">
        <v>9.5</v>
      </c>
      <c r="J9" s="262">
        <v>40</v>
      </c>
      <c r="K9" s="262">
        <v>0</v>
      </c>
      <c r="L9" s="262">
        <v>40</v>
      </c>
      <c r="M9" s="256">
        <v>131.84</v>
      </c>
      <c r="N9" s="262">
        <v>1</v>
      </c>
      <c r="O9" s="256">
        <v>9.5</v>
      </c>
      <c r="P9" s="262">
        <v>40</v>
      </c>
      <c r="Q9" s="262">
        <v>0</v>
      </c>
      <c r="R9" s="262">
        <v>40</v>
      </c>
      <c r="S9" s="256">
        <v>131.84</v>
      </c>
    </row>
    <row r="10" spans="1:19" ht="18.95" customHeight="1">
      <c r="A10" s="287" t="s">
        <v>46</v>
      </c>
      <c r="B10" s="262">
        <v>0</v>
      </c>
      <c r="C10" s="256">
        <v>0</v>
      </c>
      <c r="D10" s="262">
        <v>0</v>
      </c>
      <c r="E10" s="262">
        <v>0</v>
      </c>
      <c r="F10" s="262">
        <v>0</v>
      </c>
      <c r="G10" s="256">
        <v>0</v>
      </c>
      <c r="H10" s="262">
        <v>6</v>
      </c>
      <c r="I10" s="256">
        <v>82.51700000000001</v>
      </c>
      <c r="J10" s="262">
        <v>25</v>
      </c>
      <c r="K10" s="262">
        <v>33</v>
      </c>
      <c r="L10" s="262">
        <v>58</v>
      </c>
      <c r="M10" s="256">
        <v>964.7700000000001</v>
      </c>
      <c r="N10" s="262">
        <v>6</v>
      </c>
      <c r="O10" s="256">
        <v>82.51700000000001</v>
      </c>
      <c r="P10" s="262">
        <v>25</v>
      </c>
      <c r="Q10" s="262">
        <v>33</v>
      </c>
      <c r="R10" s="262">
        <v>58</v>
      </c>
      <c r="S10" s="256">
        <v>964.7700000000001</v>
      </c>
    </row>
    <row r="11" spans="1:19" ht="18.95" customHeight="1">
      <c r="A11" s="287" t="s">
        <v>102</v>
      </c>
      <c r="B11" s="262">
        <v>0</v>
      </c>
      <c r="C11" s="256">
        <v>0</v>
      </c>
      <c r="D11" s="262">
        <v>0</v>
      </c>
      <c r="E11" s="262">
        <v>0</v>
      </c>
      <c r="F11" s="262">
        <v>0</v>
      </c>
      <c r="G11" s="256">
        <v>0</v>
      </c>
      <c r="H11" s="262">
        <v>2</v>
      </c>
      <c r="I11" s="256">
        <v>37.1</v>
      </c>
      <c r="J11" s="262">
        <v>20</v>
      </c>
      <c r="K11" s="262">
        <v>3</v>
      </c>
      <c r="L11" s="262">
        <v>23</v>
      </c>
      <c r="M11" s="256">
        <v>921.5</v>
      </c>
      <c r="N11" s="262">
        <v>2</v>
      </c>
      <c r="O11" s="256">
        <v>37.1</v>
      </c>
      <c r="P11" s="262">
        <v>20</v>
      </c>
      <c r="Q11" s="262">
        <v>3</v>
      </c>
      <c r="R11" s="262">
        <v>23</v>
      </c>
      <c r="S11" s="256">
        <v>921.5</v>
      </c>
    </row>
    <row r="12" spans="1:19" ht="18.95" customHeight="1">
      <c r="A12" s="287" t="s">
        <v>2576</v>
      </c>
      <c r="B12" s="262">
        <v>0</v>
      </c>
      <c r="C12" s="256">
        <v>0</v>
      </c>
      <c r="D12" s="262">
        <v>0</v>
      </c>
      <c r="E12" s="262">
        <v>0</v>
      </c>
      <c r="F12" s="262">
        <v>0</v>
      </c>
      <c r="G12" s="256">
        <v>0</v>
      </c>
      <c r="H12" s="262">
        <v>3</v>
      </c>
      <c r="I12" s="256">
        <v>7.6499999999999995</v>
      </c>
      <c r="J12" s="262">
        <v>24</v>
      </c>
      <c r="K12" s="262">
        <v>8</v>
      </c>
      <c r="L12" s="262">
        <v>32</v>
      </c>
      <c r="M12" s="256">
        <v>268.5</v>
      </c>
      <c r="N12" s="262">
        <v>3</v>
      </c>
      <c r="O12" s="256">
        <v>7.6499999999999995</v>
      </c>
      <c r="P12" s="262">
        <v>24</v>
      </c>
      <c r="Q12" s="262">
        <v>8</v>
      </c>
      <c r="R12" s="262">
        <v>32</v>
      </c>
      <c r="S12" s="256">
        <v>268.5</v>
      </c>
    </row>
    <row r="13" spans="1:19" ht="18.95" customHeight="1">
      <c r="A13" s="287" t="s">
        <v>2523</v>
      </c>
      <c r="B13" s="262">
        <v>1</v>
      </c>
      <c r="C13" s="256">
        <v>35</v>
      </c>
      <c r="D13" s="262">
        <v>3</v>
      </c>
      <c r="E13" s="262">
        <v>7</v>
      </c>
      <c r="F13" s="262">
        <v>10</v>
      </c>
      <c r="G13" s="256">
        <v>74</v>
      </c>
      <c r="H13" s="262">
        <v>0</v>
      </c>
      <c r="I13" s="256">
        <v>0</v>
      </c>
      <c r="J13" s="262">
        <v>0</v>
      </c>
      <c r="K13" s="262">
        <v>0</v>
      </c>
      <c r="L13" s="262">
        <v>0</v>
      </c>
      <c r="M13" s="256">
        <v>0</v>
      </c>
      <c r="N13" s="262">
        <v>1</v>
      </c>
      <c r="O13" s="256">
        <v>35</v>
      </c>
      <c r="P13" s="262">
        <v>3</v>
      </c>
      <c r="Q13" s="262">
        <v>7</v>
      </c>
      <c r="R13" s="262">
        <v>10</v>
      </c>
      <c r="S13" s="256">
        <v>74</v>
      </c>
    </row>
    <row r="14" spans="1:19" ht="18.95" customHeight="1">
      <c r="A14" s="287" t="s">
        <v>116</v>
      </c>
      <c r="B14" s="262">
        <v>1</v>
      </c>
      <c r="C14" s="256">
        <v>18</v>
      </c>
      <c r="D14" s="262">
        <v>11</v>
      </c>
      <c r="E14" s="262">
        <v>10</v>
      </c>
      <c r="F14" s="262">
        <v>21</v>
      </c>
      <c r="G14" s="256">
        <v>62</v>
      </c>
      <c r="H14" s="262">
        <v>2</v>
      </c>
      <c r="I14" s="256">
        <v>88.5</v>
      </c>
      <c r="J14" s="262">
        <v>19</v>
      </c>
      <c r="K14" s="262">
        <v>0</v>
      </c>
      <c r="L14" s="262">
        <v>19</v>
      </c>
      <c r="M14" s="256">
        <v>170.91000000000003</v>
      </c>
      <c r="N14" s="262">
        <v>3</v>
      </c>
      <c r="O14" s="256">
        <v>106.5</v>
      </c>
      <c r="P14" s="262">
        <v>30</v>
      </c>
      <c r="Q14" s="262">
        <v>10</v>
      </c>
      <c r="R14" s="262">
        <v>40</v>
      </c>
      <c r="S14" s="256">
        <v>232.91000000000003</v>
      </c>
    </row>
    <row r="15" spans="1:19" ht="18.95" customHeight="1">
      <c r="A15" s="287" t="s">
        <v>43</v>
      </c>
      <c r="B15" s="262">
        <v>0</v>
      </c>
      <c r="C15" s="256">
        <v>0</v>
      </c>
      <c r="D15" s="262">
        <v>0</v>
      </c>
      <c r="E15" s="262">
        <v>0</v>
      </c>
      <c r="F15" s="262">
        <v>0</v>
      </c>
      <c r="G15" s="256">
        <v>0</v>
      </c>
      <c r="H15" s="262">
        <v>5</v>
      </c>
      <c r="I15" s="256">
        <v>165.25299999999999</v>
      </c>
      <c r="J15" s="262">
        <v>76</v>
      </c>
      <c r="K15" s="262">
        <v>3</v>
      </c>
      <c r="L15" s="262">
        <v>79</v>
      </c>
      <c r="M15" s="256">
        <v>4420</v>
      </c>
      <c r="N15" s="262">
        <v>5</v>
      </c>
      <c r="O15" s="256">
        <v>165.25299999999999</v>
      </c>
      <c r="P15" s="262">
        <v>76</v>
      </c>
      <c r="Q15" s="262">
        <v>3</v>
      </c>
      <c r="R15" s="262">
        <v>79</v>
      </c>
      <c r="S15" s="256">
        <v>4420</v>
      </c>
    </row>
    <row r="16" spans="1:19" ht="18.95" customHeight="1">
      <c r="A16" s="287" t="s">
        <v>50</v>
      </c>
      <c r="B16" s="262">
        <v>30</v>
      </c>
      <c r="C16" s="256">
        <v>121.89038800000002</v>
      </c>
      <c r="D16" s="262">
        <v>142</v>
      </c>
      <c r="E16" s="262">
        <v>15</v>
      </c>
      <c r="F16" s="262">
        <v>157</v>
      </c>
      <c r="G16" s="256">
        <v>11288</v>
      </c>
      <c r="H16" s="262">
        <v>281</v>
      </c>
      <c r="I16" s="256">
        <v>1916.2413999999992</v>
      </c>
      <c r="J16" s="262">
        <v>1081</v>
      </c>
      <c r="K16" s="262">
        <v>36</v>
      </c>
      <c r="L16" s="262">
        <v>1117</v>
      </c>
      <c r="M16" s="256">
        <v>86598.5</v>
      </c>
      <c r="N16" s="262">
        <v>311</v>
      </c>
      <c r="O16" s="256">
        <v>2038.131787999999</v>
      </c>
      <c r="P16" s="262">
        <v>1223</v>
      </c>
      <c r="Q16" s="262">
        <v>51</v>
      </c>
      <c r="R16" s="262">
        <v>1274</v>
      </c>
      <c r="S16" s="256">
        <v>97886.5</v>
      </c>
    </row>
    <row r="17" spans="1:19" ht="18.95" customHeight="1">
      <c r="A17" s="287" t="s">
        <v>95</v>
      </c>
      <c r="B17" s="262">
        <v>0</v>
      </c>
      <c r="C17" s="256">
        <v>0</v>
      </c>
      <c r="D17" s="262">
        <v>0</v>
      </c>
      <c r="E17" s="262">
        <v>0</v>
      </c>
      <c r="F17" s="262">
        <v>0</v>
      </c>
      <c r="G17" s="256">
        <v>0</v>
      </c>
      <c r="H17" s="262">
        <v>8</v>
      </c>
      <c r="I17" s="256">
        <v>41.265000000000001</v>
      </c>
      <c r="J17" s="262">
        <v>38</v>
      </c>
      <c r="K17" s="262">
        <v>9</v>
      </c>
      <c r="L17" s="262">
        <v>47</v>
      </c>
      <c r="M17" s="256">
        <v>2457</v>
      </c>
      <c r="N17" s="262">
        <v>8</v>
      </c>
      <c r="O17" s="256">
        <v>41.265000000000001</v>
      </c>
      <c r="P17" s="262">
        <v>38</v>
      </c>
      <c r="Q17" s="262">
        <v>9</v>
      </c>
      <c r="R17" s="262">
        <v>47</v>
      </c>
      <c r="S17" s="256">
        <v>2457</v>
      </c>
    </row>
    <row r="18" spans="1:19" ht="18.95" customHeight="1">
      <c r="A18" s="287" t="s">
        <v>99</v>
      </c>
      <c r="B18" s="262">
        <v>0</v>
      </c>
      <c r="C18" s="256">
        <v>0</v>
      </c>
      <c r="D18" s="262">
        <v>0</v>
      </c>
      <c r="E18" s="262">
        <v>0</v>
      </c>
      <c r="F18" s="262">
        <v>0</v>
      </c>
      <c r="G18" s="256">
        <v>0</v>
      </c>
      <c r="H18" s="262">
        <v>89</v>
      </c>
      <c r="I18" s="256">
        <v>355.80959999999999</v>
      </c>
      <c r="J18" s="262">
        <v>363</v>
      </c>
      <c r="K18" s="262">
        <v>22</v>
      </c>
      <c r="L18" s="262">
        <v>385</v>
      </c>
      <c r="M18" s="256">
        <v>31146</v>
      </c>
      <c r="N18" s="262">
        <v>89</v>
      </c>
      <c r="O18" s="256">
        <v>355.80959999999999</v>
      </c>
      <c r="P18" s="262">
        <v>363</v>
      </c>
      <c r="Q18" s="262">
        <v>22</v>
      </c>
      <c r="R18" s="262">
        <v>385</v>
      </c>
      <c r="S18" s="256">
        <v>31146</v>
      </c>
    </row>
    <row r="19" spans="1:19" ht="18.95" customHeight="1">
      <c r="A19" s="287" t="s">
        <v>2577</v>
      </c>
      <c r="B19" s="262">
        <v>2</v>
      </c>
      <c r="C19" s="256">
        <v>3.3</v>
      </c>
      <c r="D19" s="262">
        <v>15</v>
      </c>
      <c r="E19" s="262">
        <v>0</v>
      </c>
      <c r="F19" s="262">
        <v>15</v>
      </c>
      <c r="G19" s="256">
        <v>300</v>
      </c>
      <c r="H19" s="262">
        <v>0</v>
      </c>
      <c r="I19" s="256">
        <v>0</v>
      </c>
      <c r="J19" s="262">
        <v>0</v>
      </c>
      <c r="K19" s="262">
        <v>0</v>
      </c>
      <c r="L19" s="262">
        <v>0</v>
      </c>
      <c r="M19" s="256">
        <v>0</v>
      </c>
      <c r="N19" s="262">
        <v>2</v>
      </c>
      <c r="O19" s="256">
        <v>3.3</v>
      </c>
      <c r="P19" s="262">
        <v>15</v>
      </c>
      <c r="Q19" s="262">
        <v>0</v>
      </c>
      <c r="R19" s="262">
        <v>15</v>
      </c>
      <c r="S19" s="256">
        <v>300</v>
      </c>
    </row>
    <row r="20" spans="1:19" ht="18.95" customHeight="1">
      <c r="A20" s="287" t="s">
        <v>115</v>
      </c>
      <c r="B20" s="262">
        <v>0</v>
      </c>
      <c r="C20" s="256">
        <v>0</v>
      </c>
      <c r="D20" s="262">
        <v>0</v>
      </c>
      <c r="E20" s="262">
        <v>0</v>
      </c>
      <c r="F20" s="262">
        <v>0</v>
      </c>
      <c r="G20" s="256">
        <v>0</v>
      </c>
      <c r="H20" s="262">
        <v>6</v>
      </c>
      <c r="I20" s="256">
        <v>95.330656999999974</v>
      </c>
      <c r="J20" s="262">
        <v>66</v>
      </c>
      <c r="K20" s="262">
        <v>81</v>
      </c>
      <c r="L20" s="262">
        <v>147</v>
      </c>
      <c r="M20" s="256">
        <v>1263.45</v>
      </c>
      <c r="N20" s="262">
        <v>6</v>
      </c>
      <c r="O20" s="256">
        <v>95.330656999999974</v>
      </c>
      <c r="P20" s="262">
        <v>66</v>
      </c>
      <c r="Q20" s="262">
        <v>81</v>
      </c>
      <c r="R20" s="262">
        <v>147</v>
      </c>
      <c r="S20" s="256">
        <v>1263.45</v>
      </c>
    </row>
    <row r="21" spans="1:19" ht="18.95" customHeight="1">
      <c r="A21" s="287" t="s">
        <v>229</v>
      </c>
      <c r="B21" s="262">
        <v>0</v>
      </c>
      <c r="C21" s="256">
        <v>0</v>
      </c>
      <c r="D21" s="262">
        <v>0</v>
      </c>
      <c r="E21" s="262">
        <v>0</v>
      </c>
      <c r="F21" s="262">
        <v>0</v>
      </c>
      <c r="G21" s="256">
        <v>0</v>
      </c>
      <c r="H21" s="262">
        <v>2</v>
      </c>
      <c r="I21" s="256">
        <v>33</v>
      </c>
      <c r="J21" s="262">
        <v>22</v>
      </c>
      <c r="K21" s="262">
        <v>70</v>
      </c>
      <c r="L21" s="262">
        <v>92</v>
      </c>
      <c r="M21" s="256">
        <v>151.98000000000002</v>
      </c>
      <c r="N21" s="262">
        <v>2</v>
      </c>
      <c r="O21" s="256">
        <v>33</v>
      </c>
      <c r="P21" s="262">
        <v>22</v>
      </c>
      <c r="Q21" s="262">
        <v>70</v>
      </c>
      <c r="R21" s="262">
        <v>92</v>
      </c>
      <c r="S21" s="256">
        <v>151.98000000000002</v>
      </c>
    </row>
    <row r="22" spans="1:19" ht="18.95" customHeight="1">
      <c r="A22" s="287" t="s">
        <v>82</v>
      </c>
      <c r="B22" s="262">
        <v>0</v>
      </c>
      <c r="C22" s="256">
        <v>0</v>
      </c>
      <c r="D22" s="262">
        <v>0</v>
      </c>
      <c r="E22" s="262">
        <v>0</v>
      </c>
      <c r="F22" s="262">
        <v>0</v>
      </c>
      <c r="G22" s="256">
        <v>0</v>
      </c>
      <c r="H22" s="262">
        <v>5</v>
      </c>
      <c r="I22" s="256">
        <v>284.80515300000002</v>
      </c>
      <c r="J22" s="262">
        <v>329</v>
      </c>
      <c r="K22" s="262">
        <v>536</v>
      </c>
      <c r="L22" s="262">
        <v>865</v>
      </c>
      <c r="M22" s="256">
        <v>11747.130000000001</v>
      </c>
      <c r="N22" s="262">
        <v>5</v>
      </c>
      <c r="O22" s="256">
        <v>284.80515300000002</v>
      </c>
      <c r="P22" s="262">
        <v>329</v>
      </c>
      <c r="Q22" s="262">
        <v>536</v>
      </c>
      <c r="R22" s="262">
        <v>865</v>
      </c>
      <c r="S22" s="256">
        <v>11747.130000000001</v>
      </c>
    </row>
    <row r="23" spans="1:19" ht="18.95" customHeight="1">
      <c r="A23" s="287" t="s">
        <v>34</v>
      </c>
      <c r="B23" s="262">
        <v>1</v>
      </c>
      <c r="C23" s="256">
        <v>96.3</v>
      </c>
      <c r="D23" s="262">
        <v>15</v>
      </c>
      <c r="E23" s="262">
        <v>145</v>
      </c>
      <c r="F23" s="262">
        <v>160</v>
      </c>
      <c r="G23" s="256">
        <v>47.942999999999998</v>
      </c>
      <c r="H23" s="262">
        <v>2</v>
      </c>
      <c r="I23" s="256">
        <v>103.092</v>
      </c>
      <c r="J23" s="262">
        <v>68</v>
      </c>
      <c r="K23" s="262">
        <v>28</v>
      </c>
      <c r="L23" s="262">
        <v>96</v>
      </c>
      <c r="M23" s="256">
        <v>525</v>
      </c>
      <c r="N23" s="262">
        <v>3</v>
      </c>
      <c r="O23" s="256">
        <v>199.392</v>
      </c>
      <c r="P23" s="262">
        <v>83</v>
      </c>
      <c r="Q23" s="262">
        <v>173</v>
      </c>
      <c r="R23" s="262">
        <v>256</v>
      </c>
      <c r="S23" s="256">
        <v>572.94299999999998</v>
      </c>
    </row>
    <row r="24" spans="1:19" ht="18.95" customHeight="1">
      <c r="A24" s="287" t="s">
        <v>252</v>
      </c>
      <c r="B24" s="262">
        <v>0</v>
      </c>
      <c r="C24" s="256">
        <v>0</v>
      </c>
      <c r="D24" s="262">
        <v>0</v>
      </c>
      <c r="E24" s="262">
        <v>0</v>
      </c>
      <c r="F24" s="262">
        <v>0</v>
      </c>
      <c r="G24" s="256">
        <v>0</v>
      </c>
      <c r="H24" s="262">
        <v>3</v>
      </c>
      <c r="I24" s="256">
        <v>96.248000000000005</v>
      </c>
      <c r="J24" s="262">
        <v>31</v>
      </c>
      <c r="K24" s="262">
        <v>17</v>
      </c>
      <c r="L24" s="262">
        <v>48</v>
      </c>
      <c r="M24" s="256">
        <v>4330.59</v>
      </c>
      <c r="N24" s="262">
        <v>3</v>
      </c>
      <c r="O24" s="256">
        <v>96.248000000000005</v>
      </c>
      <c r="P24" s="262">
        <v>31</v>
      </c>
      <c r="Q24" s="262">
        <v>17</v>
      </c>
      <c r="R24" s="262">
        <v>48</v>
      </c>
      <c r="S24" s="256">
        <v>4330.59</v>
      </c>
    </row>
    <row r="25" spans="1:19" ht="18.95" customHeight="1">
      <c r="A25" s="287" t="s">
        <v>253</v>
      </c>
      <c r="B25" s="262">
        <v>0</v>
      </c>
      <c r="C25" s="256">
        <v>0</v>
      </c>
      <c r="D25" s="262">
        <v>0</v>
      </c>
      <c r="E25" s="262">
        <v>0</v>
      </c>
      <c r="F25" s="262">
        <v>0</v>
      </c>
      <c r="G25" s="256">
        <v>0</v>
      </c>
      <c r="H25" s="262">
        <v>1</v>
      </c>
      <c r="I25" s="256">
        <v>830</v>
      </c>
      <c r="J25" s="262">
        <v>180</v>
      </c>
      <c r="K25" s="262">
        <v>2000</v>
      </c>
      <c r="L25" s="262">
        <v>2180</v>
      </c>
      <c r="M25" s="256">
        <v>16233</v>
      </c>
      <c r="N25" s="262">
        <v>1</v>
      </c>
      <c r="O25" s="256">
        <v>830</v>
      </c>
      <c r="P25" s="262">
        <v>180</v>
      </c>
      <c r="Q25" s="262">
        <v>2000</v>
      </c>
      <c r="R25" s="262">
        <v>2180</v>
      </c>
      <c r="S25" s="256">
        <v>16233</v>
      </c>
    </row>
    <row r="26" spans="1:19" ht="18.95" customHeight="1">
      <c r="A26" s="287" t="s">
        <v>230</v>
      </c>
      <c r="B26" s="262">
        <v>0</v>
      </c>
      <c r="C26" s="256">
        <v>0</v>
      </c>
      <c r="D26" s="262">
        <v>0</v>
      </c>
      <c r="E26" s="262">
        <v>0</v>
      </c>
      <c r="F26" s="262">
        <v>0</v>
      </c>
      <c r="G26" s="256">
        <v>0</v>
      </c>
      <c r="H26" s="262">
        <v>2</v>
      </c>
      <c r="I26" s="256">
        <v>28.2</v>
      </c>
      <c r="J26" s="262">
        <v>22</v>
      </c>
      <c r="K26" s="262">
        <v>13</v>
      </c>
      <c r="L26" s="262">
        <v>35</v>
      </c>
      <c r="M26" s="256">
        <v>537.06999999999994</v>
      </c>
      <c r="N26" s="262">
        <v>2</v>
      </c>
      <c r="O26" s="256">
        <v>28.2</v>
      </c>
      <c r="P26" s="262">
        <v>22</v>
      </c>
      <c r="Q26" s="262">
        <v>13</v>
      </c>
      <c r="R26" s="262">
        <v>35</v>
      </c>
      <c r="S26" s="256">
        <v>537.06999999999994</v>
      </c>
    </row>
    <row r="27" spans="1:19" ht="18.95" customHeight="1">
      <c r="A27" s="287" t="s">
        <v>84</v>
      </c>
      <c r="B27" s="262">
        <v>1</v>
      </c>
      <c r="C27" s="256">
        <v>7.0149999999999997</v>
      </c>
      <c r="D27" s="262">
        <v>5</v>
      </c>
      <c r="E27" s="262">
        <v>13</v>
      </c>
      <c r="F27" s="262">
        <v>18</v>
      </c>
      <c r="G27" s="256">
        <v>50.19</v>
      </c>
      <c r="H27" s="262">
        <v>1</v>
      </c>
      <c r="I27" s="256">
        <v>4.3821050000000001</v>
      </c>
      <c r="J27" s="262">
        <v>7</v>
      </c>
      <c r="K27" s="262">
        <v>22</v>
      </c>
      <c r="L27" s="262">
        <v>29</v>
      </c>
      <c r="M27" s="256">
        <v>121.96</v>
      </c>
      <c r="N27" s="262">
        <v>2</v>
      </c>
      <c r="O27" s="256">
        <v>11.397105</v>
      </c>
      <c r="P27" s="262">
        <v>12</v>
      </c>
      <c r="Q27" s="262">
        <v>35</v>
      </c>
      <c r="R27" s="262">
        <v>47</v>
      </c>
      <c r="S27" s="256">
        <v>172.14999999999998</v>
      </c>
    </row>
    <row r="28" spans="1:19" ht="18.95" customHeight="1">
      <c r="A28" s="287" t="s">
        <v>231</v>
      </c>
      <c r="B28" s="262">
        <v>0</v>
      </c>
      <c r="C28" s="256">
        <v>0</v>
      </c>
      <c r="D28" s="262">
        <v>0</v>
      </c>
      <c r="E28" s="262">
        <v>0</v>
      </c>
      <c r="F28" s="262">
        <v>0</v>
      </c>
      <c r="G28" s="256">
        <v>0</v>
      </c>
      <c r="H28" s="262">
        <v>2</v>
      </c>
      <c r="I28" s="256">
        <v>9.01</v>
      </c>
      <c r="J28" s="262">
        <v>30</v>
      </c>
      <c r="K28" s="262">
        <v>95</v>
      </c>
      <c r="L28" s="262">
        <v>125</v>
      </c>
      <c r="M28" s="256">
        <v>790</v>
      </c>
      <c r="N28" s="262">
        <v>2</v>
      </c>
      <c r="O28" s="256">
        <v>9.01</v>
      </c>
      <c r="P28" s="262">
        <v>30</v>
      </c>
      <c r="Q28" s="262">
        <v>95</v>
      </c>
      <c r="R28" s="262">
        <v>125</v>
      </c>
      <c r="S28" s="256">
        <v>790</v>
      </c>
    </row>
    <row r="29" spans="1:19" ht="18.95" customHeight="1">
      <c r="A29" s="476" t="s">
        <v>117</v>
      </c>
      <c r="B29" s="262">
        <v>0</v>
      </c>
      <c r="C29" s="256">
        <v>0</v>
      </c>
      <c r="D29" s="262">
        <v>0</v>
      </c>
      <c r="E29" s="262">
        <v>0</v>
      </c>
      <c r="F29" s="262">
        <v>0</v>
      </c>
      <c r="G29" s="256">
        <v>0</v>
      </c>
      <c r="H29" s="262">
        <v>15</v>
      </c>
      <c r="I29" s="256">
        <v>393.60125999999997</v>
      </c>
      <c r="J29" s="262">
        <v>114</v>
      </c>
      <c r="K29" s="262">
        <v>101</v>
      </c>
      <c r="L29" s="262">
        <v>215</v>
      </c>
      <c r="M29" s="256">
        <v>17677.759999999995</v>
      </c>
      <c r="N29" s="468">
        <v>15</v>
      </c>
      <c r="O29" s="465">
        <v>393.60125999999997</v>
      </c>
      <c r="P29" s="468">
        <v>114</v>
      </c>
      <c r="Q29" s="468">
        <v>101</v>
      </c>
      <c r="R29" s="468">
        <v>215</v>
      </c>
      <c r="S29" s="465">
        <v>17677.759999999995</v>
      </c>
    </row>
    <row r="30" spans="1:19" ht="18.95" customHeight="1">
      <c r="A30" s="287" t="s">
        <v>2525</v>
      </c>
      <c r="B30" s="262">
        <v>0</v>
      </c>
      <c r="C30" s="256">
        <v>0</v>
      </c>
      <c r="D30" s="262">
        <v>0</v>
      </c>
      <c r="E30" s="262">
        <v>0</v>
      </c>
      <c r="F30" s="262">
        <v>0</v>
      </c>
      <c r="G30" s="256">
        <v>0</v>
      </c>
      <c r="H30" s="262">
        <v>1</v>
      </c>
      <c r="I30" s="256">
        <v>5.5</v>
      </c>
      <c r="J30" s="262">
        <v>3</v>
      </c>
      <c r="K30" s="262">
        <v>0</v>
      </c>
      <c r="L30" s="262">
        <v>3</v>
      </c>
      <c r="M30" s="256">
        <v>76.94</v>
      </c>
      <c r="N30" s="262">
        <v>1</v>
      </c>
      <c r="O30" s="256">
        <v>5.5</v>
      </c>
      <c r="P30" s="262">
        <v>3</v>
      </c>
      <c r="Q30" s="262">
        <v>0</v>
      </c>
      <c r="R30" s="262">
        <v>3</v>
      </c>
      <c r="S30" s="256">
        <v>76.94</v>
      </c>
    </row>
    <row r="31" spans="1:19" ht="18.95" customHeight="1">
      <c r="A31" s="287" t="s">
        <v>44</v>
      </c>
      <c r="B31" s="262">
        <v>1</v>
      </c>
      <c r="C31" s="256">
        <v>50.6</v>
      </c>
      <c r="D31" s="262">
        <v>13</v>
      </c>
      <c r="E31" s="262">
        <v>16</v>
      </c>
      <c r="F31" s="262">
        <v>29</v>
      </c>
      <c r="G31" s="256">
        <v>64.819999999999993</v>
      </c>
      <c r="H31" s="262">
        <v>8</v>
      </c>
      <c r="I31" s="256">
        <v>749.59999999999991</v>
      </c>
      <c r="J31" s="262">
        <v>119</v>
      </c>
      <c r="K31" s="262">
        <v>209</v>
      </c>
      <c r="L31" s="262">
        <v>328</v>
      </c>
      <c r="M31" s="256">
        <v>9193.7300000000014</v>
      </c>
      <c r="N31" s="262">
        <v>9</v>
      </c>
      <c r="O31" s="256">
        <v>800.19999999999993</v>
      </c>
      <c r="P31" s="262">
        <v>132</v>
      </c>
      <c r="Q31" s="262">
        <v>225</v>
      </c>
      <c r="R31" s="262">
        <v>357</v>
      </c>
      <c r="S31" s="256">
        <v>9258.5500000000011</v>
      </c>
    </row>
    <row r="32" spans="1:19" ht="18.95" customHeight="1">
      <c r="A32" s="287" t="s">
        <v>232</v>
      </c>
      <c r="B32" s="262">
        <v>0</v>
      </c>
      <c r="C32" s="256">
        <v>0</v>
      </c>
      <c r="D32" s="262">
        <v>0</v>
      </c>
      <c r="E32" s="262">
        <v>0</v>
      </c>
      <c r="F32" s="262">
        <v>0</v>
      </c>
      <c r="G32" s="256">
        <v>0</v>
      </c>
      <c r="H32" s="262">
        <v>4</v>
      </c>
      <c r="I32" s="256">
        <v>83.22999999999999</v>
      </c>
      <c r="J32" s="262">
        <v>22</v>
      </c>
      <c r="K32" s="262">
        <v>46</v>
      </c>
      <c r="L32" s="262">
        <v>68</v>
      </c>
      <c r="M32" s="256">
        <v>1427.8</v>
      </c>
      <c r="N32" s="262">
        <v>4</v>
      </c>
      <c r="O32" s="256">
        <v>83.22999999999999</v>
      </c>
      <c r="P32" s="262">
        <v>22</v>
      </c>
      <c r="Q32" s="262">
        <v>46</v>
      </c>
      <c r="R32" s="262">
        <v>68</v>
      </c>
      <c r="S32" s="256">
        <v>1427.8</v>
      </c>
    </row>
    <row r="33" spans="1:19" ht="18.95" customHeight="1">
      <c r="A33" s="287" t="s">
        <v>55</v>
      </c>
      <c r="B33" s="262">
        <v>8</v>
      </c>
      <c r="C33" s="256">
        <v>27.92</v>
      </c>
      <c r="D33" s="262">
        <v>28</v>
      </c>
      <c r="E33" s="262">
        <v>2</v>
      </c>
      <c r="F33" s="262">
        <v>30</v>
      </c>
      <c r="G33" s="256">
        <v>432.5</v>
      </c>
      <c r="H33" s="262">
        <v>62</v>
      </c>
      <c r="I33" s="256">
        <v>1517.4479999999999</v>
      </c>
      <c r="J33" s="262">
        <v>465</v>
      </c>
      <c r="K33" s="262">
        <v>197</v>
      </c>
      <c r="L33" s="262">
        <v>662</v>
      </c>
      <c r="M33" s="256">
        <v>30059.079999999998</v>
      </c>
      <c r="N33" s="262">
        <v>70</v>
      </c>
      <c r="O33" s="256">
        <v>1545.3679999999997</v>
      </c>
      <c r="P33" s="262">
        <v>493</v>
      </c>
      <c r="Q33" s="262">
        <v>199</v>
      </c>
      <c r="R33" s="262">
        <v>692</v>
      </c>
      <c r="S33" s="256">
        <v>30491.579999999998</v>
      </c>
    </row>
    <row r="34" spans="1:19" ht="18.95" customHeight="1">
      <c r="A34" s="287" t="s">
        <v>254</v>
      </c>
      <c r="B34" s="262">
        <v>0</v>
      </c>
      <c r="C34" s="256">
        <v>0</v>
      </c>
      <c r="D34" s="262">
        <v>0</v>
      </c>
      <c r="E34" s="262">
        <v>0</v>
      </c>
      <c r="F34" s="262">
        <v>0</v>
      </c>
      <c r="G34" s="256">
        <v>0</v>
      </c>
      <c r="H34" s="262">
        <v>1</v>
      </c>
      <c r="I34" s="256">
        <v>0.01</v>
      </c>
      <c r="J34" s="262">
        <v>4</v>
      </c>
      <c r="K34" s="262">
        <v>0</v>
      </c>
      <c r="L34" s="262">
        <v>4</v>
      </c>
      <c r="M34" s="256">
        <v>145</v>
      </c>
      <c r="N34" s="262">
        <v>1</v>
      </c>
      <c r="O34" s="256">
        <v>0.01</v>
      </c>
      <c r="P34" s="262">
        <v>4</v>
      </c>
      <c r="Q34" s="262">
        <v>0</v>
      </c>
      <c r="R34" s="262">
        <v>4</v>
      </c>
      <c r="S34" s="256">
        <v>145</v>
      </c>
    </row>
    <row r="35" spans="1:19" ht="18.95" customHeight="1">
      <c r="A35" s="287" t="s">
        <v>264</v>
      </c>
      <c r="B35" s="262">
        <v>2</v>
      </c>
      <c r="C35" s="256">
        <v>2.5999999999999996</v>
      </c>
      <c r="D35" s="262">
        <v>14</v>
      </c>
      <c r="E35" s="262">
        <v>0</v>
      </c>
      <c r="F35" s="262">
        <v>14</v>
      </c>
      <c r="G35" s="256">
        <v>125</v>
      </c>
      <c r="H35" s="262">
        <v>30</v>
      </c>
      <c r="I35" s="256">
        <v>184.64350000000005</v>
      </c>
      <c r="J35" s="262">
        <v>151</v>
      </c>
      <c r="K35" s="262">
        <v>35</v>
      </c>
      <c r="L35" s="262">
        <v>186</v>
      </c>
      <c r="M35" s="256">
        <v>5115</v>
      </c>
      <c r="N35" s="262">
        <v>32</v>
      </c>
      <c r="O35" s="256">
        <v>187.24350000000004</v>
      </c>
      <c r="P35" s="262">
        <v>165</v>
      </c>
      <c r="Q35" s="262">
        <v>35</v>
      </c>
      <c r="R35" s="262">
        <v>200</v>
      </c>
      <c r="S35" s="256">
        <v>5240</v>
      </c>
    </row>
    <row r="36" spans="1:19" ht="18.95" customHeight="1">
      <c r="A36" s="287" t="s">
        <v>255</v>
      </c>
      <c r="B36" s="262">
        <v>1</v>
      </c>
      <c r="C36" s="256">
        <v>1.9</v>
      </c>
      <c r="D36" s="262">
        <v>1</v>
      </c>
      <c r="E36" s="262">
        <v>6</v>
      </c>
      <c r="F36" s="262">
        <v>7</v>
      </c>
      <c r="G36" s="256">
        <v>74.180000000000007</v>
      </c>
      <c r="H36" s="262">
        <v>0</v>
      </c>
      <c r="I36" s="256">
        <v>0</v>
      </c>
      <c r="J36" s="262">
        <v>0</v>
      </c>
      <c r="K36" s="262">
        <v>0</v>
      </c>
      <c r="L36" s="262">
        <v>0</v>
      </c>
      <c r="M36" s="256">
        <v>0</v>
      </c>
      <c r="N36" s="262">
        <v>1</v>
      </c>
      <c r="O36" s="256">
        <v>1.9</v>
      </c>
      <c r="P36" s="262">
        <v>1</v>
      </c>
      <c r="Q36" s="262">
        <v>6</v>
      </c>
      <c r="R36" s="262">
        <v>7</v>
      </c>
      <c r="S36" s="256">
        <v>74.180000000000007</v>
      </c>
    </row>
    <row r="37" spans="1:19" ht="18.95" customHeight="1">
      <c r="A37" s="287" t="s">
        <v>234</v>
      </c>
      <c r="B37" s="262">
        <v>0</v>
      </c>
      <c r="C37" s="256">
        <v>0</v>
      </c>
      <c r="D37" s="262">
        <v>0</v>
      </c>
      <c r="E37" s="262">
        <v>0</v>
      </c>
      <c r="F37" s="262">
        <v>0</v>
      </c>
      <c r="G37" s="256">
        <v>0</v>
      </c>
      <c r="H37" s="262">
        <v>3</v>
      </c>
      <c r="I37" s="256">
        <v>18.3</v>
      </c>
      <c r="J37" s="262">
        <v>18</v>
      </c>
      <c r="K37" s="262">
        <v>49</v>
      </c>
      <c r="L37" s="262">
        <v>67</v>
      </c>
      <c r="M37" s="256">
        <v>1755.3</v>
      </c>
      <c r="N37" s="262">
        <v>3</v>
      </c>
      <c r="O37" s="256">
        <v>18.3</v>
      </c>
      <c r="P37" s="262">
        <v>18</v>
      </c>
      <c r="Q37" s="262">
        <v>49</v>
      </c>
      <c r="R37" s="262">
        <v>67</v>
      </c>
      <c r="S37" s="256">
        <v>1755.3</v>
      </c>
    </row>
    <row r="38" spans="1:19" ht="18.95" customHeight="1">
      <c r="A38" s="287" t="s">
        <v>58</v>
      </c>
      <c r="B38" s="262">
        <v>1</v>
      </c>
      <c r="C38" s="256">
        <v>0.69</v>
      </c>
      <c r="D38" s="262">
        <v>2</v>
      </c>
      <c r="E38" s="262">
        <v>6</v>
      </c>
      <c r="F38" s="262">
        <v>8</v>
      </c>
      <c r="G38" s="256">
        <v>65.319999999999993</v>
      </c>
      <c r="H38" s="262">
        <v>11</v>
      </c>
      <c r="I38" s="256">
        <v>49.177</v>
      </c>
      <c r="J38" s="262">
        <v>59</v>
      </c>
      <c r="K38" s="262">
        <v>40</v>
      </c>
      <c r="L38" s="262">
        <v>99</v>
      </c>
      <c r="M38" s="256">
        <v>6186.19</v>
      </c>
      <c r="N38" s="262">
        <v>12</v>
      </c>
      <c r="O38" s="256">
        <v>49.866999999999997</v>
      </c>
      <c r="P38" s="262">
        <v>61</v>
      </c>
      <c r="Q38" s="262">
        <v>46</v>
      </c>
      <c r="R38" s="262">
        <v>107</v>
      </c>
      <c r="S38" s="256">
        <v>6251.51</v>
      </c>
    </row>
    <row r="39" spans="1:19" ht="18.95" customHeight="1">
      <c r="A39" s="287" t="s">
        <v>267</v>
      </c>
      <c r="B39" s="262">
        <v>0</v>
      </c>
      <c r="C39" s="256">
        <v>0</v>
      </c>
      <c r="D39" s="262">
        <v>0</v>
      </c>
      <c r="E39" s="262">
        <v>0</v>
      </c>
      <c r="F39" s="262">
        <v>0</v>
      </c>
      <c r="G39" s="256">
        <v>0</v>
      </c>
      <c r="H39" s="262">
        <v>1</v>
      </c>
      <c r="I39" s="256">
        <v>95</v>
      </c>
      <c r="J39" s="262">
        <v>30</v>
      </c>
      <c r="K39" s="262">
        <v>35</v>
      </c>
      <c r="L39" s="262">
        <v>65</v>
      </c>
      <c r="M39" s="256">
        <v>488.4</v>
      </c>
      <c r="N39" s="262">
        <v>1</v>
      </c>
      <c r="O39" s="256">
        <v>95</v>
      </c>
      <c r="P39" s="262">
        <v>30</v>
      </c>
      <c r="Q39" s="262">
        <v>35</v>
      </c>
      <c r="R39" s="262">
        <v>65</v>
      </c>
      <c r="S39" s="256">
        <v>488.4</v>
      </c>
    </row>
    <row r="40" spans="1:19" ht="18.95" customHeight="1">
      <c r="A40" s="287" t="s">
        <v>1872</v>
      </c>
      <c r="B40" s="262">
        <v>0</v>
      </c>
      <c r="C40" s="256">
        <v>0</v>
      </c>
      <c r="D40" s="262">
        <v>0</v>
      </c>
      <c r="E40" s="262">
        <v>0</v>
      </c>
      <c r="F40" s="262">
        <v>0</v>
      </c>
      <c r="G40" s="256">
        <v>0</v>
      </c>
      <c r="H40" s="262">
        <v>1</v>
      </c>
      <c r="I40" s="256">
        <v>8.6100480000000008</v>
      </c>
      <c r="J40" s="262">
        <v>10</v>
      </c>
      <c r="K40" s="262">
        <v>4</v>
      </c>
      <c r="L40" s="262">
        <v>14</v>
      </c>
      <c r="M40" s="256">
        <v>78.19</v>
      </c>
      <c r="N40" s="262">
        <v>1</v>
      </c>
      <c r="O40" s="256">
        <v>8.6100480000000008</v>
      </c>
      <c r="P40" s="262">
        <v>10</v>
      </c>
      <c r="Q40" s="262">
        <v>4</v>
      </c>
      <c r="R40" s="262">
        <v>14</v>
      </c>
      <c r="S40" s="256">
        <v>78.19</v>
      </c>
    </row>
    <row r="41" spans="1:19" ht="18.95" customHeight="1">
      <c r="A41" s="287" t="s">
        <v>270</v>
      </c>
      <c r="B41" s="262">
        <v>2</v>
      </c>
      <c r="C41" s="256">
        <v>85.9</v>
      </c>
      <c r="D41" s="262">
        <v>46</v>
      </c>
      <c r="E41" s="262">
        <v>18</v>
      </c>
      <c r="F41" s="262">
        <v>64</v>
      </c>
      <c r="G41" s="256">
        <v>99.950000000000017</v>
      </c>
      <c r="H41" s="262">
        <v>0</v>
      </c>
      <c r="I41" s="256">
        <v>0</v>
      </c>
      <c r="J41" s="262">
        <v>0</v>
      </c>
      <c r="K41" s="262">
        <v>0</v>
      </c>
      <c r="L41" s="262">
        <v>0</v>
      </c>
      <c r="M41" s="256">
        <v>0</v>
      </c>
      <c r="N41" s="262">
        <v>2</v>
      </c>
      <c r="O41" s="256">
        <v>85.9</v>
      </c>
      <c r="P41" s="262">
        <v>46</v>
      </c>
      <c r="Q41" s="262">
        <v>18</v>
      </c>
      <c r="R41" s="262">
        <v>64</v>
      </c>
      <c r="S41" s="256">
        <v>99.950000000000017</v>
      </c>
    </row>
    <row r="42" spans="1:19" ht="18.95" customHeight="1">
      <c r="A42" s="287" t="s">
        <v>2578</v>
      </c>
      <c r="B42" s="262">
        <v>0</v>
      </c>
      <c r="C42" s="256">
        <v>0</v>
      </c>
      <c r="D42" s="262">
        <v>0</v>
      </c>
      <c r="E42" s="262">
        <v>0</v>
      </c>
      <c r="F42" s="262">
        <v>0</v>
      </c>
      <c r="G42" s="256">
        <v>0</v>
      </c>
      <c r="H42" s="262">
        <v>2</v>
      </c>
      <c r="I42" s="256">
        <v>22.298000000000002</v>
      </c>
      <c r="J42" s="262">
        <v>24</v>
      </c>
      <c r="K42" s="262">
        <v>104</v>
      </c>
      <c r="L42" s="262">
        <v>128</v>
      </c>
      <c r="M42" s="256">
        <v>708.02</v>
      </c>
      <c r="N42" s="262">
        <v>2</v>
      </c>
      <c r="O42" s="256">
        <v>22.298000000000002</v>
      </c>
      <c r="P42" s="262">
        <v>24</v>
      </c>
      <c r="Q42" s="262">
        <v>104</v>
      </c>
      <c r="R42" s="262">
        <v>128</v>
      </c>
      <c r="S42" s="256">
        <v>708.02</v>
      </c>
    </row>
    <row r="43" spans="1:19" ht="18.95" customHeight="1">
      <c r="A43" s="287" t="s">
        <v>273</v>
      </c>
      <c r="B43" s="262">
        <v>0</v>
      </c>
      <c r="C43" s="256">
        <v>0</v>
      </c>
      <c r="D43" s="262">
        <v>0</v>
      </c>
      <c r="E43" s="262">
        <v>0</v>
      </c>
      <c r="F43" s="262">
        <v>0</v>
      </c>
      <c r="G43" s="256">
        <v>0</v>
      </c>
      <c r="H43" s="262">
        <v>1</v>
      </c>
      <c r="I43" s="256">
        <v>4</v>
      </c>
      <c r="J43" s="262">
        <v>3</v>
      </c>
      <c r="K43" s="262">
        <v>7</v>
      </c>
      <c r="L43" s="262">
        <v>10</v>
      </c>
      <c r="M43" s="256">
        <v>258.56</v>
      </c>
      <c r="N43" s="262">
        <v>1</v>
      </c>
      <c r="O43" s="256">
        <v>4</v>
      </c>
      <c r="P43" s="262">
        <v>3</v>
      </c>
      <c r="Q43" s="262">
        <v>7</v>
      </c>
      <c r="R43" s="262">
        <v>10</v>
      </c>
      <c r="S43" s="256">
        <v>258.56</v>
      </c>
    </row>
    <row r="44" spans="1:19" ht="18.95" customHeight="1">
      <c r="A44" s="287" t="s">
        <v>1</v>
      </c>
      <c r="B44" s="262">
        <v>0</v>
      </c>
      <c r="C44" s="256">
        <v>0</v>
      </c>
      <c r="D44" s="262">
        <v>0</v>
      </c>
      <c r="E44" s="262">
        <v>0</v>
      </c>
      <c r="F44" s="262">
        <v>0</v>
      </c>
      <c r="G44" s="256">
        <v>0</v>
      </c>
      <c r="H44" s="262">
        <v>1</v>
      </c>
      <c r="I44" s="256">
        <v>16.25</v>
      </c>
      <c r="J44" s="262">
        <v>5</v>
      </c>
      <c r="K44" s="262">
        <v>1</v>
      </c>
      <c r="L44" s="262">
        <v>6</v>
      </c>
      <c r="M44" s="256">
        <v>529.44000000000005</v>
      </c>
      <c r="N44" s="262">
        <v>1</v>
      </c>
      <c r="O44" s="256">
        <v>16.25</v>
      </c>
      <c r="P44" s="262">
        <v>5</v>
      </c>
      <c r="Q44" s="262">
        <v>1</v>
      </c>
      <c r="R44" s="262">
        <v>6</v>
      </c>
      <c r="S44" s="256">
        <v>529.44000000000005</v>
      </c>
    </row>
    <row r="45" spans="1:19" ht="18.95" customHeight="1">
      <c r="A45" s="287" t="s">
        <v>274</v>
      </c>
      <c r="B45" s="262">
        <v>0</v>
      </c>
      <c r="C45" s="256">
        <v>0</v>
      </c>
      <c r="D45" s="262">
        <v>0</v>
      </c>
      <c r="E45" s="262">
        <v>0</v>
      </c>
      <c r="F45" s="262">
        <v>0</v>
      </c>
      <c r="G45" s="256">
        <v>0</v>
      </c>
      <c r="H45" s="262">
        <v>1</v>
      </c>
      <c r="I45" s="256">
        <v>9.4149999999999991</v>
      </c>
      <c r="J45" s="262">
        <v>43</v>
      </c>
      <c r="K45" s="262">
        <v>38</v>
      </c>
      <c r="L45" s="262">
        <v>81</v>
      </c>
      <c r="M45" s="256">
        <v>70.599999999999994</v>
      </c>
      <c r="N45" s="262">
        <v>1</v>
      </c>
      <c r="O45" s="256">
        <v>9.4149999999999991</v>
      </c>
      <c r="P45" s="262">
        <v>43</v>
      </c>
      <c r="Q45" s="262">
        <v>38</v>
      </c>
      <c r="R45" s="262">
        <v>81</v>
      </c>
      <c r="S45" s="256">
        <v>70.599999999999994</v>
      </c>
    </row>
    <row r="46" spans="1:19" ht="18.95" customHeight="1">
      <c r="A46" s="287" t="s">
        <v>991</v>
      </c>
      <c r="B46" s="262">
        <v>2</v>
      </c>
      <c r="C46" s="256">
        <v>6.75</v>
      </c>
      <c r="D46" s="262">
        <v>8</v>
      </c>
      <c r="E46" s="262">
        <v>0</v>
      </c>
      <c r="F46" s="262">
        <v>8</v>
      </c>
      <c r="G46" s="256">
        <v>111.9</v>
      </c>
      <c r="H46" s="262">
        <v>20</v>
      </c>
      <c r="I46" s="256">
        <v>353.71999999999997</v>
      </c>
      <c r="J46" s="262">
        <v>118</v>
      </c>
      <c r="K46" s="262">
        <v>43</v>
      </c>
      <c r="L46" s="262">
        <v>161</v>
      </c>
      <c r="M46" s="256">
        <v>9654.4000000000015</v>
      </c>
      <c r="N46" s="262">
        <v>22</v>
      </c>
      <c r="O46" s="256">
        <v>360.46999999999997</v>
      </c>
      <c r="P46" s="262">
        <v>126</v>
      </c>
      <c r="Q46" s="262">
        <v>43</v>
      </c>
      <c r="R46" s="262">
        <v>169</v>
      </c>
      <c r="S46" s="256">
        <v>9766.2999999999993</v>
      </c>
    </row>
    <row r="47" spans="1:19" ht="18.95" customHeight="1">
      <c r="A47" s="287" t="s">
        <v>31</v>
      </c>
      <c r="B47" s="262">
        <v>0</v>
      </c>
      <c r="C47" s="256">
        <v>0</v>
      </c>
      <c r="D47" s="262">
        <v>0</v>
      </c>
      <c r="E47" s="262">
        <v>0</v>
      </c>
      <c r="F47" s="262">
        <v>0</v>
      </c>
      <c r="G47" s="256">
        <v>0</v>
      </c>
      <c r="H47" s="262">
        <v>8</v>
      </c>
      <c r="I47" s="256">
        <v>259.61099999999999</v>
      </c>
      <c r="J47" s="262">
        <v>155</v>
      </c>
      <c r="K47" s="262">
        <v>178</v>
      </c>
      <c r="L47" s="262">
        <v>333</v>
      </c>
      <c r="M47" s="256">
        <v>1465.96</v>
      </c>
      <c r="N47" s="262">
        <v>8</v>
      </c>
      <c r="O47" s="256">
        <v>259.61099999999999</v>
      </c>
      <c r="P47" s="262">
        <v>155</v>
      </c>
      <c r="Q47" s="262">
        <v>178</v>
      </c>
      <c r="R47" s="262">
        <v>333</v>
      </c>
      <c r="S47" s="256">
        <v>1465.96</v>
      </c>
    </row>
    <row r="48" spans="1:19" ht="18.95" customHeight="1">
      <c r="A48" s="287" t="s">
        <v>276</v>
      </c>
      <c r="B48" s="262">
        <v>0</v>
      </c>
      <c r="C48" s="256">
        <v>0</v>
      </c>
      <c r="D48" s="262">
        <v>0</v>
      </c>
      <c r="E48" s="262">
        <v>0</v>
      </c>
      <c r="F48" s="262">
        <v>0</v>
      </c>
      <c r="G48" s="256">
        <v>0</v>
      </c>
      <c r="H48" s="262">
        <v>4</v>
      </c>
      <c r="I48" s="256">
        <v>63.597999999999999</v>
      </c>
      <c r="J48" s="262">
        <v>25</v>
      </c>
      <c r="K48" s="262">
        <v>1</v>
      </c>
      <c r="L48" s="262">
        <v>26</v>
      </c>
      <c r="M48" s="256">
        <v>1634</v>
      </c>
      <c r="N48" s="262">
        <v>4</v>
      </c>
      <c r="O48" s="256">
        <v>63.597999999999999</v>
      </c>
      <c r="P48" s="262">
        <v>25</v>
      </c>
      <c r="Q48" s="262">
        <v>1</v>
      </c>
      <c r="R48" s="262">
        <v>26</v>
      </c>
      <c r="S48" s="256">
        <v>1634</v>
      </c>
    </row>
    <row r="49" spans="1:19" ht="18.95" customHeight="1">
      <c r="A49" s="287" t="s">
        <v>992</v>
      </c>
      <c r="B49" s="262">
        <v>0</v>
      </c>
      <c r="C49" s="256">
        <v>0</v>
      </c>
      <c r="D49" s="262">
        <v>0</v>
      </c>
      <c r="E49" s="262">
        <v>0</v>
      </c>
      <c r="F49" s="262">
        <v>0</v>
      </c>
      <c r="G49" s="256">
        <v>0</v>
      </c>
      <c r="H49" s="262">
        <v>1</v>
      </c>
      <c r="I49" s="256">
        <v>5</v>
      </c>
      <c r="J49" s="262">
        <v>6</v>
      </c>
      <c r="K49" s="262">
        <v>0</v>
      </c>
      <c r="L49" s="262">
        <v>6</v>
      </c>
      <c r="M49" s="256">
        <v>119.96</v>
      </c>
      <c r="N49" s="262">
        <v>1</v>
      </c>
      <c r="O49" s="256">
        <v>5</v>
      </c>
      <c r="P49" s="262">
        <v>6</v>
      </c>
      <c r="Q49" s="262">
        <v>0</v>
      </c>
      <c r="R49" s="262">
        <v>6</v>
      </c>
      <c r="S49" s="256">
        <v>119.96</v>
      </c>
    </row>
    <row r="50" spans="1:19" ht="18.95" customHeight="1">
      <c r="A50" s="288" t="s">
        <v>68</v>
      </c>
      <c r="B50" s="262">
        <v>1</v>
      </c>
      <c r="C50" s="256">
        <v>1.1000000000000001</v>
      </c>
      <c r="D50" s="262">
        <v>2</v>
      </c>
      <c r="E50" s="262">
        <v>2</v>
      </c>
      <c r="F50" s="262">
        <v>4</v>
      </c>
      <c r="G50" s="256">
        <v>52.5</v>
      </c>
      <c r="H50" s="262">
        <v>6</v>
      </c>
      <c r="I50" s="256">
        <v>124.66</v>
      </c>
      <c r="J50" s="262">
        <v>36</v>
      </c>
      <c r="K50" s="262">
        <v>44</v>
      </c>
      <c r="L50" s="262">
        <v>80</v>
      </c>
      <c r="M50" s="256">
        <v>1018.85</v>
      </c>
      <c r="N50" s="279">
        <v>7</v>
      </c>
      <c r="O50" s="280">
        <v>125.75999999999999</v>
      </c>
      <c r="P50" s="279">
        <v>38</v>
      </c>
      <c r="Q50" s="279">
        <v>46</v>
      </c>
      <c r="R50" s="279">
        <v>84</v>
      </c>
      <c r="S50" s="280">
        <v>1071.3499999999999</v>
      </c>
    </row>
    <row r="51" spans="1:19" ht="18.95" customHeight="1">
      <c r="A51" s="288" t="s">
        <v>277</v>
      </c>
      <c r="B51" s="262">
        <v>0</v>
      </c>
      <c r="C51" s="256">
        <v>0</v>
      </c>
      <c r="D51" s="262">
        <v>0</v>
      </c>
      <c r="E51" s="262">
        <v>0</v>
      </c>
      <c r="F51" s="262">
        <v>0</v>
      </c>
      <c r="G51" s="256">
        <v>0</v>
      </c>
      <c r="H51" s="262">
        <v>2</v>
      </c>
      <c r="I51" s="256">
        <v>189</v>
      </c>
      <c r="J51" s="262">
        <v>56</v>
      </c>
      <c r="K51" s="262">
        <v>62</v>
      </c>
      <c r="L51" s="262">
        <v>118</v>
      </c>
      <c r="M51" s="256">
        <v>791.3599999999999</v>
      </c>
      <c r="N51" s="279">
        <v>2</v>
      </c>
      <c r="O51" s="280">
        <v>189</v>
      </c>
      <c r="P51" s="279">
        <v>56</v>
      </c>
      <c r="Q51" s="279">
        <v>62</v>
      </c>
      <c r="R51" s="279">
        <v>118</v>
      </c>
      <c r="S51" s="280">
        <v>791.3599999999999</v>
      </c>
    </row>
    <row r="52" spans="1:19" ht="18.95" customHeight="1">
      <c r="A52" s="288" t="s">
        <v>118</v>
      </c>
      <c r="B52" s="262">
        <v>0</v>
      </c>
      <c r="C52" s="256">
        <v>0</v>
      </c>
      <c r="D52" s="262">
        <v>0</v>
      </c>
      <c r="E52" s="262">
        <v>0</v>
      </c>
      <c r="F52" s="262">
        <v>0</v>
      </c>
      <c r="G52" s="256">
        <v>0</v>
      </c>
      <c r="H52" s="262">
        <v>4</v>
      </c>
      <c r="I52" s="256">
        <v>607</v>
      </c>
      <c r="J52" s="262">
        <v>173</v>
      </c>
      <c r="K52" s="262">
        <v>415</v>
      </c>
      <c r="L52" s="262">
        <v>588</v>
      </c>
      <c r="M52" s="256">
        <v>9095.5</v>
      </c>
      <c r="N52" s="279">
        <v>4</v>
      </c>
      <c r="O52" s="280">
        <v>607</v>
      </c>
      <c r="P52" s="279">
        <v>173</v>
      </c>
      <c r="Q52" s="279">
        <v>415</v>
      </c>
      <c r="R52" s="279">
        <v>588</v>
      </c>
      <c r="S52" s="280">
        <v>9095.5</v>
      </c>
    </row>
    <row r="53" spans="1:19" ht="18.95" customHeight="1">
      <c r="A53" s="288" t="s">
        <v>236</v>
      </c>
      <c r="B53" s="262">
        <v>0</v>
      </c>
      <c r="C53" s="256">
        <v>0</v>
      </c>
      <c r="D53" s="262">
        <v>0</v>
      </c>
      <c r="E53" s="262">
        <v>0</v>
      </c>
      <c r="F53" s="262">
        <v>0</v>
      </c>
      <c r="G53" s="256">
        <v>0</v>
      </c>
      <c r="H53" s="262">
        <v>8</v>
      </c>
      <c r="I53" s="256">
        <v>228.12</v>
      </c>
      <c r="J53" s="262">
        <v>221</v>
      </c>
      <c r="K53" s="262">
        <v>409</v>
      </c>
      <c r="L53" s="262">
        <v>630</v>
      </c>
      <c r="M53" s="256">
        <v>8874.9700000000012</v>
      </c>
      <c r="N53" s="279">
        <v>8</v>
      </c>
      <c r="O53" s="280">
        <v>228.12</v>
      </c>
      <c r="P53" s="279">
        <v>221</v>
      </c>
      <c r="Q53" s="279">
        <v>409</v>
      </c>
      <c r="R53" s="279">
        <v>630</v>
      </c>
      <c r="S53" s="280">
        <v>8874.9699999999993</v>
      </c>
    </row>
    <row r="54" spans="1:19" ht="18.95" customHeight="1">
      <c r="A54" s="288" t="s">
        <v>987</v>
      </c>
      <c r="B54" s="262">
        <v>0</v>
      </c>
      <c r="C54" s="256">
        <v>0</v>
      </c>
      <c r="D54" s="262">
        <v>0</v>
      </c>
      <c r="E54" s="262">
        <v>0</v>
      </c>
      <c r="F54" s="262">
        <v>0</v>
      </c>
      <c r="G54" s="256">
        <v>0</v>
      </c>
      <c r="H54" s="262">
        <v>3</v>
      </c>
      <c r="I54" s="256">
        <v>193.5</v>
      </c>
      <c r="J54" s="262">
        <v>150</v>
      </c>
      <c r="K54" s="262">
        <v>198</v>
      </c>
      <c r="L54" s="262">
        <v>348</v>
      </c>
      <c r="M54" s="256">
        <v>27185.47</v>
      </c>
      <c r="N54" s="279">
        <v>3</v>
      </c>
      <c r="O54" s="280">
        <v>193.5</v>
      </c>
      <c r="P54" s="279">
        <v>150</v>
      </c>
      <c r="Q54" s="279">
        <v>198</v>
      </c>
      <c r="R54" s="279">
        <v>348</v>
      </c>
      <c r="S54" s="280">
        <v>27185.47</v>
      </c>
    </row>
    <row r="55" spans="1:19" ht="18.95" customHeight="1">
      <c r="A55" s="473" t="s">
        <v>1892</v>
      </c>
      <c r="B55" s="262">
        <v>0</v>
      </c>
      <c r="C55" s="256">
        <v>0</v>
      </c>
      <c r="D55" s="262">
        <v>0</v>
      </c>
      <c r="E55" s="262">
        <v>0</v>
      </c>
      <c r="F55" s="262">
        <v>0</v>
      </c>
      <c r="G55" s="256">
        <v>0</v>
      </c>
      <c r="H55" s="262">
        <v>1</v>
      </c>
      <c r="I55" s="256">
        <v>30.5</v>
      </c>
      <c r="J55" s="262">
        <v>18</v>
      </c>
      <c r="K55" s="262">
        <v>10</v>
      </c>
      <c r="L55" s="262">
        <v>28</v>
      </c>
      <c r="M55" s="256">
        <v>7929</v>
      </c>
      <c r="N55" s="474">
        <v>1</v>
      </c>
      <c r="O55" s="475">
        <v>30.5</v>
      </c>
      <c r="P55" s="474">
        <v>18</v>
      </c>
      <c r="Q55" s="474">
        <v>10</v>
      </c>
      <c r="R55" s="474">
        <v>28</v>
      </c>
      <c r="S55" s="475">
        <v>7929</v>
      </c>
    </row>
    <row r="56" spans="1:19" ht="18.95" customHeight="1">
      <c r="A56" s="288" t="s">
        <v>237</v>
      </c>
      <c r="B56" s="262">
        <v>0</v>
      </c>
      <c r="C56" s="256">
        <v>0</v>
      </c>
      <c r="D56" s="262">
        <v>0</v>
      </c>
      <c r="E56" s="262">
        <v>0</v>
      </c>
      <c r="F56" s="262">
        <v>0</v>
      </c>
      <c r="G56" s="256">
        <v>0</v>
      </c>
      <c r="H56" s="262">
        <v>3</v>
      </c>
      <c r="I56" s="256">
        <v>86.134999999999991</v>
      </c>
      <c r="J56" s="262">
        <v>160</v>
      </c>
      <c r="K56" s="262">
        <v>123</v>
      </c>
      <c r="L56" s="262">
        <v>283</v>
      </c>
      <c r="M56" s="256">
        <v>911.2</v>
      </c>
      <c r="N56" s="279">
        <v>3</v>
      </c>
      <c r="O56" s="280">
        <v>86.134999999999991</v>
      </c>
      <c r="P56" s="279">
        <v>160</v>
      </c>
      <c r="Q56" s="279">
        <v>123</v>
      </c>
      <c r="R56" s="279">
        <v>283</v>
      </c>
      <c r="S56" s="280">
        <v>911.2</v>
      </c>
    </row>
    <row r="57" spans="1:19" ht="18.95" customHeight="1">
      <c r="A57" s="288" t="s">
        <v>2579</v>
      </c>
      <c r="B57" s="262">
        <v>0</v>
      </c>
      <c r="C57" s="256">
        <v>0</v>
      </c>
      <c r="D57" s="262">
        <v>0</v>
      </c>
      <c r="E57" s="262">
        <v>0</v>
      </c>
      <c r="F57" s="262">
        <v>0</v>
      </c>
      <c r="G57" s="256">
        <v>0</v>
      </c>
      <c r="H57" s="262">
        <v>1</v>
      </c>
      <c r="I57" s="256">
        <v>36.4</v>
      </c>
      <c r="J57" s="262">
        <v>15</v>
      </c>
      <c r="K57" s="262">
        <v>42</v>
      </c>
      <c r="L57" s="262">
        <v>57</v>
      </c>
      <c r="M57" s="256">
        <v>107.05</v>
      </c>
      <c r="N57" s="279">
        <v>1</v>
      </c>
      <c r="O57" s="280">
        <v>36.4</v>
      </c>
      <c r="P57" s="279">
        <v>15</v>
      </c>
      <c r="Q57" s="279">
        <v>42</v>
      </c>
      <c r="R57" s="279">
        <v>57</v>
      </c>
      <c r="S57" s="280">
        <v>107.05</v>
      </c>
    </row>
    <row r="58" spans="1:19" ht="18.95" customHeight="1">
      <c r="A58" s="288" t="s">
        <v>993</v>
      </c>
      <c r="B58" s="262">
        <v>0</v>
      </c>
      <c r="C58" s="256">
        <v>0</v>
      </c>
      <c r="D58" s="262">
        <v>0</v>
      </c>
      <c r="E58" s="262">
        <v>0</v>
      </c>
      <c r="F58" s="262">
        <v>0</v>
      </c>
      <c r="G58" s="256">
        <v>0</v>
      </c>
      <c r="H58" s="262">
        <v>3</v>
      </c>
      <c r="I58" s="256">
        <v>37.9</v>
      </c>
      <c r="J58" s="262">
        <v>260</v>
      </c>
      <c r="K58" s="262">
        <v>125</v>
      </c>
      <c r="L58" s="262">
        <v>385</v>
      </c>
      <c r="M58" s="256">
        <v>782.58999999999992</v>
      </c>
      <c r="N58" s="279">
        <v>3</v>
      </c>
      <c r="O58" s="280">
        <v>37.9</v>
      </c>
      <c r="P58" s="279">
        <v>260</v>
      </c>
      <c r="Q58" s="279">
        <v>125</v>
      </c>
      <c r="R58" s="279">
        <v>385</v>
      </c>
      <c r="S58" s="280">
        <v>782.58999999999992</v>
      </c>
    </row>
    <row r="59" spans="1:19" ht="18.95" customHeight="1">
      <c r="A59" s="288" t="s">
        <v>1635</v>
      </c>
      <c r="B59" s="262">
        <v>0</v>
      </c>
      <c r="C59" s="256">
        <v>0</v>
      </c>
      <c r="D59" s="262">
        <v>0</v>
      </c>
      <c r="E59" s="262">
        <v>0</v>
      </c>
      <c r="F59" s="262">
        <v>0</v>
      </c>
      <c r="G59" s="256">
        <v>0</v>
      </c>
      <c r="H59" s="262">
        <v>1</v>
      </c>
      <c r="I59" s="256">
        <v>28</v>
      </c>
      <c r="J59" s="262">
        <v>13</v>
      </c>
      <c r="K59" s="262">
        <v>25</v>
      </c>
      <c r="L59" s="262">
        <v>38</v>
      </c>
      <c r="M59" s="256">
        <v>813.2</v>
      </c>
      <c r="N59" s="279">
        <v>1</v>
      </c>
      <c r="O59" s="280">
        <v>28</v>
      </c>
      <c r="P59" s="279">
        <v>13</v>
      </c>
      <c r="Q59" s="279">
        <v>25</v>
      </c>
      <c r="R59" s="279">
        <v>38</v>
      </c>
      <c r="S59" s="280">
        <v>813.2</v>
      </c>
    </row>
    <row r="60" spans="1:19" ht="18.95" customHeight="1">
      <c r="A60" s="288" t="s">
        <v>2580</v>
      </c>
      <c r="B60" s="262">
        <v>0</v>
      </c>
      <c r="C60" s="256">
        <v>0</v>
      </c>
      <c r="D60" s="262">
        <v>0</v>
      </c>
      <c r="E60" s="262">
        <v>0</v>
      </c>
      <c r="F60" s="262">
        <v>0</v>
      </c>
      <c r="G60" s="256">
        <v>0</v>
      </c>
      <c r="H60" s="262">
        <v>1</v>
      </c>
      <c r="I60" s="256">
        <v>46.0946</v>
      </c>
      <c r="J60" s="262">
        <v>10</v>
      </c>
      <c r="K60" s="262">
        <v>11</v>
      </c>
      <c r="L60" s="262">
        <v>21</v>
      </c>
      <c r="M60" s="256">
        <v>277.92</v>
      </c>
      <c r="N60" s="279">
        <v>1</v>
      </c>
      <c r="O60" s="280">
        <v>46.0946</v>
      </c>
      <c r="P60" s="279">
        <v>10</v>
      </c>
      <c r="Q60" s="279">
        <v>11</v>
      </c>
      <c r="R60" s="279">
        <v>21</v>
      </c>
      <c r="S60" s="280">
        <v>277.92</v>
      </c>
    </row>
    <row r="61" spans="1:19" ht="18.95" customHeight="1">
      <c r="A61" s="288" t="s">
        <v>279</v>
      </c>
      <c r="B61" s="262">
        <v>0</v>
      </c>
      <c r="C61" s="256">
        <v>0</v>
      </c>
      <c r="D61" s="262">
        <v>0</v>
      </c>
      <c r="E61" s="262">
        <v>0</v>
      </c>
      <c r="F61" s="262">
        <v>0</v>
      </c>
      <c r="G61" s="256">
        <v>0</v>
      </c>
      <c r="H61" s="262">
        <v>2</v>
      </c>
      <c r="I61" s="256">
        <v>1.645</v>
      </c>
      <c r="J61" s="262">
        <v>15</v>
      </c>
      <c r="K61" s="262">
        <v>14</v>
      </c>
      <c r="L61" s="262">
        <v>29</v>
      </c>
      <c r="M61" s="256">
        <v>379.5</v>
      </c>
      <c r="N61" s="279">
        <v>2</v>
      </c>
      <c r="O61" s="280">
        <v>1.645</v>
      </c>
      <c r="P61" s="279">
        <v>15</v>
      </c>
      <c r="Q61" s="279">
        <v>14</v>
      </c>
      <c r="R61" s="279">
        <v>29</v>
      </c>
      <c r="S61" s="280">
        <v>379.5</v>
      </c>
    </row>
    <row r="62" spans="1:19" ht="18.95" customHeight="1">
      <c r="A62" s="288" t="s">
        <v>61</v>
      </c>
      <c r="B62" s="262">
        <v>3</v>
      </c>
      <c r="C62" s="256">
        <v>36.139499999999998</v>
      </c>
      <c r="D62" s="262">
        <v>9</v>
      </c>
      <c r="E62" s="262">
        <v>142</v>
      </c>
      <c r="F62" s="262">
        <v>151</v>
      </c>
      <c r="G62" s="256">
        <v>99.460000000000008</v>
      </c>
      <c r="H62" s="262">
        <v>17</v>
      </c>
      <c r="I62" s="256">
        <v>403.45630499999999</v>
      </c>
      <c r="J62" s="262">
        <v>335</v>
      </c>
      <c r="K62" s="262">
        <v>1603</v>
      </c>
      <c r="L62" s="262">
        <v>1938</v>
      </c>
      <c r="M62" s="256">
        <v>2934.52</v>
      </c>
      <c r="N62" s="279">
        <v>20</v>
      </c>
      <c r="O62" s="280">
        <v>439.59580499999998</v>
      </c>
      <c r="P62" s="279">
        <v>344</v>
      </c>
      <c r="Q62" s="279">
        <v>1745</v>
      </c>
      <c r="R62" s="279">
        <v>2089</v>
      </c>
      <c r="S62" s="280">
        <v>3033.98</v>
      </c>
    </row>
    <row r="63" spans="1:19" ht="18.95" customHeight="1">
      <c r="A63" s="288" t="s">
        <v>994</v>
      </c>
      <c r="B63" s="262">
        <v>0</v>
      </c>
      <c r="C63" s="256">
        <v>0</v>
      </c>
      <c r="D63" s="262">
        <v>0</v>
      </c>
      <c r="E63" s="262">
        <v>0</v>
      </c>
      <c r="F63" s="262">
        <v>0</v>
      </c>
      <c r="G63" s="256">
        <v>0</v>
      </c>
      <c r="H63" s="262">
        <v>7</v>
      </c>
      <c r="I63" s="256">
        <v>58.129999999999995</v>
      </c>
      <c r="J63" s="262">
        <v>93</v>
      </c>
      <c r="K63" s="262">
        <v>4</v>
      </c>
      <c r="L63" s="262">
        <v>97</v>
      </c>
      <c r="M63" s="256">
        <v>2991.58</v>
      </c>
      <c r="N63" s="279">
        <v>7</v>
      </c>
      <c r="O63" s="280">
        <v>58.129999999999995</v>
      </c>
      <c r="P63" s="279">
        <v>93</v>
      </c>
      <c r="Q63" s="279">
        <v>4</v>
      </c>
      <c r="R63" s="279">
        <v>97</v>
      </c>
      <c r="S63" s="280">
        <v>2991.58</v>
      </c>
    </row>
    <row r="64" spans="1:19" ht="18.95" customHeight="1">
      <c r="A64" s="288" t="s">
        <v>984</v>
      </c>
      <c r="B64" s="262">
        <v>0</v>
      </c>
      <c r="C64" s="256">
        <v>0</v>
      </c>
      <c r="D64" s="262">
        <v>0</v>
      </c>
      <c r="E64" s="262">
        <v>0</v>
      </c>
      <c r="F64" s="262">
        <v>0</v>
      </c>
      <c r="G64" s="256">
        <v>0</v>
      </c>
      <c r="H64" s="262">
        <v>4</v>
      </c>
      <c r="I64" s="256">
        <v>139.94</v>
      </c>
      <c r="J64" s="262">
        <v>118</v>
      </c>
      <c r="K64" s="262">
        <v>378</v>
      </c>
      <c r="L64" s="262">
        <v>496</v>
      </c>
      <c r="M64" s="256">
        <v>556.54999999999995</v>
      </c>
      <c r="N64" s="279">
        <v>4</v>
      </c>
      <c r="O64" s="280">
        <v>139.94</v>
      </c>
      <c r="P64" s="279">
        <v>118</v>
      </c>
      <c r="Q64" s="279">
        <v>378</v>
      </c>
      <c r="R64" s="279">
        <v>496</v>
      </c>
      <c r="S64" s="280">
        <v>556.54999999999995</v>
      </c>
    </row>
    <row r="65" spans="1:19" ht="18.95" customHeight="1">
      <c r="A65" s="287" t="s">
        <v>90</v>
      </c>
      <c r="B65" s="262">
        <v>0</v>
      </c>
      <c r="C65" s="256">
        <v>0</v>
      </c>
      <c r="D65" s="262">
        <v>0</v>
      </c>
      <c r="E65" s="262">
        <v>0</v>
      </c>
      <c r="F65" s="262">
        <v>0</v>
      </c>
      <c r="G65" s="256">
        <v>0</v>
      </c>
      <c r="H65" s="262">
        <v>1</v>
      </c>
      <c r="I65" s="256">
        <v>5.5</v>
      </c>
      <c r="J65" s="262">
        <v>10</v>
      </c>
      <c r="K65" s="262">
        <v>0</v>
      </c>
      <c r="L65" s="262">
        <v>10</v>
      </c>
      <c r="M65" s="256">
        <v>99.16</v>
      </c>
      <c r="N65" s="262">
        <v>1</v>
      </c>
      <c r="O65" s="256">
        <v>5.5</v>
      </c>
      <c r="P65" s="262">
        <v>10</v>
      </c>
      <c r="Q65" s="262">
        <v>0</v>
      </c>
      <c r="R65" s="262">
        <v>10</v>
      </c>
      <c r="S65" s="256">
        <v>99.16</v>
      </c>
    </row>
    <row r="66" spans="1:19" ht="18.95" customHeight="1">
      <c r="A66" s="288" t="s">
        <v>995</v>
      </c>
      <c r="B66" s="262">
        <v>1</v>
      </c>
      <c r="C66" s="256">
        <v>2.23</v>
      </c>
      <c r="D66" s="262">
        <v>15</v>
      </c>
      <c r="E66" s="262">
        <v>36</v>
      </c>
      <c r="F66" s="262">
        <v>51</v>
      </c>
      <c r="G66" s="256">
        <v>75</v>
      </c>
      <c r="H66" s="262">
        <v>5</v>
      </c>
      <c r="I66" s="256">
        <v>147.07</v>
      </c>
      <c r="J66" s="262">
        <v>180</v>
      </c>
      <c r="K66" s="262">
        <v>427</v>
      </c>
      <c r="L66" s="262">
        <v>607</v>
      </c>
      <c r="M66" s="256">
        <v>2558.04</v>
      </c>
      <c r="N66" s="279">
        <v>6</v>
      </c>
      <c r="O66" s="280">
        <v>149.29999999999998</v>
      </c>
      <c r="P66" s="279">
        <v>195</v>
      </c>
      <c r="Q66" s="279">
        <v>463</v>
      </c>
      <c r="R66" s="279">
        <v>658</v>
      </c>
      <c r="S66" s="280">
        <v>2633.04</v>
      </c>
    </row>
    <row r="67" spans="1:19" ht="18.95" customHeight="1">
      <c r="A67" s="288" t="s">
        <v>29</v>
      </c>
      <c r="B67" s="262">
        <v>0</v>
      </c>
      <c r="C67" s="256">
        <v>0</v>
      </c>
      <c r="D67" s="262">
        <v>0</v>
      </c>
      <c r="E67" s="262">
        <v>0</v>
      </c>
      <c r="F67" s="262">
        <v>0</v>
      </c>
      <c r="G67" s="256">
        <v>0</v>
      </c>
      <c r="H67" s="262">
        <v>60</v>
      </c>
      <c r="I67" s="256">
        <v>513.57749999999999</v>
      </c>
      <c r="J67" s="262">
        <v>983</v>
      </c>
      <c r="K67" s="262">
        <v>213</v>
      </c>
      <c r="L67" s="262">
        <v>1196</v>
      </c>
      <c r="M67" s="256">
        <v>19402.889999999996</v>
      </c>
      <c r="N67" s="279">
        <v>60</v>
      </c>
      <c r="O67" s="280">
        <v>513.57749999999987</v>
      </c>
      <c r="P67" s="279">
        <v>983</v>
      </c>
      <c r="Q67" s="279">
        <v>213</v>
      </c>
      <c r="R67" s="279">
        <v>1196</v>
      </c>
      <c r="S67" s="280">
        <v>19402.889999999996</v>
      </c>
    </row>
    <row r="68" spans="1:19" ht="18.95" customHeight="1">
      <c r="A68" s="288" t="s">
        <v>73</v>
      </c>
      <c r="B68" s="262">
        <v>0</v>
      </c>
      <c r="C68" s="256">
        <v>0</v>
      </c>
      <c r="D68" s="262">
        <v>0</v>
      </c>
      <c r="E68" s="262">
        <v>0</v>
      </c>
      <c r="F68" s="262">
        <v>0</v>
      </c>
      <c r="G68" s="256">
        <v>0</v>
      </c>
      <c r="H68" s="262">
        <v>38</v>
      </c>
      <c r="I68" s="256">
        <v>298.14819600000004</v>
      </c>
      <c r="J68" s="262">
        <v>634</v>
      </c>
      <c r="K68" s="262">
        <v>128</v>
      </c>
      <c r="L68" s="262">
        <v>762</v>
      </c>
      <c r="M68" s="256">
        <v>5962.17</v>
      </c>
      <c r="N68" s="279">
        <v>38</v>
      </c>
      <c r="O68" s="280">
        <v>298.14819600000004</v>
      </c>
      <c r="P68" s="279">
        <v>634</v>
      </c>
      <c r="Q68" s="279">
        <v>128</v>
      </c>
      <c r="R68" s="279">
        <v>762</v>
      </c>
      <c r="S68" s="280">
        <v>5962.1699999999992</v>
      </c>
    </row>
    <row r="69" spans="1:19" ht="18.95" customHeight="1">
      <c r="A69" s="288" t="s">
        <v>48</v>
      </c>
      <c r="B69" s="262">
        <v>0</v>
      </c>
      <c r="C69" s="256">
        <v>0</v>
      </c>
      <c r="D69" s="262">
        <v>0</v>
      </c>
      <c r="E69" s="262">
        <v>0</v>
      </c>
      <c r="F69" s="262">
        <v>0</v>
      </c>
      <c r="G69" s="256">
        <v>0</v>
      </c>
      <c r="H69" s="262">
        <v>2</v>
      </c>
      <c r="I69" s="256">
        <v>37.4</v>
      </c>
      <c r="J69" s="262">
        <v>60</v>
      </c>
      <c r="K69" s="262">
        <v>5</v>
      </c>
      <c r="L69" s="262">
        <v>65</v>
      </c>
      <c r="M69" s="256">
        <v>213.5</v>
      </c>
      <c r="N69" s="279">
        <v>2</v>
      </c>
      <c r="O69" s="280">
        <v>37.4</v>
      </c>
      <c r="P69" s="279">
        <v>60</v>
      </c>
      <c r="Q69" s="279">
        <v>5</v>
      </c>
      <c r="R69" s="279">
        <v>65</v>
      </c>
      <c r="S69" s="280">
        <v>213.5</v>
      </c>
    </row>
    <row r="70" spans="1:19" ht="18.95" customHeight="1">
      <c r="A70" s="288" t="s">
        <v>40</v>
      </c>
      <c r="B70" s="262">
        <v>0</v>
      </c>
      <c r="C70" s="256">
        <v>0</v>
      </c>
      <c r="D70" s="262">
        <v>0</v>
      </c>
      <c r="E70" s="262">
        <v>0</v>
      </c>
      <c r="F70" s="262">
        <v>0</v>
      </c>
      <c r="G70" s="256">
        <v>0</v>
      </c>
      <c r="H70" s="262">
        <v>14</v>
      </c>
      <c r="I70" s="256">
        <v>209.28999999999996</v>
      </c>
      <c r="J70" s="262">
        <v>104</v>
      </c>
      <c r="K70" s="262">
        <v>20</v>
      </c>
      <c r="L70" s="262">
        <v>124</v>
      </c>
      <c r="M70" s="256">
        <v>7440.85</v>
      </c>
      <c r="N70" s="279">
        <v>14</v>
      </c>
      <c r="O70" s="280">
        <v>209.28999999999996</v>
      </c>
      <c r="P70" s="279">
        <v>104</v>
      </c>
      <c r="Q70" s="279">
        <v>20</v>
      </c>
      <c r="R70" s="279">
        <v>124</v>
      </c>
      <c r="S70" s="280">
        <v>7440.85</v>
      </c>
    </row>
    <row r="71" spans="1:19" ht="18.95" customHeight="1">
      <c r="A71" s="288" t="s">
        <v>988</v>
      </c>
      <c r="B71" s="262">
        <v>0</v>
      </c>
      <c r="C71" s="256">
        <v>0</v>
      </c>
      <c r="D71" s="262">
        <v>0</v>
      </c>
      <c r="E71" s="262">
        <v>0</v>
      </c>
      <c r="F71" s="262">
        <v>0</v>
      </c>
      <c r="G71" s="256">
        <v>0</v>
      </c>
      <c r="H71" s="262">
        <v>1</v>
      </c>
      <c r="I71" s="256">
        <v>3</v>
      </c>
      <c r="J71" s="262">
        <v>10</v>
      </c>
      <c r="K71" s="262">
        <v>0</v>
      </c>
      <c r="L71" s="262">
        <v>10</v>
      </c>
      <c r="M71" s="256">
        <v>164.46</v>
      </c>
      <c r="N71" s="279">
        <v>1</v>
      </c>
      <c r="O71" s="280">
        <v>3</v>
      </c>
      <c r="P71" s="279">
        <v>10</v>
      </c>
      <c r="Q71" s="279">
        <v>0</v>
      </c>
      <c r="R71" s="279">
        <v>10</v>
      </c>
      <c r="S71" s="280">
        <v>164.46</v>
      </c>
    </row>
    <row r="72" spans="1:19" ht="18.95" customHeight="1">
      <c r="A72" s="288" t="s">
        <v>238</v>
      </c>
      <c r="B72" s="262">
        <v>0</v>
      </c>
      <c r="C72" s="256">
        <v>0</v>
      </c>
      <c r="D72" s="262">
        <v>0</v>
      </c>
      <c r="E72" s="262">
        <v>0</v>
      </c>
      <c r="F72" s="262">
        <v>0</v>
      </c>
      <c r="G72" s="256">
        <v>0</v>
      </c>
      <c r="H72" s="262">
        <v>1</v>
      </c>
      <c r="I72" s="256">
        <v>4.9000000000000004</v>
      </c>
      <c r="J72" s="262">
        <v>3</v>
      </c>
      <c r="K72" s="262">
        <v>1</v>
      </c>
      <c r="L72" s="262">
        <v>4</v>
      </c>
      <c r="M72" s="256">
        <v>68</v>
      </c>
      <c r="N72" s="279">
        <v>1</v>
      </c>
      <c r="O72" s="280">
        <v>4.9000000000000004</v>
      </c>
      <c r="P72" s="279">
        <v>3</v>
      </c>
      <c r="Q72" s="279">
        <v>1</v>
      </c>
      <c r="R72" s="279">
        <v>4</v>
      </c>
      <c r="S72" s="280">
        <v>68</v>
      </c>
    </row>
    <row r="73" spans="1:19" ht="18.95" customHeight="1">
      <c r="A73" s="288" t="s">
        <v>996</v>
      </c>
      <c r="B73" s="262">
        <v>2</v>
      </c>
      <c r="C73" s="256">
        <v>11.4</v>
      </c>
      <c r="D73" s="262">
        <v>10</v>
      </c>
      <c r="E73" s="262">
        <v>45</v>
      </c>
      <c r="F73" s="262">
        <v>55</v>
      </c>
      <c r="G73" s="256">
        <v>138.74</v>
      </c>
      <c r="H73" s="262">
        <v>2</v>
      </c>
      <c r="I73" s="256">
        <v>46.5</v>
      </c>
      <c r="J73" s="262">
        <v>21</v>
      </c>
      <c r="K73" s="262">
        <v>41</v>
      </c>
      <c r="L73" s="262">
        <v>62</v>
      </c>
      <c r="M73" s="256">
        <v>219.7</v>
      </c>
      <c r="N73" s="279">
        <v>4</v>
      </c>
      <c r="O73" s="280">
        <v>57.900000000000006</v>
      </c>
      <c r="P73" s="279">
        <v>31</v>
      </c>
      <c r="Q73" s="279">
        <v>86</v>
      </c>
      <c r="R73" s="279">
        <v>117</v>
      </c>
      <c r="S73" s="280">
        <v>358.44000000000005</v>
      </c>
    </row>
    <row r="74" spans="1:19" ht="18.95" customHeight="1">
      <c r="A74" s="288" t="s">
        <v>28</v>
      </c>
      <c r="B74" s="262">
        <v>0</v>
      </c>
      <c r="C74" s="256">
        <v>0</v>
      </c>
      <c r="D74" s="262">
        <v>0</v>
      </c>
      <c r="E74" s="262">
        <v>0</v>
      </c>
      <c r="F74" s="262">
        <v>0</v>
      </c>
      <c r="G74" s="256">
        <v>0</v>
      </c>
      <c r="H74" s="262">
        <v>15</v>
      </c>
      <c r="I74" s="256">
        <v>260.06080000000003</v>
      </c>
      <c r="J74" s="262">
        <v>360</v>
      </c>
      <c r="K74" s="262">
        <v>273</v>
      </c>
      <c r="L74" s="262">
        <v>633</v>
      </c>
      <c r="M74" s="256">
        <v>3390.54</v>
      </c>
      <c r="N74" s="279">
        <v>15</v>
      </c>
      <c r="O74" s="280">
        <v>260.06080000000003</v>
      </c>
      <c r="P74" s="279">
        <v>360</v>
      </c>
      <c r="Q74" s="279">
        <v>273</v>
      </c>
      <c r="R74" s="279">
        <v>633</v>
      </c>
      <c r="S74" s="280">
        <v>3390.5400000000004</v>
      </c>
    </row>
    <row r="75" spans="1:19" ht="18.95" customHeight="1">
      <c r="A75" s="288" t="s">
        <v>1645</v>
      </c>
      <c r="B75" s="262">
        <v>0</v>
      </c>
      <c r="C75" s="256">
        <v>0</v>
      </c>
      <c r="D75" s="262">
        <v>0</v>
      </c>
      <c r="E75" s="262">
        <v>0</v>
      </c>
      <c r="F75" s="262">
        <v>0</v>
      </c>
      <c r="G75" s="256">
        <v>0</v>
      </c>
      <c r="H75" s="262">
        <v>2</v>
      </c>
      <c r="I75" s="256">
        <v>83.5</v>
      </c>
      <c r="J75" s="262">
        <v>380</v>
      </c>
      <c r="K75" s="262">
        <v>449</v>
      </c>
      <c r="L75" s="262">
        <v>829</v>
      </c>
      <c r="M75" s="256">
        <v>2263.1400000000003</v>
      </c>
      <c r="N75" s="279">
        <v>2</v>
      </c>
      <c r="O75" s="280">
        <v>83.5</v>
      </c>
      <c r="P75" s="279">
        <v>380</v>
      </c>
      <c r="Q75" s="279">
        <v>449</v>
      </c>
      <c r="R75" s="279">
        <v>829</v>
      </c>
      <c r="S75" s="280">
        <v>2263.1400000000003</v>
      </c>
    </row>
    <row r="76" spans="1:19" ht="18.95" customHeight="1">
      <c r="A76" s="288" t="s">
        <v>997</v>
      </c>
      <c r="B76" s="262">
        <v>0</v>
      </c>
      <c r="C76" s="256">
        <v>0</v>
      </c>
      <c r="D76" s="262">
        <v>0</v>
      </c>
      <c r="E76" s="262">
        <v>0</v>
      </c>
      <c r="F76" s="262">
        <v>0</v>
      </c>
      <c r="G76" s="256">
        <v>0</v>
      </c>
      <c r="H76" s="262">
        <v>48</v>
      </c>
      <c r="I76" s="256">
        <v>1611.5657139999996</v>
      </c>
      <c r="J76" s="262">
        <v>2395</v>
      </c>
      <c r="K76" s="262">
        <v>937</v>
      </c>
      <c r="L76" s="262">
        <v>3332</v>
      </c>
      <c r="M76" s="256">
        <v>17438.53000000001</v>
      </c>
      <c r="N76" s="279">
        <v>48</v>
      </c>
      <c r="O76" s="280">
        <v>1611.5657139999996</v>
      </c>
      <c r="P76" s="279">
        <v>2395</v>
      </c>
      <c r="Q76" s="279">
        <v>937</v>
      </c>
      <c r="R76" s="279">
        <v>3332</v>
      </c>
      <c r="S76" s="280">
        <v>17438.53</v>
      </c>
    </row>
    <row r="77" spans="1:19" ht="18.95" customHeight="1">
      <c r="A77" s="288" t="s">
        <v>15</v>
      </c>
      <c r="B77" s="262">
        <v>0</v>
      </c>
      <c r="C77" s="256">
        <v>0</v>
      </c>
      <c r="D77" s="262">
        <v>0</v>
      </c>
      <c r="E77" s="262">
        <v>0</v>
      </c>
      <c r="F77" s="262">
        <v>0</v>
      </c>
      <c r="G77" s="256">
        <v>0</v>
      </c>
      <c r="H77" s="262">
        <v>1</v>
      </c>
      <c r="I77" s="256">
        <v>24.7</v>
      </c>
      <c r="J77" s="262">
        <v>30</v>
      </c>
      <c r="K77" s="262">
        <v>20</v>
      </c>
      <c r="L77" s="262">
        <v>50</v>
      </c>
      <c r="M77" s="256">
        <v>379.8</v>
      </c>
      <c r="N77" s="279">
        <v>1</v>
      </c>
      <c r="O77" s="280">
        <v>24.7</v>
      </c>
      <c r="P77" s="279">
        <v>30</v>
      </c>
      <c r="Q77" s="279">
        <v>20</v>
      </c>
      <c r="R77" s="279">
        <v>50</v>
      </c>
      <c r="S77" s="280">
        <v>379.8</v>
      </c>
    </row>
    <row r="78" spans="1:19" ht="18.95" customHeight="1">
      <c r="A78" s="288" t="s">
        <v>998</v>
      </c>
      <c r="B78" s="262">
        <v>3</v>
      </c>
      <c r="C78" s="256">
        <v>46.2</v>
      </c>
      <c r="D78" s="262">
        <v>25</v>
      </c>
      <c r="E78" s="262">
        <v>18</v>
      </c>
      <c r="F78" s="262">
        <v>43</v>
      </c>
      <c r="G78" s="256">
        <v>185.95</v>
      </c>
      <c r="H78" s="262">
        <v>8</v>
      </c>
      <c r="I78" s="256">
        <v>381.13</v>
      </c>
      <c r="J78" s="262">
        <v>143</v>
      </c>
      <c r="K78" s="262">
        <v>137</v>
      </c>
      <c r="L78" s="262">
        <v>280</v>
      </c>
      <c r="M78" s="256">
        <v>2329.61</v>
      </c>
      <c r="N78" s="279">
        <v>11</v>
      </c>
      <c r="O78" s="280">
        <v>427.33</v>
      </c>
      <c r="P78" s="279">
        <v>168</v>
      </c>
      <c r="Q78" s="279">
        <v>155</v>
      </c>
      <c r="R78" s="279">
        <v>323</v>
      </c>
      <c r="S78" s="280">
        <v>2515.5599999999995</v>
      </c>
    </row>
    <row r="79" spans="1:19" ht="18.95" customHeight="1">
      <c r="A79" s="288" t="s">
        <v>16</v>
      </c>
      <c r="B79" s="262">
        <v>0</v>
      </c>
      <c r="C79" s="256">
        <v>0</v>
      </c>
      <c r="D79" s="262">
        <v>0</v>
      </c>
      <c r="E79" s="262">
        <v>0</v>
      </c>
      <c r="F79" s="262">
        <v>0</v>
      </c>
      <c r="G79" s="256">
        <v>0</v>
      </c>
      <c r="H79" s="262">
        <v>8</v>
      </c>
      <c r="I79" s="256">
        <v>212.78</v>
      </c>
      <c r="J79" s="262">
        <v>109</v>
      </c>
      <c r="K79" s="262">
        <v>36</v>
      </c>
      <c r="L79" s="262">
        <v>145</v>
      </c>
      <c r="M79" s="256">
        <v>2529.9499999999998</v>
      </c>
      <c r="N79" s="279">
        <v>8</v>
      </c>
      <c r="O79" s="280">
        <v>212.78</v>
      </c>
      <c r="P79" s="279">
        <v>109</v>
      </c>
      <c r="Q79" s="279">
        <v>36</v>
      </c>
      <c r="R79" s="279">
        <v>145</v>
      </c>
      <c r="S79" s="280">
        <v>2529.9499999999998</v>
      </c>
    </row>
    <row r="80" spans="1:19" ht="18.95" customHeight="1">
      <c r="A80" s="288" t="s">
        <v>97</v>
      </c>
      <c r="B80" s="262">
        <v>0</v>
      </c>
      <c r="C80" s="256">
        <v>0</v>
      </c>
      <c r="D80" s="262">
        <v>0</v>
      </c>
      <c r="E80" s="262">
        <v>0</v>
      </c>
      <c r="F80" s="262">
        <v>0</v>
      </c>
      <c r="G80" s="256">
        <v>0</v>
      </c>
      <c r="H80" s="262">
        <v>2</v>
      </c>
      <c r="I80" s="256">
        <v>14</v>
      </c>
      <c r="J80" s="262">
        <v>27</v>
      </c>
      <c r="K80" s="262">
        <v>13</v>
      </c>
      <c r="L80" s="262">
        <v>40</v>
      </c>
      <c r="M80" s="256">
        <v>385.07000000000005</v>
      </c>
      <c r="N80" s="279">
        <v>2</v>
      </c>
      <c r="O80" s="280">
        <v>14</v>
      </c>
      <c r="P80" s="279">
        <v>27</v>
      </c>
      <c r="Q80" s="279">
        <v>13</v>
      </c>
      <c r="R80" s="279">
        <v>40</v>
      </c>
      <c r="S80" s="280">
        <v>385.07000000000005</v>
      </c>
    </row>
    <row r="81" spans="1:19" ht="18.95" customHeight="1">
      <c r="A81" s="473" t="s">
        <v>239</v>
      </c>
      <c r="B81" s="262">
        <v>3</v>
      </c>
      <c r="C81" s="256">
        <v>9.25</v>
      </c>
      <c r="D81" s="262">
        <v>20</v>
      </c>
      <c r="E81" s="262">
        <v>0</v>
      </c>
      <c r="F81" s="262">
        <v>20</v>
      </c>
      <c r="G81" s="256">
        <v>167.66</v>
      </c>
      <c r="H81" s="262">
        <v>13</v>
      </c>
      <c r="I81" s="256">
        <v>697.83251899999993</v>
      </c>
      <c r="J81" s="262">
        <v>521</v>
      </c>
      <c r="K81" s="262">
        <v>269</v>
      </c>
      <c r="L81" s="262">
        <v>790</v>
      </c>
      <c r="M81" s="256">
        <v>3426.4500000000003</v>
      </c>
      <c r="N81" s="474">
        <v>16</v>
      </c>
      <c r="O81" s="475">
        <v>707.08251899999993</v>
      </c>
      <c r="P81" s="474">
        <v>541</v>
      </c>
      <c r="Q81" s="474">
        <v>269</v>
      </c>
      <c r="R81" s="474">
        <v>810</v>
      </c>
      <c r="S81" s="475">
        <v>3594.11</v>
      </c>
    </row>
    <row r="82" spans="1:19" ht="18.95" customHeight="1">
      <c r="A82" s="288" t="s">
        <v>72</v>
      </c>
      <c r="B82" s="262">
        <v>0</v>
      </c>
      <c r="C82" s="256">
        <v>0</v>
      </c>
      <c r="D82" s="262">
        <v>0</v>
      </c>
      <c r="E82" s="262">
        <v>0</v>
      </c>
      <c r="F82" s="262">
        <v>0</v>
      </c>
      <c r="G82" s="256">
        <v>0</v>
      </c>
      <c r="H82" s="262">
        <v>7</v>
      </c>
      <c r="I82" s="256">
        <v>401.662195</v>
      </c>
      <c r="J82" s="262">
        <v>87</v>
      </c>
      <c r="K82" s="262">
        <v>14</v>
      </c>
      <c r="L82" s="262">
        <v>101</v>
      </c>
      <c r="M82" s="256">
        <v>1619.4499999999998</v>
      </c>
      <c r="N82" s="279">
        <v>7</v>
      </c>
      <c r="O82" s="280">
        <v>401.662195</v>
      </c>
      <c r="P82" s="279">
        <v>87</v>
      </c>
      <c r="Q82" s="279">
        <v>14</v>
      </c>
      <c r="R82" s="279">
        <v>101</v>
      </c>
      <c r="S82" s="280">
        <v>1619.4499999999998</v>
      </c>
    </row>
    <row r="83" spans="1:19" ht="18.95" customHeight="1">
      <c r="A83" s="288" t="s">
        <v>74</v>
      </c>
      <c r="B83" s="262">
        <v>0</v>
      </c>
      <c r="C83" s="256">
        <v>0</v>
      </c>
      <c r="D83" s="262">
        <v>0</v>
      </c>
      <c r="E83" s="262">
        <v>0</v>
      </c>
      <c r="F83" s="262">
        <v>0</v>
      </c>
      <c r="G83" s="256">
        <v>0</v>
      </c>
      <c r="H83" s="262">
        <v>7</v>
      </c>
      <c r="I83" s="256">
        <v>3486.6200000000003</v>
      </c>
      <c r="J83" s="262">
        <v>362</v>
      </c>
      <c r="K83" s="262">
        <v>22</v>
      </c>
      <c r="L83" s="262">
        <v>384</v>
      </c>
      <c r="M83" s="256">
        <v>53883.97</v>
      </c>
      <c r="N83" s="279">
        <v>7</v>
      </c>
      <c r="O83" s="280">
        <v>3486.6200000000003</v>
      </c>
      <c r="P83" s="279">
        <v>362</v>
      </c>
      <c r="Q83" s="279">
        <v>22</v>
      </c>
      <c r="R83" s="279">
        <v>384</v>
      </c>
      <c r="S83" s="280">
        <v>53883.97</v>
      </c>
    </row>
    <row r="84" spans="1:19" ht="18.95" customHeight="1">
      <c r="A84" s="288" t="s">
        <v>36</v>
      </c>
      <c r="B84" s="262">
        <v>0</v>
      </c>
      <c r="C84" s="256">
        <v>0</v>
      </c>
      <c r="D84" s="262">
        <v>0</v>
      </c>
      <c r="E84" s="262">
        <v>0</v>
      </c>
      <c r="F84" s="262">
        <v>0</v>
      </c>
      <c r="G84" s="256">
        <v>0</v>
      </c>
      <c r="H84" s="262">
        <v>1</v>
      </c>
      <c r="I84" s="256">
        <v>100000</v>
      </c>
      <c r="J84" s="262">
        <v>24</v>
      </c>
      <c r="K84" s="262">
        <v>1</v>
      </c>
      <c r="L84" s="262">
        <v>25</v>
      </c>
      <c r="M84" s="256">
        <v>98</v>
      </c>
      <c r="N84" s="279">
        <v>1</v>
      </c>
      <c r="O84" s="280">
        <v>100000</v>
      </c>
      <c r="P84" s="279">
        <v>24</v>
      </c>
      <c r="Q84" s="279">
        <v>1</v>
      </c>
      <c r="R84" s="279">
        <v>25</v>
      </c>
      <c r="S84" s="280">
        <v>98</v>
      </c>
    </row>
    <row r="85" spans="1:19" ht="18.95" customHeight="1">
      <c r="A85" s="288" t="s">
        <v>64</v>
      </c>
      <c r="B85" s="262">
        <v>0</v>
      </c>
      <c r="C85" s="256">
        <v>0</v>
      </c>
      <c r="D85" s="262">
        <v>0</v>
      </c>
      <c r="E85" s="262">
        <v>0</v>
      </c>
      <c r="F85" s="262">
        <v>0</v>
      </c>
      <c r="G85" s="256">
        <v>0</v>
      </c>
      <c r="H85" s="262">
        <v>11</v>
      </c>
      <c r="I85" s="256">
        <v>155.05999999999997</v>
      </c>
      <c r="J85" s="262">
        <v>79</v>
      </c>
      <c r="K85" s="262">
        <v>32</v>
      </c>
      <c r="L85" s="262">
        <v>111</v>
      </c>
      <c r="M85" s="256">
        <v>2049.2000000000003</v>
      </c>
      <c r="N85" s="279">
        <v>11</v>
      </c>
      <c r="O85" s="280">
        <v>155.06</v>
      </c>
      <c r="P85" s="279">
        <v>79</v>
      </c>
      <c r="Q85" s="279">
        <v>32</v>
      </c>
      <c r="R85" s="279">
        <v>111</v>
      </c>
      <c r="S85" s="280">
        <v>2049.2000000000003</v>
      </c>
    </row>
    <row r="86" spans="1:19" ht="18.95" customHeight="1">
      <c r="A86" s="288" t="s">
        <v>989</v>
      </c>
      <c r="B86" s="262">
        <v>0</v>
      </c>
      <c r="C86" s="256">
        <v>0</v>
      </c>
      <c r="D86" s="262">
        <v>0</v>
      </c>
      <c r="E86" s="262">
        <v>0</v>
      </c>
      <c r="F86" s="262">
        <v>0</v>
      </c>
      <c r="G86" s="256">
        <v>0</v>
      </c>
      <c r="H86" s="262">
        <v>2</v>
      </c>
      <c r="I86" s="256">
        <v>3.56</v>
      </c>
      <c r="J86" s="262">
        <v>8</v>
      </c>
      <c r="K86" s="262">
        <v>7</v>
      </c>
      <c r="L86" s="262">
        <v>15</v>
      </c>
      <c r="M86" s="256">
        <v>284.8</v>
      </c>
      <c r="N86" s="279">
        <v>2</v>
      </c>
      <c r="O86" s="280">
        <v>3.56</v>
      </c>
      <c r="P86" s="279">
        <v>8</v>
      </c>
      <c r="Q86" s="279">
        <v>7</v>
      </c>
      <c r="R86" s="279">
        <v>15</v>
      </c>
      <c r="S86" s="280">
        <v>284.8</v>
      </c>
    </row>
    <row r="87" spans="1:19" ht="18.95" customHeight="1">
      <c r="A87" s="288" t="s">
        <v>999</v>
      </c>
      <c r="B87" s="262">
        <v>0</v>
      </c>
      <c r="C87" s="256">
        <v>0</v>
      </c>
      <c r="D87" s="262">
        <v>0</v>
      </c>
      <c r="E87" s="262">
        <v>0</v>
      </c>
      <c r="F87" s="262">
        <v>0</v>
      </c>
      <c r="G87" s="256">
        <v>0</v>
      </c>
      <c r="H87" s="262">
        <v>1</v>
      </c>
      <c r="I87" s="256">
        <v>300</v>
      </c>
      <c r="J87" s="262">
        <v>91</v>
      </c>
      <c r="K87" s="262">
        <v>18</v>
      </c>
      <c r="L87" s="262">
        <v>109</v>
      </c>
      <c r="M87" s="256">
        <v>4589.3999999999996</v>
      </c>
      <c r="N87" s="279">
        <v>1</v>
      </c>
      <c r="O87" s="280">
        <v>300</v>
      </c>
      <c r="P87" s="279">
        <v>91</v>
      </c>
      <c r="Q87" s="279">
        <v>18</v>
      </c>
      <c r="R87" s="279">
        <v>109</v>
      </c>
      <c r="S87" s="280">
        <v>4589.3999999999996</v>
      </c>
    </row>
    <row r="88" spans="1:19" ht="18.95" customHeight="1">
      <c r="A88" s="288" t="s">
        <v>240</v>
      </c>
      <c r="B88" s="262">
        <v>0</v>
      </c>
      <c r="C88" s="256">
        <v>0</v>
      </c>
      <c r="D88" s="262">
        <v>0</v>
      </c>
      <c r="E88" s="262">
        <v>0</v>
      </c>
      <c r="F88" s="262">
        <v>0</v>
      </c>
      <c r="G88" s="256">
        <v>0</v>
      </c>
      <c r="H88" s="262">
        <v>5</v>
      </c>
      <c r="I88" s="256">
        <v>61.7</v>
      </c>
      <c r="J88" s="262">
        <v>42</v>
      </c>
      <c r="K88" s="262">
        <v>19</v>
      </c>
      <c r="L88" s="262">
        <v>61</v>
      </c>
      <c r="M88" s="256">
        <v>1482.42</v>
      </c>
      <c r="N88" s="279">
        <v>5</v>
      </c>
      <c r="O88" s="280">
        <v>61.7</v>
      </c>
      <c r="P88" s="279">
        <v>42</v>
      </c>
      <c r="Q88" s="279">
        <v>19</v>
      </c>
      <c r="R88" s="279">
        <v>61</v>
      </c>
      <c r="S88" s="280">
        <v>1482.42</v>
      </c>
    </row>
    <row r="89" spans="1:19" ht="18.95" customHeight="1">
      <c r="A89" s="288" t="s">
        <v>59</v>
      </c>
      <c r="B89" s="262">
        <v>0</v>
      </c>
      <c r="C89" s="256">
        <v>0</v>
      </c>
      <c r="D89" s="262">
        <v>0</v>
      </c>
      <c r="E89" s="262">
        <v>0</v>
      </c>
      <c r="F89" s="262">
        <v>0</v>
      </c>
      <c r="G89" s="256">
        <v>0</v>
      </c>
      <c r="H89" s="262">
        <v>1</v>
      </c>
      <c r="I89" s="256">
        <v>68.5</v>
      </c>
      <c r="J89" s="262">
        <v>7</v>
      </c>
      <c r="K89" s="262">
        <v>8</v>
      </c>
      <c r="L89" s="262">
        <v>15</v>
      </c>
      <c r="M89" s="256">
        <v>147.41999999999999</v>
      </c>
      <c r="N89" s="279">
        <v>1</v>
      </c>
      <c r="O89" s="280">
        <v>68.5</v>
      </c>
      <c r="P89" s="279">
        <v>7</v>
      </c>
      <c r="Q89" s="279">
        <v>8</v>
      </c>
      <c r="R89" s="279">
        <v>15</v>
      </c>
      <c r="S89" s="280">
        <v>147.41999999999999</v>
      </c>
    </row>
    <row r="90" spans="1:19" ht="18.95" customHeight="1">
      <c r="A90" s="288" t="s">
        <v>111</v>
      </c>
      <c r="B90" s="262">
        <v>0</v>
      </c>
      <c r="C90" s="256">
        <v>0</v>
      </c>
      <c r="D90" s="262">
        <v>0</v>
      </c>
      <c r="E90" s="262">
        <v>0</v>
      </c>
      <c r="F90" s="262">
        <v>0</v>
      </c>
      <c r="G90" s="256">
        <v>0</v>
      </c>
      <c r="H90" s="262">
        <v>2</v>
      </c>
      <c r="I90" s="256">
        <v>110.4</v>
      </c>
      <c r="J90" s="262">
        <v>24</v>
      </c>
      <c r="K90" s="262">
        <v>100</v>
      </c>
      <c r="L90" s="262">
        <v>124</v>
      </c>
      <c r="M90" s="256">
        <v>1899.9299999999998</v>
      </c>
      <c r="N90" s="279">
        <v>2</v>
      </c>
      <c r="O90" s="280">
        <v>110.4</v>
      </c>
      <c r="P90" s="279">
        <v>24</v>
      </c>
      <c r="Q90" s="279">
        <v>100</v>
      </c>
      <c r="R90" s="279">
        <v>124</v>
      </c>
      <c r="S90" s="280">
        <v>1899.9299999999998</v>
      </c>
    </row>
    <row r="91" spans="1:19" ht="18.95" customHeight="1">
      <c r="A91" s="288" t="s">
        <v>81</v>
      </c>
      <c r="B91" s="262">
        <v>0</v>
      </c>
      <c r="C91" s="256">
        <v>0</v>
      </c>
      <c r="D91" s="262">
        <v>0</v>
      </c>
      <c r="E91" s="262">
        <v>0</v>
      </c>
      <c r="F91" s="262">
        <v>0</v>
      </c>
      <c r="G91" s="256">
        <v>0</v>
      </c>
      <c r="H91" s="262">
        <v>1</v>
      </c>
      <c r="I91" s="256">
        <v>7.22</v>
      </c>
      <c r="J91" s="262">
        <v>5</v>
      </c>
      <c r="K91" s="262">
        <v>15</v>
      </c>
      <c r="L91" s="262">
        <v>20</v>
      </c>
      <c r="M91" s="256">
        <v>96.85</v>
      </c>
      <c r="N91" s="279">
        <v>1</v>
      </c>
      <c r="O91" s="280">
        <v>7.22</v>
      </c>
      <c r="P91" s="279">
        <v>5</v>
      </c>
      <c r="Q91" s="279">
        <v>15</v>
      </c>
      <c r="R91" s="279">
        <v>20</v>
      </c>
      <c r="S91" s="280">
        <v>96.85</v>
      </c>
    </row>
    <row r="92" spans="1:19" ht="18.95" customHeight="1">
      <c r="A92" s="288" t="s">
        <v>89</v>
      </c>
      <c r="B92" s="262">
        <v>0</v>
      </c>
      <c r="C92" s="256">
        <v>0</v>
      </c>
      <c r="D92" s="262">
        <v>0</v>
      </c>
      <c r="E92" s="262">
        <v>0</v>
      </c>
      <c r="F92" s="262">
        <v>0</v>
      </c>
      <c r="G92" s="256">
        <v>0</v>
      </c>
      <c r="H92" s="262">
        <v>3</v>
      </c>
      <c r="I92" s="256">
        <v>47</v>
      </c>
      <c r="J92" s="262">
        <v>25</v>
      </c>
      <c r="K92" s="262">
        <v>6</v>
      </c>
      <c r="L92" s="262">
        <v>31</v>
      </c>
      <c r="M92" s="256">
        <v>415.55</v>
      </c>
      <c r="N92" s="279">
        <v>3</v>
      </c>
      <c r="O92" s="280">
        <v>47</v>
      </c>
      <c r="P92" s="279">
        <v>25</v>
      </c>
      <c r="Q92" s="279">
        <v>6</v>
      </c>
      <c r="R92" s="279">
        <v>31</v>
      </c>
      <c r="S92" s="280">
        <v>415.55</v>
      </c>
    </row>
    <row r="93" spans="1:19" ht="18.95" customHeight="1">
      <c r="A93" s="288" t="s">
        <v>2530</v>
      </c>
      <c r="B93" s="262">
        <v>0</v>
      </c>
      <c r="C93" s="256">
        <v>0</v>
      </c>
      <c r="D93" s="262">
        <v>0</v>
      </c>
      <c r="E93" s="262">
        <v>0</v>
      </c>
      <c r="F93" s="262">
        <v>0</v>
      </c>
      <c r="G93" s="256">
        <v>0</v>
      </c>
      <c r="H93" s="262">
        <v>2</v>
      </c>
      <c r="I93" s="256">
        <v>326.65000000000003</v>
      </c>
      <c r="J93" s="262">
        <v>24</v>
      </c>
      <c r="K93" s="262">
        <v>0</v>
      </c>
      <c r="L93" s="262">
        <v>24</v>
      </c>
      <c r="M93" s="256">
        <v>884.18000000000006</v>
      </c>
      <c r="N93" s="279">
        <v>2</v>
      </c>
      <c r="O93" s="280">
        <v>326.65000000000003</v>
      </c>
      <c r="P93" s="279">
        <v>24</v>
      </c>
      <c r="Q93" s="279">
        <v>0</v>
      </c>
      <c r="R93" s="279">
        <v>24</v>
      </c>
      <c r="S93" s="280">
        <v>884.18000000000006</v>
      </c>
    </row>
    <row r="94" spans="1:19" ht="18.95" customHeight="1">
      <c r="A94" s="288" t="s">
        <v>51</v>
      </c>
      <c r="B94" s="262">
        <v>1</v>
      </c>
      <c r="C94" s="256">
        <v>64</v>
      </c>
      <c r="D94" s="262">
        <v>15</v>
      </c>
      <c r="E94" s="262">
        <v>0</v>
      </c>
      <c r="F94" s="262">
        <v>15</v>
      </c>
      <c r="G94" s="256">
        <v>58</v>
      </c>
      <c r="H94" s="262">
        <v>1</v>
      </c>
      <c r="I94" s="256">
        <v>40</v>
      </c>
      <c r="J94" s="262">
        <v>7</v>
      </c>
      <c r="K94" s="262">
        <v>6</v>
      </c>
      <c r="L94" s="262">
        <v>13</v>
      </c>
      <c r="M94" s="256">
        <v>116</v>
      </c>
      <c r="N94" s="279">
        <v>2</v>
      </c>
      <c r="O94" s="280">
        <v>104</v>
      </c>
      <c r="P94" s="279">
        <v>22</v>
      </c>
      <c r="Q94" s="279">
        <v>6</v>
      </c>
      <c r="R94" s="279">
        <v>28</v>
      </c>
      <c r="S94" s="280">
        <v>174</v>
      </c>
    </row>
    <row r="95" spans="1:19" ht="18.95" customHeight="1">
      <c r="A95" s="288" t="s">
        <v>284</v>
      </c>
      <c r="B95" s="262">
        <v>0</v>
      </c>
      <c r="C95" s="256">
        <v>0</v>
      </c>
      <c r="D95" s="262">
        <v>0</v>
      </c>
      <c r="E95" s="262">
        <v>0</v>
      </c>
      <c r="F95" s="262">
        <v>0</v>
      </c>
      <c r="G95" s="256">
        <v>0</v>
      </c>
      <c r="H95" s="262">
        <v>4</v>
      </c>
      <c r="I95" s="256">
        <v>91.467759999999998</v>
      </c>
      <c r="J95" s="262">
        <v>38</v>
      </c>
      <c r="K95" s="262">
        <v>6</v>
      </c>
      <c r="L95" s="262">
        <v>44</v>
      </c>
      <c r="M95" s="256">
        <v>613.84</v>
      </c>
      <c r="N95" s="279">
        <v>4</v>
      </c>
      <c r="O95" s="280">
        <v>91.467759999999998</v>
      </c>
      <c r="P95" s="279">
        <v>38</v>
      </c>
      <c r="Q95" s="279">
        <v>6</v>
      </c>
      <c r="R95" s="279">
        <v>44</v>
      </c>
      <c r="S95" s="280">
        <v>613.83999999999992</v>
      </c>
    </row>
    <row r="96" spans="1:19" ht="18.95" customHeight="1">
      <c r="A96" s="288" t="s">
        <v>286</v>
      </c>
      <c r="B96" s="262">
        <v>0</v>
      </c>
      <c r="C96" s="256">
        <v>0</v>
      </c>
      <c r="D96" s="262">
        <v>0</v>
      </c>
      <c r="E96" s="262">
        <v>0</v>
      </c>
      <c r="F96" s="262">
        <v>0</v>
      </c>
      <c r="G96" s="256">
        <v>0</v>
      </c>
      <c r="H96" s="262">
        <v>1</v>
      </c>
      <c r="I96" s="256">
        <v>110</v>
      </c>
      <c r="J96" s="262">
        <v>14</v>
      </c>
      <c r="K96" s="262">
        <v>6</v>
      </c>
      <c r="L96" s="262">
        <v>20</v>
      </c>
      <c r="M96" s="256">
        <v>445.5</v>
      </c>
      <c r="N96" s="279">
        <v>1</v>
      </c>
      <c r="O96" s="280">
        <v>110</v>
      </c>
      <c r="P96" s="279">
        <v>14</v>
      </c>
      <c r="Q96" s="279">
        <v>6</v>
      </c>
      <c r="R96" s="279">
        <v>20</v>
      </c>
      <c r="S96" s="280">
        <v>445.5</v>
      </c>
    </row>
    <row r="97" spans="1:19" ht="18.95" customHeight="1">
      <c r="A97" s="288" t="s">
        <v>77</v>
      </c>
      <c r="B97" s="262">
        <v>0</v>
      </c>
      <c r="C97" s="256">
        <v>0</v>
      </c>
      <c r="D97" s="262">
        <v>0</v>
      </c>
      <c r="E97" s="262">
        <v>0</v>
      </c>
      <c r="F97" s="262">
        <v>0</v>
      </c>
      <c r="G97" s="256">
        <v>0</v>
      </c>
      <c r="H97" s="262">
        <v>12</v>
      </c>
      <c r="I97" s="256">
        <v>463.21199999999999</v>
      </c>
      <c r="J97" s="262">
        <v>94</v>
      </c>
      <c r="K97" s="262">
        <v>5</v>
      </c>
      <c r="L97" s="262">
        <v>99</v>
      </c>
      <c r="M97" s="256">
        <v>9955.9399999999987</v>
      </c>
      <c r="N97" s="279">
        <v>12</v>
      </c>
      <c r="O97" s="280">
        <v>463.21199999999999</v>
      </c>
      <c r="P97" s="279">
        <v>94</v>
      </c>
      <c r="Q97" s="279">
        <v>5</v>
      </c>
      <c r="R97" s="279">
        <v>99</v>
      </c>
      <c r="S97" s="280">
        <v>9955.9399999999987</v>
      </c>
    </row>
    <row r="98" spans="1:19" ht="18.95" customHeight="1">
      <c r="A98" s="288" t="s">
        <v>1000</v>
      </c>
      <c r="B98" s="262">
        <v>0</v>
      </c>
      <c r="C98" s="256">
        <v>0</v>
      </c>
      <c r="D98" s="262">
        <v>0</v>
      </c>
      <c r="E98" s="262">
        <v>0</v>
      </c>
      <c r="F98" s="262">
        <v>0</v>
      </c>
      <c r="G98" s="256">
        <v>0</v>
      </c>
      <c r="H98" s="262">
        <v>3</v>
      </c>
      <c r="I98" s="256">
        <v>16.25</v>
      </c>
      <c r="J98" s="262">
        <v>38</v>
      </c>
      <c r="K98" s="262">
        <v>6</v>
      </c>
      <c r="L98" s="262">
        <v>44</v>
      </c>
      <c r="M98" s="256">
        <v>502.87</v>
      </c>
      <c r="N98" s="279">
        <v>3</v>
      </c>
      <c r="O98" s="280">
        <v>16.25</v>
      </c>
      <c r="P98" s="279">
        <v>38</v>
      </c>
      <c r="Q98" s="279">
        <v>6</v>
      </c>
      <c r="R98" s="279">
        <v>44</v>
      </c>
      <c r="S98" s="280">
        <v>502.87</v>
      </c>
    </row>
    <row r="99" spans="1:19" ht="18.95" customHeight="1">
      <c r="A99" s="288" t="s">
        <v>1001</v>
      </c>
      <c r="B99" s="262">
        <v>0</v>
      </c>
      <c r="C99" s="256">
        <v>0</v>
      </c>
      <c r="D99" s="262">
        <v>0</v>
      </c>
      <c r="E99" s="262">
        <v>0</v>
      </c>
      <c r="F99" s="262">
        <v>0</v>
      </c>
      <c r="G99" s="256">
        <v>0</v>
      </c>
      <c r="H99" s="262">
        <v>1</v>
      </c>
      <c r="I99" s="256">
        <v>3.4</v>
      </c>
      <c r="J99" s="262">
        <v>5</v>
      </c>
      <c r="K99" s="262">
        <v>4</v>
      </c>
      <c r="L99" s="262">
        <v>9</v>
      </c>
      <c r="M99" s="256">
        <v>450</v>
      </c>
      <c r="N99" s="279">
        <v>1</v>
      </c>
      <c r="O99" s="280">
        <v>3.4</v>
      </c>
      <c r="P99" s="279">
        <v>5</v>
      </c>
      <c r="Q99" s="279">
        <v>4</v>
      </c>
      <c r="R99" s="279">
        <v>9</v>
      </c>
      <c r="S99" s="280">
        <v>450</v>
      </c>
    </row>
    <row r="100" spans="1:19" ht="18.95" customHeight="1">
      <c r="A100" s="288" t="s">
        <v>121</v>
      </c>
      <c r="B100" s="262">
        <v>0</v>
      </c>
      <c r="C100" s="256">
        <v>0</v>
      </c>
      <c r="D100" s="262">
        <v>0</v>
      </c>
      <c r="E100" s="262">
        <v>0</v>
      </c>
      <c r="F100" s="262">
        <v>0</v>
      </c>
      <c r="G100" s="256">
        <v>0</v>
      </c>
      <c r="H100" s="262">
        <v>6</v>
      </c>
      <c r="I100" s="256">
        <v>147.34682100000001</v>
      </c>
      <c r="J100" s="262">
        <v>65</v>
      </c>
      <c r="K100" s="262">
        <v>14</v>
      </c>
      <c r="L100" s="262">
        <v>79</v>
      </c>
      <c r="M100" s="256">
        <v>2042.28</v>
      </c>
      <c r="N100" s="279">
        <v>6</v>
      </c>
      <c r="O100" s="280">
        <v>147.34682100000001</v>
      </c>
      <c r="P100" s="279">
        <v>65</v>
      </c>
      <c r="Q100" s="279">
        <v>14</v>
      </c>
      <c r="R100" s="279">
        <v>79</v>
      </c>
      <c r="S100" s="280">
        <v>2042.28</v>
      </c>
    </row>
    <row r="101" spans="1:19" ht="18.95" customHeight="1">
      <c r="A101" s="288" t="s">
        <v>107</v>
      </c>
      <c r="B101" s="262">
        <v>0</v>
      </c>
      <c r="C101" s="256">
        <v>0</v>
      </c>
      <c r="D101" s="262">
        <v>0</v>
      </c>
      <c r="E101" s="262">
        <v>0</v>
      </c>
      <c r="F101" s="262">
        <v>0</v>
      </c>
      <c r="G101" s="256">
        <v>0</v>
      </c>
      <c r="H101" s="262">
        <v>26</v>
      </c>
      <c r="I101" s="256">
        <v>646.989958</v>
      </c>
      <c r="J101" s="262">
        <v>230</v>
      </c>
      <c r="K101" s="262">
        <v>224</v>
      </c>
      <c r="L101" s="262">
        <v>454</v>
      </c>
      <c r="M101" s="256">
        <v>21798.1</v>
      </c>
      <c r="N101" s="279">
        <v>26</v>
      </c>
      <c r="O101" s="280">
        <v>646.98995799999989</v>
      </c>
      <c r="P101" s="279">
        <v>230</v>
      </c>
      <c r="Q101" s="279">
        <v>224</v>
      </c>
      <c r="R101" s="279">
        <v>454</v>
      </c>
      <c r="S101" s="280">
        <v>21798.1</v>
      </c>
    </row>
    <row r="102" spans="1:19" ht="18.95" customHeight="1">
      <c r="A102" s="288" t="s">
        <v>60</v>
      </c>
      <c r="B102" s="262">
        <v>0</v>
      </c>
      <c r="C102" s="256">
        <v>0</v>
      </c>
      <c r="D102" s="262">
        <v>0</v>
      </c>
      <c r="E102" s="262">
        <v>0</v>
      </c>
      <c r="F102" s="262">
        <v>0</v>
      </c>
      <c r="G102" s="256">
        <v>0</v>
      </c>
      <c r="H102" s="262">
        <v>9</v>
      </c>
      <c r="I102" s="256">
        <v>148.79999999999998</v>
      </c>
      <c r="J102" s="262">
        <v>126</v>
      </c>
      <c r="K102" s="262">
        <v>108</v>
      </c>
      <c r="L102" s="262">
        <v>234</v>
      </c>
      <c r="M102" s="256">
        <v>11261.57</v>
      </c>
      <c r="N102" s="279">
        <v>9</v>
      </c>
      <c r="O102" s="280">
        <v>148.79999999999998</v>
      </c>
      <c r="P102" s="279">
        <v>126</v>
      </c>
      <c r="Q102" s="279">
        <v>108</v>
      </c>
      <c r="R102" s="279">
        <v>234</v>
      </c>
      <c r="S102" s="280">
        <v>11261.57</v>
      </c>
    </row>
    <row r="103" spans="1:19" ht="18.95" customHeight="1">
      <c r="A103" s="288" t="s">
        <v>49</v>
      </c>
      <c r="B103" s="262">
        <v>6</v>
      </c>
      <c r="C103" s="256">
        <v>98.115537999999987</v>
      </c>
      <c r="D103" s="262">
        <v>35</v>
      </c>
      <c r="E103" s="262">
        <v>68</v>
      </c>
      <c r="F103" s="262">
        <v>103</v>
      </c>
      <c r="G103" s="256">
        <v>347.93</v>
      </c>
      <c r="H103" s="262">
        <v>23</v>
      </c>
      <c r="I103" s="256">
        <v>392.81248000000005</v>
      </c>
      <c r="J103" s="262">
        <v>275</v>
      </c>
      <c r="K103" s="262">
        <v>176</v>
      </c>
      <c r="L103" s="262">
        <v>451</v>
      </c>
      <c r="M103" s="256">
        <v>10364.790000000001</v>
      </c>
      <c r="N103" s="279">
        <v>29</v>
      </c>
      <c r="O103" s="280">
        <v>490.92801800000007</v>
      </c>
      <c r="P103" s="279">
        <v>310</v>
      </c>
      <c r="Q103" s="279">
        <v>244</v>
      </c>
      <c r="R103" s="279">
        <v>554</v>
      </c>
      <c r="S103" s="280">
        <v>10712.720000000001</v>
      </c>
    </row>
    <row r="104" spans="1:19" ht="18.95" customHeight="1">
      <c r="A104" s="288" t="s">
        <v>24</v>
      </c>
      <c r="B104" s="262">
        <v>1</v>
      </c>
      <c r="C104" s="256">
        <v>5.6</v>
      </c>
      <c r="D104" s="262">
        <v>6</v>
      </c>
      <c r="E104" s="262">
        <v>6</v>
      </c>
      <c r="F104" s="262">
        <v>12</v>
      </c>
      <c r="G104" s="256">
        <v>69.75</v>
      </c>
      <c r="H104" s="262">
        <v>28</v>
      </c>
      <c r="I104" s="256">
        <v>573.52896799999996</v>
      </c>
      <c r="J104" s="262">
        <v>405</v>
      </c>
      <c r="K104" s="262">
        <v>452</v>
      </c>
      <c r="L104" s="262">
        <v>857</v>
      </c>
      <c r="M104" s="256">
        <v>14139.279999999999</v>
      </c>
      <c r="N104" s="279">
        <v>29</v>
      </c>
      <c r="O104" s="280">
        <v>579.12896799999999</v>
      </c>
      <c r="P104" s="279">
        <v>411</v>
      </c>
      <c r="Q104" s="279">
        <v>458</v>
      </c>
      <c r="R104" s="279">
        <v>869</v>
      </c>
      <c r="S104" s="280">
        <v>14209.029999999999</v>
      </c>
    </row>
    <row r="105" spans="1:19" ht="18.95" customHeight="1">
      <c r="A105" s="288" t="s">
        <v>45</v>
      </c>
      <c r="B105" s="262">
        <v>0</v>
      </c>
      <c r="C105" s="256">
        <v>0</v>
      </c>
      <c r="D105" s="262">
        <v>0</v>
      </c>
      <c r="E105" s="262">
        <v>0</v>
      </c>
      <c r="F105" s="262">
        <v>0</v>
      </c>
      <c r="G105" s="256">
        <v>0</v>
      </c>
      <c r="H105" s="262">
        <v>45</v>
      </c>
      <c r="I105" s="256">
        <v>37664.055083539999</v>
      </c>
      <c r="J105" s="262">
        <v>782</v>
      </c>
      <c r="K105" s="262">
        <v>390</v>
      </c>
      <c r="L105" s="262">
        <v>1172</v>
      </c>
      <c r="M105" s="256">
        <v>37576</v>
      </c>
      <c r="N105" s="279">
        <v>45</v>
      </c>
      <c r="O105" s="280">
        <v>37664.055083539999</v>
      </c>
      <c r="P105" s="279">
        <v>782</v>
      </c>
      <c r="Q105" s="279">
        <v>390</v>
      </c>
      <c r="R105" s="279">
        <v>1172</v>
      </c>
      <c r="S105" s="280">
        <v>37576</v>
      </c>
    </row>
    <row r="106" spans="1:19" ht="18.95" customHeight="1">
      <c r="A106" s="288" t="s">
        <v>985</v>
      </c>
      <c r="B106" s="262">
        <v>0</v>
      </c>
      <c r="C106" s="256">
        <v>0</v>
      </c>
      <c r="D106" s="262">
        <v>0</v>
      </c>
      <c r="E106" s="262">
        <v>0</v>
      </c>
      <c r="F106" s="262">
        <v>0</v>
      </c>
      <c r="G106" s="256">
        <v>0</v>
      </c>
      <c r="H106" s="262">
        <v>1</v>
      </c>
      <c r="I106" s="256">
        <v>10.5</v>
      </c>
      <c r="J106" s="262">
        <v>6</v>
      </c>
      <c r="K106" s="262">
        <v>3</v>
      </c>
      <c r="L106" s="262">
        <v>9</v>
      </c>
      <c r="M106" s="256">
        <v>161.87</v>
      </c>
      <c r="N106" s="279">
        <v>1</v>
      </c>
      <c r="O106" s="280">
        <v>10.5</v>
      </c>
      <c r="P106" s="279">
        <v>6</v>
      </c>
      <c r="Q106" s="279">
        <v>3</v>
      </c>
      <c r="R106" s="279">
        <v>9</v>
      </c>
      <c r="S106" s="280">
        <v>161.87</v>
      </c>
    </row>
    <row r="107" spans="1:19" ht="18.95" customHeight="1">
      <c r="A107" s="473" t="s">
        <v>242</v>
      </c>
      <c r="B107" s="262">
        <v>1</v>
      </c>
      <c r="C107" s="256">
        <v>0.3</v>
      </c>
      <c r="D107" s="262">
        <v>2</v>
      </c>
      <c r="E107" s="262">
        <v>1</v>
      </c>
      <c r="F107" s="262">
        <v>3</v>
      </c>
      <c r="G107" s="256">
        <v>52.24</v>
      </c>
      <c r="H107" s="262">
        <v>2</v>
      </c>
      <c r="I107" s="256">
        <v>45.5</v>
      </c>
      <c r="J107" s="262">
        <v>75</v>
      </c>
      <c r="K107" s="262">
        <v>55</v>
      </c>
      <c r="L107" s="262">
        <v>130</v>
      </c>
      <c r="M107" s="256">
        <v>4611.59</v>
      </c>
      <c r="N107" s="474">
        <v>3</v>
      </c>
      <c r="O107" s="475">
        <v>45.8</v>
      </c>
      <c r="P107" s="474">
        <v>77</v>
      </c>
      <c r="Q107" s="474">
        <v>56</v>
      </c>
      <c r="R107" s="474">
        <v>133</v>
      </c>
      <c r="S107" s="475">
        <v>4663.83</v>
      </c>
    </row>
    <row r="108" spans="1:19" ht="18.95" customHeight="1">
      <c r="A108" s="288" t="s">
        <v>86</v>
      </c>
      <c r="B108" s="262">
        <v>0</v>
      </c>
      <c r="C108" s="256">
        <v>0</v>
      </c>
      <c r="D108" s="262">
        <v>0</v>
      </c>
      <c r="E108" s="262">
        <v>0</v>
      </c>
      <c r="F108" s="262">
        <v>0</v>
      </c>
      <c r="G108" s="256">
        <v>0</v>
      </c>
      <c r="H108" s="262">
        <v>11</v>
      </c>
      <c r="I108" s="256">
        <v>128.50000000000003</v>
      </c>
      <c r="J108" s="262">
        <v>60</v>
      </c>
      <c r="K108" s="262">
        <v>59</v>
      </c>
      <c r="L108" s="262">
        <v>119</v>
      </c>
      <c r="M108" s="256">
        <v>1546.16</v>
      </c>
      <c r="N108" s="279">
        <v>11</v>
      </c>
      <c r="O108" s="280">
        <v>128.50000000000003</v>
      </c>
      <c r="P108" s="279">
        <v>60</v>
      </c>
      <c r="Q108" s="279">
        <v>59</v>
      </c>
      <c r="R108" s="279">
        <v>119</v>
      </c>
      <c r="S108" s="280">
        <v>1546.16</v>
      </c>
    </row>
    <row r="109" spans="1:19" ht="18.95" customHeight="1">
      <c r="A109" s="288" t="s">
        <v>1002</v>
      </c>
      <c r="B109" s="262">
        <v>0</v>
      </c>
      <c r="C109" s="256">
        <v>0</v>
      </c>
      <c r="D109" s="262">
        <v>0</v>
      </c>
      <c r="E109" s="262">
        <v>0</v>
      </c>
      <c r="F109" s="262">
        <v>0</v>
      </c>
      <c r="G109" s="256">
        <v>0</v>
      </c>
      <c r="H109" s="262">
        <v>1</v>
      </c>
      <c r="I109" s="256">
        <v>18</v>
      </c>
      <c r="J109" s="262">
        <v>4</v>
      </c>
      <c r="K109" s="262">
        <v>1</v>
      </c>
      <c r="L109" s="262">
        <v>5</v>
      </c>
      <c r="M109" s="256">
        <v>239</v>
      </c>
      <c r="N109" s="279">
        <v>1</v>
      </c>
      <c r="O109" s="280">
        <v>18</v>
      </c>
      <c r="P109" s="279">
        <v>4</v>
      </c>
      <c r="Q109" s="279">
        <v>1</v>
      </c>
      <c r="R109" s="279">
        <v>5</v>
      </c>
      <c r="S109" s="280">
        <v>239</v>
      </c>
    </row>
    <row r="110" spans="1:19" ht="18.95" customHeight="1">
      <c r="A110" s="288" t="s">
        <v>1003</v>
      </c>
      <c r="B110" s="262">
        <v>2</v>
      </c>
      <c r="C110" s="256">
        <v>5.04</v>
      </c>
      <c r="D110" s="262">
        <v>14</v>
      </c>
      <c r="E110" s="262">
        <v>14</v>
      </c>
      <c r="F110" s="262">
        <v>28</v>
      </c>
      <c r="G110" s="256">
        <v>123.1</v>
      </c>
      <c r="H110" s="262">
        <v>16</v>
      </c>
      <c r="I110" s="256">
        <v>107.377832</v>
      </c>
      <c r="J110" s="262">
        <v>401</v>
      </c>
      <c r="K110" s="262">
        <v>236</v>
      </c>
      <c r="L110" s="262">
        <v>637</v>
      </c>
      <c r="M110" s="256">
        <v>21320.719999999998</v>
      </c>
      <c r="N110" s="279">
        <v>18</v>
      </c>
      <c r="O110" s="280">
        <v>112.417832</v>
      </c>
      <c r="P110" s="279">
        <v>415</v>
      </c>
      <c r="Q110" s="279">
        <v>250</v>
      </c>
      <c r="R110" s="279">
        <v>665</v>
      </c>
      <c r="S110" s="280">
        <v>21443.820000000003</v>
      </c>
    </row>
    <row r="111" spans="1:19" ht="18.95" customHeight="1">
      <c r="A111" s="288" t="s">
        <v>1004</v>
      </c>
      <c r="B111" s="262">
        <v>3</v>
      </c>
      <c r="C111" s="256">
        <v>24.923999999999999</v>
      </c>
      <c r="D111" s="262">
        <v>12</v>
      </c>
      <c r="E111" s="262">
        <v>9</v>
      </c>
      <c r="F111" s="262">
        <v>21</v>
      </c>
      <c r="G111" s="256">
        <v>159.19999999999999</v>
      </c>
      <c r="H111" s="262">
        <v>13</v>
      </c>
      <c r="I111" s="256">
        <v>150.39852599999998</v>
      </c>
      <c r="J111" s="262">
        <v>161</v>
      </c>
      <c r="K111" s="262">
        <v>70</v>
      </c>
      <c r="L111" s="262">
        <v>231</v>
      </c>
      <c r="M111" s="256">
        <v>4830.2300000000005</v>
      </c>
      <c r="N111" s="279">
        <v>16</v>
      </c>
      <c r="O111" s="280">
        <v>175.32252599999998</v>
      </c>
      <c r="P111" s="279">
        <v>173</v>
      </c>
      <c r="Q111" s="279">
        <v>79</v>
      </c>
      <c r="R111" s="279">
        <v>252</v>
      </c>
      <c r="S111" s="280">
        <v>4989.43</v>
      </c>
    </row>
    <row r="112" spans="1:19" ht="18.95" customHeight="1">
      <c r="A112" s="288" t="s">
        <v>986</v>
      </c>
      <c r="B112" s="262">
        <v>0</v>
      </c>
      <c r="C112" s="256">
        <v>0</v>
      </c>
      <c r="D112" s="262">
        <v>0</v>
      </c>
      <c r="E112" s="262">
        <v>0</v>
      </c>
      <c r="F112" s="262">
        <v>0</v>
      </c>
      <c r="G112" s="256">
        <v>0</v>
      </c>
      <c r="H112" s="262">
        <v>8</v>
      </c>
      <c r="I112" s="256">
        <v>40.03</v>
      </c>
      <c r="J112" s="262">
        <v>60</v>
      </c>
      <c r="K112" s="262">
        <v>6</v>
      </c>
      <c r="L112" s="262">
        <v>66</v>
      </c>
      <c r="M112" s="256">
        <v>2032.0300000000002</v>
      </c>
      <c r="N112" s="279">
        <v>8</v>
      </c>
      <c r="O112" s="280">
        <v>40.03</v>
      </c>
      <c r="P112" s="279">
        <v>60</v>
      </c>
      <c r="Q112" s="279">
        <v>6</v>
      </c>
      <c r="R112" s="279">
        <v>66</v>
      </c>
      <c r="S112" s="280">
        <v>2032.0300000000002</v>
      </c>
    </row>
    <row r="113" spans="1:19" ht="18.95" customHeight="1">
      <c r="A113" s="288" t="s">
        <v>1646</v>
      </c>
      <c r="B113" s="262">
        <v>0</v>
      </c>
      <c r="C113" s="256">
        <v>0</v>
      </c>
      <c r="D113" s="262">
        <v>0</v>
      </c>
      <c r="E113" s="262">
        <v>0</v>
      </c>
      <c r="F113" s="262">
        <v>0</v>
      </c>
      <c r="G113" s="256">
        <v>0</v>
      </c>
      <c r="H113" s="262">
        <v>1</v>
      </c>
      <c r="I113" s="256">
        <v>26.0076</v>
      </c>
      <c r="J113" s="262">
        <v>3</v>
      </c>
      <c r="K113" s="262">
        <v>0</v>
      </c>
      <c r="L113" s="262">
        <v>3</v>
      </c>
      <c r="M113" s="256">
        <v>364.46</v>
      </c>
      <c r="N113" s="279">
        <v>1</v>
      </c>
      <c r="O113" s="280">
        <v>26.0076</v>
      </c>
      <c r="P113" s="279">
        <v>3</v>
      </c>
      <c r="Q113" s="279">
        <v>0</v>
      </c>
      <c r="R113" s="279">
        <v>3</v>
      </c>
      <c r="S113" s="280">
        <v>364.46</v>
      </c>
    </row>
    <row r="114" spans="1:19" ht="18.95" customHeight="1">
      <c r="A114" s="288" t="s">
        <v>70</v>
      </c>
      <c r="B114" s="262">
        <v>10</v>
      </c>
      <c r="C114" s="256">
        <v>106.61</v>
      </c>
      <c r="D114" s="262">
        <v>104</v>
      </c>
      <c r="E114" s="262">
        <v>42</v>
      </c>
      <c r="F114" s="262">
        <v>146</v>
      </c>
      <c r="G114" s="256">
        <v>592.23</v>
      </c>
      <c r="H114" s="262">
        <v>100</v>
      </c>
      <c r="I114" s="256">
        <v>1226.4856359999999</v>
      </c>
      <c r="J114" s="262">
        <v>989</v>
      </c>
      <c r="K114" s="262">
        <v>217</v>
      </c>
      <c r="L114" s="262">
        <v>1206</v>
      </c>
      <c r="M114" s="256">
        <v>19352.858</v>
      </c>
      <c r="N114" s="279">
        <v>110</v>
      </c>
      <c r="O114" s="280">
        <v>1333.0956359999998</v>
      </c>
      <c r="P114" s="279">
        <v>1093</v>
      </c>
      <c r="Q114" s="279">
        <v>259</v>
      </c>
      <c r="R114" s="279">
        <v>1352</v>
      </c>
      <c r="S114" s="280">
        <v>19945.088000000003</v>
      </c>
    </row>
    <row r="115" spans="1:19" ht="18.95" customHeight="1">
      <c r="A115" s="288" t="s">
        <v>119</v>
      </c>
      <c r="B115" s="262">
        <v>1</v>
      </c>
      <c r="C115" s="256">
        <v>4</v>
      </c>
      <c r="D115" s="262">
        <v>6</v>
      </c>
      <c r="E115" s="262">
        <v>2</v>
      </c>
      <c r="F115" s="262">
        <v>8</v>
      </c>
      <c r="G115" s="256">
        <v>68</v>
      </c>
      <c r="H115" s="262">
        <v>4</v>
      </c>
      <c r="I115" s="256">
        <v>146.5</v>
      </c>
      <c r="J115" s="262">
        <v>67</v>
      </c>
      <c r="K115" s="262">
        <v>22</v>
      </c>
      <c r="L115" s="262">
        <v>89</v>
      </c>
      <c r="M115" s="256">
        <v>2627</v>
      </c>
      <c r="N115" s="279">
        <v>5</v>
      </c>
      <c r="O115" s="280">
        <v>150.5</v>
      </c>
      <c r="P115" s="279">
        <v>73</v>
      </c>
      <c r="Q115" s="279">
        <v>24</v>
      </c>
      <c r="R115" s="279">
        <v>97</v>
      </c>
      <c r="S115" s="280">
        <v>2695</v>
      </c>
    </row>
    <row r="116" spans="1:19" ht="18.95" customHeight="1">
      <c r="A116" s="288" t="s">
        <v>2571</v>
      </c>
      <c r="B116" s="262">
        <v>0</v>
      </c>
      <c r="C116" s="256">
        <v>0</v>
      </c>
      <c r="D116" s="262">
        <v>0</v>
      </c>
      <c r="E116" s="262">
        <v>0</v>
      </c>
      <c r="F116" s="262">
        <v>0</v>
      </c>
      <c r="G116" s="256">
        <v>0</v>
      </c>
      <c r="H116" s="262">
        <v>1</v>
      </c>
      <c r="I116" s="256">
        <v>13.32</v>
      </c>
      <c r="J116" s="262">
        <v>3</v>
      </c>
      <c r="K116" s="262">
        <v>4</v>
      </c>
      <c r="L116" s="262">
        <v>7</v>
      </c>
      <c r="M116" s="256">
        <v>70.98</v>
      </c>
      <c r="N116" s="279">
        <v>1</v>
      </c>
      <c r="O116" s="280">
        <v>13.32</v>
      </c>
      <c r="P116" s="279">
        <v>3</v>
      </c>
      <c r="Q116" s="279">
        <v>4</v>
      </c>
      <c r="R116" s="279">
        <v>7</v>
      </c>
      <c r="S116" s="280">
        <v>70.98</v>
      </c>
    </row>
    <row r="117" spans="1:19" ht="18.95" customHeight="1">
      <c r="A117" s="288" t="s">
        <v>1058</v>
      </c>
      <c r="B117" s="262">
        <v>0</v>
      </c>
      <c r="C117" s="256">
        <v>0</v>
      </c>
      <c r="D117" s="262">
        <v>0</v>
      </c>
      <c r="E117" s="262">
        <v>0</v>
      </c>
      <c r="F117" s="262">
        <v>0</v>
      </c>
      <c r="G117" s="256">
        <v>0</v>
      </c>
      <c r="H117" s="262">
        <v>1</v>
      </c>
      <c r="I117" s="256">
        <v>123.5</v>
      </c>
      <c r="J117" s="262">
        <v>50</v>
      </c>
      <c r="K117" s="262">
        <v>10</v>
      </c>
      <c r="L117" s="262">
        <v>60</v>
      </c>
      <c r="M117" s="256">
        <v>542</v>
      </c>
      <c r="N117" s="279">
        <v>1</v>
      </c>
      <c r="O117" s="280">
        <v>123.5</v>
      </c>
      <c r="P117" s="279">
        <v>50</v>
      </c>
      <c r="Q117" s="279">
        <v>10</v>
      </c>
      <c r="R117" s="279">
        <v>60</v>
      </c>
      <c r="S117" s="280">
        <v>542</v>
      </c>
    </row>
    <row r="118" spans="1:19" ht="18.95" customHeight="1">
      <c r="A118" s="288" t="s">
        <v>1005</v>
      </c>
      <c r="B118" s="262">
        <v>0</v>
      </c>
      <c r="C118" s="256">
        <v>0</v>
      </c>
      <c r="D118" s="262">
        <v>0</v>
      </c>
      <c r="E118" s="262">
        <v>0</v>
      </c>
      <c r="F118" s="262">
        <v>0</v>
      </c>
      <c r="G118" s="256">
        <v>0</v>
      </c>
      <c r="H118" s="262">
        <v>5</v>
      </c>
      <c r="I118" s="256">
        <v>115.36435299999999</v>
      </c>
      <c r="J118" s="262">
        <v>98</v>
      </c>
      <c r="K118" s="262">
        <v>53</v>
      </c>
      <c r="L118" s="262">
        <v>151</v>
      </c>
      <c r="M118" s="256">
        <v>11849.77</v>
      </c>
      <c r="N118" s="279">
        <v>5</v>
      </c>
      <c r="O118" s="280">
        <v>115.36435299999999</v>
      </c>
      <c r="P118" s="279">
        <v>98</v>
      </c>
      <c r="Q118" s="279">
        <v>53</v>
      </c>
      <c r="R118" s="279">
        <v>151</v>
      </c>
      <c r="S118" s="280">
        <v>11849.77</v>
      </c>
    </row>
    <row r="119" spans="1:19" ht="18.95" customHeight="1">
      <c r="A119" s="288" t="s">
        <v>1006</v>
      </c>
      <c r="B119" s="262">
        <v>0</v>
      </c>
      <c r="C119" s="256">
        <v>0</v>
      </c>
      <c r="D119" s="262">
        <v>0</v>
      </c>
      <c r="E119" s="262">
        <v>0</v>
      </c>
      <c r="F119" s="262">
        <v>0</v>
      </c>
      <c r="G119" s="256">
        <v>0</v>
      </c>
      <c r="H119" s="262">
        <v>12</v>
      </c>
      <c r="I119" s="256">
        <v>448.56</v>
      </c>
      <c r="J119" s="262">
        <v>243</v>
      </c>
      <c r="K119" s="262">
        <v>30</v>
      </c>
      <c r="L119" s="262">
        <v>273</v>
      </c>
      <c r="M119" s="256">
        <v>7568.6</v>
      </c>
      <c r="N119" s="279">
        <v>12</v>
      </c>
      <c r="O119" s="280">
        <v>448.56</v>
      </c>
      <c r="P119" s="279">
        <v>243</v>
      </c>
      <c r="Q119" s="279">
        <v>30</v>
      </c>
      <c r="R119" s="279">
        <v>273</v>
      </c>
      <c r="S119" s="280">
        <v>7568.6</v>
      </c>
    </row>
    <row r="120" spans="1:19" ht="18.95" customHeight="1">
      <c r="A120" s="288" t="s">
        <v>1007</v>
      </c>
      <c r="B120" s="262">
        <v>0</v>
      </c>
      <c r="C120" s="256">
        <v>0</v>
      </c>
      <c r="D120" s="262">
        <v>0</v>
      </c>
      <c r="E120" s="262">
        <v>0</v>
      </c>
      <c r="F120" s="262">
        <v>0</v>
      </c>
      <c r="G120" s="256">
        <v>0</v>
      </c>
      <c r="H120" s="262">
        <v>3</v>
      </c>
      <c r="I120" s="256">
        <v>283.49299999999999</v>
      </c>
      <c r="J120" s="262">
        <v>178</v>
      </c>
      <c r="K120" s="262">
        <v>45</v>
      </c>
      <c r="L120" s="262">
        <v>223</v>
      </c>
      <c r="M120" s="256">
        <v>1317.75</v>
      </c>
      <c r="N120" s="279">
        <v>3</v>
      </c>
      <c r="O120" s="280">
        <v>283.49299999999999</v>
      </c>
      <c r="P120" s="279">
        <v>178</v>
      </c>
      <c r="Q120" s="279">
        <v>45</v>
      </c>
      <c r="R120" s="279">
        <v>223</v>
      </c>
      <c r="S120" s="280">
        <v>1317.75</v>
      </c>
    </row>
    <row r="121" spans="1:19" ht="18.95" customHeight="1">
      <c r="A121" s="288" t="s">
        <v>1008</v>
      </c>
      <c r="B121" s="262">
        <v>1</v>
      </c>
      <c r="C121" s="256">
        <v>31.014555000000001</v>
      </c>
      <c r="D121" s="262">
        <v>14</v>
      </c>
      <c r="E121" s="262">
        <v>5</v>
      </c>
      <c r="F121" s="262">
        <v>19</v>
      </c>
      <c r="G121" s="256">
        <v>74.37</v>
      </c>
      <c r="H121" s="262">
        <v>7</v>
      </c>
      <c r="I121" s="256">
        <v>73.326999999999998</v>
      </c>
      <c r="J121" s="262">
        <v>270</v>
      </c>
      <c r="K121" s="262">
        <v>179</v>
      </c>
      <c r="L121" s="262">
        <v>449</v>
      </c>
      <c r="M121" s="256">
        <v>1578.73</v>
      </c>
      <c r="N121" s="279">
        <v>8</v>
      </c>
      <c r="O121" s="280">
        <v>104.341555</v>
      </c>
      <c r="P121" s="279">
        <v>284</v>
      </c>
      <c r="Q121" s="279">
        <v>184</v>
      </c>
      <c r="R121" s="279">
        <v>468</v>
      </c>
      <c r="S121" s="280">
        <v>1653.1</v>
      </c>
    </row>
    <row r="122" spans="1:19" ht="18.95" customHeight="1">
      <c r="A122" s="288" t="s">
        <v>243</v>
      </c>
      <c r="B122" s="262">
        <v>1</v>
      </c>
      <c r="C122" s="256">
        <v>458.21</v>
      </c>
      <c r="D122" s="262">
        <v>70</v>
      </c>
      <c r="E122" s="262">
        <v>40</v>
      </c>
      <c r="F122" s="262">
        <v>110</v>
      </c>
      <c r="G122" s="256">
        <v>20</v>
      </c>
      <c r="H122" s="262">
        <v>0</v>
      </c>
      <c r="I122" s="256">
        <v>0</v>
      </c>
      <c r="J122" s="262">
        <v>0</v>
      </c>
      <c r="K122" s="262">
        <v>0</v>
      </c>
      <c r="L122" s="262">
        <v>0</v>
      </c>
      <c r="M122" s="256">
        <v>0</v>
      </c>
      <c r="N122" s="279">
        <v>1</v>
      </c>
      <c r="O122" s="280">
        <v>458.21</v>
      </c>
      <c r="P122" s="279">
        <v>70</v>
      </c>
      <c r="Q122" s="279">
        <v>40</v>
      </c>
      <c r="R122" s="279">
        <v>110</v>
      </c>
      <c r="S122" s="280">
        <v>20</v>
      </c>
    </row>
    <row r="123" spans="1:19" ht="18.95" customHeight="1">
      <c r="A123" s="288" t="s">
        <v>13</v>
      </c>
      <c r="B123" s="262">
        <v>6</v>
      </c>
      <c r="C123" s="256">
        <v>23.004999999999999</v>
      </c>
      <c r="D123" s="262">
        <v>54</v>
      </c>
      <c r="E123" s="262">
        <v>2</v>
      </c>
      <c r="F123" s="262">
        <v>56</v>
      </c>
      <c r="G123" s="256">
        <v>343.23</v>
      </c>
      <c r="H123" s="262">
        <v>9</v>
      </c>
      <c r="I123" s="256">
        <v>61.460000000000008</v>
      </c>
      <c r="J123" s="262">
        <v>78</v>
      </c>
      <c r="K123" s="262">
        <v>11</v>
      </c>
      <c r="L123" s="262">
        <v>89</v>
      </c>
      <c r="M123" s="256">
        <v>1035.24</v>
      </c>
      <c r="N123" s="279">
        <v>15</v>
      </c>
      <c r="O123" s="280">
        <v>84.465000000000003</v>
      </c>
      <c r="P123" s="279">
        <v>132</v>
      </c>
      <c r="Q123" s="279">
        <v>13</v>
      </c>
      <c r="R123" s="279">
        <v>145</v>
      </c>
      <c r="S123" s="280">
        <v>1378.47</v>
      </c>
    </row>
    <row r="124" spans="1:19" ht="18.95" customHeight="1">
      <c r="A124" s="288" t="s">
        <v>109</v>
      </c>
      <c r="B124" s="262">
        <v>0</v>
      </c>
      <c r="C124" s="256">
        <v>0</v>
      </c>
      <c r="D124" s="262">
        <v>0</v>
      </c>
      <c r="E124" s="262">
        <v>0</v>
      </c>
      <c r="F124" s="262">
        <v>0</v>
      </c>
      <c r="G124" s="256">
        <v>0</v>
      </c>
      <c r="H124" s="262">
        <v>7</v>
      </c>
      <c r="I124" s="256">
        <v>1031.5422860000001</v>
      </c>
      <c r="J124" s="262">
        <v>207</v>
      </c>
      <c r="K124" s="262">
        <v>134</v>
      </c>
      <c r="L124" s="262">
        <v>341</v>
      </c>
      <c r="M124" s="256">
        <v>1701.99</v>
      </c>
      <c r="N124" s="279">
        <v>7</v>
      </c>
      <c r="O124" s="280">
        <v>1031.5422860000001</v>
      </c>
      <c r="P124" s="279">
        <v>207</v>
      </c>
      <c r="Q124" s="279">
        <v>134</v>
      </c>
      <c r="R124" s="279">
        <v>341</v>
      </c>
      <c r="S124" s="280">
        <v>1701.99</v>
      </c>
    </row>
    <row r="125" spans="1:19" ht="18.95" customHeight="1">
      <c r="A125" s="288" t="s">
        <v>37</v>
      </c>
      <c r="B125" s="262">
        <v>0</v>
      </c>
      <c r="C125" s="256">
        <v>0</v>
      </c>
      <c r="D125" s="262">
        <v>0</v>
      </c>
      <c r="E125" s="262">
        <v>0</v>
      </c>
      <c r="F125" s="262">
        <v>0</v>
      </c>
      <c r="G125" s="256">
        <v>0</v>
      </c>
      <c r="H125" s="262">
        <v>21</v>
      </c>
      <c r="I125" s="256">
        <v>269.62599999999998</v>
      </c>
      <c r="J125" s="262">
        <v>392</v>
      </c>
      <c r="K125" s="262">
        <v>171</v>
      </c>
      <c r="L125" s="262">
        <v>563</v>
      </c>
      <c r="M125" s="256">
        <v>4675.37</v>
      </c>
      <c r="N125" s="279">
        <v>21</v>
      </c>
      <c r="O125" s="280">
        <v>269.62599999999998</v>
      </c>
      <c r="P125" s="279">
        <v>392</v>
      </c>
      <c r="Q125" s="279">
        <v>171</v>
      </c>
      <c r="R125" s="279">
        <v>563</v>
      </c>
      <c r="S125" s="280">
        <v>4675.37</v>
      </c>
    </row>
    <row r="126" spans="1:19" ht="18.95" customHeight="1">
      <c r="A126" s="288" t="s">
        <v>2531</v>
      </c>
      <c r="B126" s="262">
        <v>1</v>
      </c>
      <c r="C126" s="256">
        <v>2.5</v>
      </c>
      <c r="D126" s="262">
        <v>4</v>
      </c>
      <c r="E126" s="262">
        <v>0</v>
      </c>
      <c r="F126" s="262">
        <v>4</v>
      </c>
      <c r="G126" s="256">
        <v>62.75</v>
      </c>
      <c r="H126" s="262">
        <v>1</v>
      </c>
      <c r="I126" s="256">
        <v>60</v>
      </c>
      <c r="J126" s="262">
        <v>30</v>
      </c>
      <c r="K126" s="262">
        <v>5</v>
      </c>
      <c r="L126" s="262">
        <v>35</v>
      </c>
      <c r="M126" s="256">
        <v>153.4</v>
      </c>
      <c r="N126" s="279">
        <v>2</v>
      </c>
      <c r="O126" s="280">
        <v>62.5</v>
      </c>
      <c r="P126" s="279">
        <v>34</v>
      </c>
      <c r="Q126" s="279">
        <v>5</v>
      </c>
      <c r="R126" s="279">
        <v>39</v>
      </c>
      <c r="S126" s="280">
        <v>216.15</v>
      </c>
    </row>
    <row r="127" spans="1:19" ht="18.95" customHeight="1">
      <c r="A127" s="288" t="s">
        <v>289</v>
      </c>
      <c r="B127" s="262">
        <v>0</v>
      </c>
      <c r="C127" s="256">
        <v>0</v>
      </c>
      <c r="D127" s="262">
        <v>0</v>
      </c>
      <c r="E127" s="262">
        <v>0</v>
      </c>
      <c r="F127" s="262">
        <v>0</v>
      </c>
      <c r="G127" s="256">
        <v>0</v>
      </c>
      <c r="H127" s="262">
        <v>4</v>
      </c>
      <c r="I127" s="256">
        <v>268.5</v>
      </c>
      <c r="J127" s="262">
        <v>224</v>
      </c>
      <c r="K127" s="262">
        <v>90</v>
      </c>
      <c r="L127" s="262">
        <v>314</v>
      </c>
      <c r="M127" s="256">
        <v>18002.27</v>
      </c>
      <c r="N127" s="279">
        <v>4</v>
      </c>
      <c r="O127" s="280">
        <v>268.5</v>
      </c>
      <c r="P127" s="279">
        <v>224</v>
      </c>
      <c r="Q127" s="279">
        <v>90</v>
      </c>
      <c r="R127" s="279">
        <v>314</v>
      </c>
      <c r="S127" s="280">
        <v>18002.27</v>
      </c>
    </row>
    <row r="128" spans="1:19" ht="18.95" customHeight="1">
      <c r="A128" s="288" t="s">
        <v>78</v>
      </c>
      <c r="B128" s="262">
        <v>0</v>
      </c>
      <c r="C128" s="256">
        <v>0</v>
      </c>
      <c r="D128" s="262">
        <v>0</v>
      </c>
      <c r="E128" s="262">
        <v>0</v>
      </c>
      <c r="F128" s="262">
        <v>0</v>
      </c>
      <c r="G128" s="256">
        <v>0</v>
      </c>
      <c r="H128" s="262">
        <v>5</v>
      </c>
      <c r="I128" s="256">
        <v>23.2</v>
      </c>
      <c r="J128" s="262">
        <v>48</v>
      </c>
      <c r="K128" s="262">
        <v>23</v>
      </c>
      <c r="L128" s="262">
        <v>71</v>
      </c>
      <c r="M128" s="256">
        <v>651.96999999999991</v>
      </c>
      <c r="N128" s="279">
        <v>5</v>
      </c>
      <c r="O128" s="280">
        <v>23.2</v>
      </c>
      <c r="P128" s="279">
        <v>48</v>
      </c>
      <c r="Q128" s="279">
        <v>23</v>
      </c>
      <c r="R128" s="279">
        <v>71</v>
      </c>
      <c r="S128" s="280">
        <v>651.96999999999991</v>
      </c>
    </row>
    <row r="129" spans="1:19" ht="18.95" customHeight="1">
      <c r="A129" s="288" t="s">
        <v>2532</v>
      </c>
      <c r="B129" s="262">
        <v>0</v>
      </c>
      <c r="C129" s="256">
        <v>0</v>
      </c>
      <c r="D129" s="262">
        <v>0</v>
      </c>
      <c r="E129" s="262">
        <v>0</v>
      </c>
      <c r="F129" s="262">
        <v>0</v>
      </c>
      <c r="G129" s="256">
        <v>0</v>
      </c>
      <c r="H129" s="262">
        <v>1</v>
      </c>
      <c r="I129" s="256">
        <v>6.5</v>
      </c>
      <c r="J129" s="262">
        <v>7</v>
      </c>
      <c r="K129" s="262">
        <v>0</v>
      </c>
      <c r="L129" s="262">
        <v>7</v>
      </c>
      <c r="M129" s="256">
        <v>95.5</v>
      </c>
      <c r="N129" s="279">
        <v>1</v>
      </c>
      <c r="O129" s="280">
        <v>6.5</v>
      </c>
      <c r="P129" s="279">
        <v>7</v>
      </c>
      <c r="Q129" s="279">
        <v>0</v>
      </c>
      <c r="R129" s="279">
        <v>7</v>
      </c>
      <c r="S129" s="280">
        <v>95.5</v>
      </c>
    </row>
    <row r="130" spans="1:19" ht="18.95" customHeight="1">
      <c r="A130" s="288" t="s">
        <v>290</v>
      </c>
      <c r="B130" s="262">
        <v>0</v>
      </c>
      <c r="C130" s="256">
        <v>0</v>
      </c>
      <c r="D130" s="262">
        <v>0</v>
      </c>
      <c r="E130" s="262">
        <v>0</v>
      </c>
      <c r="F130" s="262">
        <v>0</v>
      </c>
      <c r="G130" s="256">
        <v>0</v>
      </c>
      <c r="H130" s="262">
        <v>2</v>
      </c>
      <c r="I130" s="256">
        <v>28.3</v>
      </c>
      <c r="J130" s="262">
        <v>63</v>
      </c>
      <c r="K130" s="262">
        <v>26</v>
      </c>
      <c r="L130" s="262">
        <v>89</v>
      </c>
      <c r="M130" s="256">
        <v>739.84</v>
      </c>
      <c r="N130" s="279">
        <v>2</v>
      </c>
      <c r="O130" s="280">
        <v>28.3</v>
      </c>
      <c r="P130" s="279">
        <v>63</v>
      </c>
      <c r="Q130" s="279">
        <v>26</v>
      </c>
      <c r="R130" s="279">
        <v>89</v>
      </c>
      <c r="S130" s="280">
        <v>739.84</v>
      </c>
    </row>
    <row r="131" spans="1:19" ht="18.95" customHeight="1">
      <c r="A131" s="288" t="s">
        <v>100</v>
      </c>
      <c r="B131" s="262">
        <v>0</v>
      </c>
      <c r="C131" s="256">
        <v>0</v>
      </c>
      <c r="D131" s="262">
        <v>0</v>
      </c>
      <c r="E131" s="262">
        <v>0</v>
      </c>
      <c r="F131" s="262">
        <v>0</v>
      </c>
      <c r="G131" s="256">
        <v>0</v>
      </c>
      <c r="H131" s="262">
        <v>1</v>
      </c>
      <c r="I131" s="256">
        <v>19.5</v>
      </c>
      <c r="J131" s="262">
        <v>6</v>
      </c>
      <c r="K131" s="262">
        <v>4</v>
      </c>
      <c r="L131" s="262">
        <v>10</v>
      </c>
      <c r="M131" s="256">
        <v>282</v>
      </c>
      <c r="N131" s="279">
        <v>1</v>
      </c>
      <c r="O131" s="280">
        <v>19.5</v>
      </c>
      <c r="P131" s="279">
        <v>6</v>
      </c>
      <c r="Q131" s="279">
        <v>4</v>
      </c>
      <c r="R131" s="279">
        <v>10</v>
      </c>
      <c r="S131" s="280">
        <v>282</v>
      </c>
    </row>
    <row r="132" spans="1:19" ht="18.95" customHeight="1">
      <c r="A132" s="288" t="s">
        <v>258</v>
      </c>
      <c r="B132" s="262">
        <v>1</v>
      </c>
      <c r="C132" s="256">
        <v>4.3</v>
      </c>
      <c r="D132" s="262">
        <v>0</v>
      </c>
      <c r="E132" s="262">
        <v>6</v>
      </c>
      <c r="F132" s="262">
        <v>6</v>
      </c>
      <c r="G132" s="256">
        <v>70</v>
      </c>
      <c r="H132" s="262">
        <v>2</v>
      </c>
      <c r="I132" s="256">
        <v>73.144959999999998</v>
      </c>
      <c r="J132" s="262">
        <v>32</v>
      </c>
      <c r="K132" s="262">
        <v>22</v>
      </c>
      <c r="L132" s="262">
        <v>54</v>
      </c>
      <c r="M132" s="256">
        <v>727.5</v>
      </c>
      <c r="N132" s="279">
        <v>3</v>
      </c>
      <c r="O132" s="280">
        <v>77.444959999999995</v>
      </c>
      <c r="P132" s="279">
        <v>32</v>
      </c>
      <c r="Q132" s="279">
        <v>28</v>
      </c>
      <c r="R132" s="279">
        <v>60</v>
      </c>
      <c r="S132" s="280">
        <v>797.5</v>
      </c>
    </row>
    <row r="133" spans="1:19" ht="18.95" customHeight="1">
      <c r="A133" s="473" t="s">
        <v>76</v>
      </c>
      <c r="B133" s="262">
        <v>3</v>
      </c>
      <c r="C133" s="256">
        <v>13.790000000000001</v>
      </c>
      <c r="D133" s="262">
        <v>32</v>
      </c>
      <c r="E133" s="262">
        <v>0</v>
      </c>
      <c r="F133" s="262">
        <v>32</v>
      </c>
      <c r="G133" s="256">
        <v>176.18</v>
      </c>
      <c r="H133" s="262">
        <v>11</v>
      </c>
      <c r="I133" s="256">
        <v>805.55067199999996</v>
      </c>
      <c r="J133" s="262">
        <v>147</v>
      </c>
      <c r="K133" s="262">
        <v>24</v>
      </c>
      <c r="L133" s="262">
        <v>171</v>
      </c>
      <c r="M133" s="256">
        <v>3384.83</v>
      </c>
      <c r="N133" s="474">
        <v>14</v>
      </c>
      <c r="O133" s="475">
        <v>819.34067199999993</v>
      </c>
      <c r="P133" s="474">
        <v>179</v>
      </c>
      <c r="Q133" s="474">
        <v>24</v>
      </c>
      <c r="R133" s="474">
        <v>203</v>
      </c>
      <c r="S133" s="475">
        <v>3561.0099999999998</v>
      </c>
    </row>
    <row r="134" spans="1:19" ht="18.95" customHeight="1">
      <c r="A134" s="288" t="s">
        <v>17</v>
      </c>
      <c r="B134" s="262">
        <v>10</v>
      </c>
      <c r="C134" s="256">
        <v>40.974200000000003</v>
      </c>
      <c r="D134" s="262">
        <v>40</v>
      </c>
      <c r="E134" s="262">
        <v>2</v>
      </c>
      <c r="F134" s="262">
        <v>42</v>
      </c>
      <c r="G134" s="256">
        <v>616.54</v>
      </c>
      <c r="H134" s="262">
        <v>41</v>
      </c>
      <c r="I134" s="256">
        <v>415.38600000000008</v>
      </c>
      <c r="J134" s="262">
        <v>657</v>
      </c>
      <c r="K134" s="262">
        <v>134</v>
      </c>
      <c r="L134" s="262">
        <v>791</v>
      </c>
      <c r="M134" s="256">
        <v>6201.15</v>
      </c>
      <c r="N134" s="279">
        <v>51</v>
      </c>
      <c r="O134" s="280">
        <v>456.36020000000008</v>
      </c>
      <c r="P134" s="279">
        <v>697</v>
      </c>
      <c r="Q134" s="279">
        <v>136</v>
      </c>
      <c r="R134" s="279">
        <v>833</v>
      </c>
      <c r="S134" s="280">
        <v>6817.69</v>
      </c>
    </row>
    <row r="135" spans="1:19" ht="18.95" customHeight="1">
      <c r="A135" s="288" t="s">
        <v>112</v>
      </c>
      <c r="B135" s="262">
        <v>0</v>
      </c>
      <c r="C135" s="256">
        <v>0</v>
      </c>
      <c r="D135" s="262">
        <v>0</v>
      </c>
      <c r="E135" s="262">
        <v>0</v>
      </c>
      <c r="F135" s="262">
        <v>0</v>
      </c>
      <c r="G135" s="256">
        <v>0</v>
      </c>
      <c r="H135" s="262">
        <v>2</v>
      </c>
      <c r="I135" s="256">
        <v>29</v>
      </c>
      <c r="J135" s="262">
        <v>28</v>
      </c>
      <c r="K135" s="262">
        <v>12</v>
      </c>
      <c r="L135" s="262">
        <v>40</v>
      </c>
      <c r="M135" s="256">
        <v>603.20000000000005</v>
      </c>
      <c r="N135" s="279">
        <v>2</v>
      </c>
      <c r="O135" s="280">
        <v>29</v>
      </c>
      <c r="P135" s="279">
        <v>28</v>
      </c>
      <c r="Q135" s="279">
        <v>12</v>
      </c>
      <c r="R135" s="279">
        <v>40</v>
      </c>
      <c r="S135" s="280">
        <v>603.20000000000005</v>
      </c>
    </row>
    <row r="136" spans="1:19" ht="18.95" customHeight="1">
      <c r="A136" s="288" t="s">
        <v>1009</v>
      </c>
      <c r="B136" s="262">
        <v>3</v>
      </c>
      <c r="C136" s="256">
        <v>4.04</v>
      </c>
      <c r="D136" s="262">
        <v>19</v>
      </c>
      <c r="E136" s="262">
        <v>0</v>
      </c>
      <c r="F136" s="262">
        <v>19</v>
      </c>
      <c r="G136" s="256">
        <v>164</v>
      </c>
      <c r="H136" s="262">
        <v>13</v>
      </c>
      <c r="I136" s="256">
        <v>82.4</v>
      </c>
      <c r="J136" s="262">
        <v>137</v>
      </c>
      <c r="K136" s="262">
        <v>5</v>
      </c>
      <c r="L136" s="262">
        <v>142</v>
      </c>
      <c r="M136" s="256">
        <v>2279.56</v>
      </c>
      <c r="N136" s="279">
        <v>16</v>
      </c>
      <c r="O136" s="280">
        <v>86.439999999999984</v>
      </c>
      <c r="P136" s="279">
        <v>156</v>
      </c>
      <c r="Q136" s="279">
        <v>5</v>
      </c>
      <c r="R136" s="279">
        <v>161</v>
      </c>
      <c r="S136" s="280">
        <v>2443.56</v>
      </c>
    </row>
    <row r="137" spans="1:19" ht="18.95" customHeight="1">
      <c r="A137" s="288" t="s">
        <v>1010</v>
      </c>
      <c r="B137" s="262">
        <v>1</v>
      </c>
      <c r="C137" s="256">
        <v>2.2000000000000002</v>
      </c>
      <c r="D137" s="262">
        <v>12</v>
      </c>
      <c r="E137" s="262">
        <v>10</v>
      </c>
      <c r="F137" s="262">
        <v>22</v>
      </c>
      <c r="G137" s="256">
        <v>60</v>
      </c>
      <c r="H137" s="262">
        <v>16</v>
      </c>
      <c r="I137" s="256">
        <v>109.24000000000001</v>
      </c>
      <c r="J137" s="262">
        <v>307</v>
      </c>
      <c r="K137" s="262">
        <v>76</v>
      </c>
      <c r="L137" s="262">
        <v>383</v>
      </c>
      <c r="M137" s="256">
        <v>3693.9</v>
      </c>
      <c r="N137" s="279">
        <v>17</v>
      </c>
      <c r="O137" s="280">
        <v>111.44000000000001</v>
      </c>
      <c r="P137" s="279">
        <v>319</v>
      </c>
      <c r="Q137" s="279">
        <v>86</v>
      </c>
      <c r="R137" s="279">
        <v>405</v>
      </c>
      <c r="S137" s="280">
        <v>3753.9</v>
      </c>
    </row>
    <row r="138" spans="1:19" ht="18.95" customHeight="1">
      <c r="A138" s="288" t="s">
        <v>96</v>
      </c>
      <c r="B138" s="262">
        <v>1</v>
      </c>
      <c r="C138" s="256">
        <v>5</v>
      </c>
      <c r="D138" s="262">
        <v>18</v>
      </c>
      <c r="E138" s="262">
        <v>0</v>
      </c>
      <c r="F138" s="262">
        <v>18</v>
      </c>
      <c r="G138" s="256">
        <v>55</v>
      </c>
      <c r="H138" s="262">
        <v>1</v>
      </c>
      <c r="I138" s="256">
        <v>40.26</v>
      </c>
      <c r="J138" s="262">
        <v>11</v>
      </c>
      <c r="K138" s="262">
        <v>1</v>
      </c>
      <c r="L138" s="262">
        <v>12</v>
      </c>
      <c r="M138" s="256">
        <v>470.33</v>
      </c>
      <c r="N138" s="279">
        <v>2</v>
      </c>
      <c r="O138" s="280">
        <v>45.26</v>
      </c>
      <c r="P138" s="279">
        <v>29</v>
      </c>
      <c r="Q138" s="279">
        <v>1</v>
      </c>
      <c r="R138" s="279">
        <v>30</v>
      </c>
      <c r="S138" s="280">
        <v>525.32999999999993</v>
      </c>
    </row>
    <row r="139" spans="1:19" ht="18.95" customHeight="1">
      <c r="A139" s="288" t="s">
        <v>2534</v>
      </c>
      <c r="B139" s="262">
        <v>0</v>
      </c>
      <c r="C139" s="256">
        <v>0</v>
      </c>
      <c r="D139" s="262">
        <v>0</v>
      </c>
      <c r="E139" s="262">
        <v>0</v>
      </c>
      <c r="F139" s="262">
        <v>0</v>
      </c>
      <c r="G139" s="256">
        <v>0</v>
      </c>
      <c r="H139" s="262">
        <v>2</v>
      </c>
      <c r="I139" s="256">
        <v>3.3</v>
      </c>
      <c r="J139" s="262">
        <v>22</v>
      </c>
      <c r="K139" s="262">
        <v>0</v>
      </c>
      <c r="L139" s="262">
        <v>22</v>
      </c>
      <c r="M139" s="256">
        <v>694.3599999999999</v>
      </c>
      <c r="N139" s="279">
        <v>2</v>
      </c>
      <c r="O139" s="280">
        <v>3.3</v>
      </c>
      <c r="P139" s="279">
        <v>22</v>
      </c>
      <c r="Q139" s="279">
        <v>0</v>
      </c>
      <c r="R139" s="279">
        <v>22</v>
      </c>
      <c r="S139" s="280">
        <v>694.3599999999999</v>
      </c>
    </row>
    <row r="140" spans="1:19" ht="18.95" customHeight="1">
      <c r="A140" s="288" t="s">
        <v>63</v>
      </c>
      <c r="B140" s="262">
        <v>0</v>
      </c>
      <c r="C140" s="256">
        <v>0</v>
      </c>
      <c r="D140" s="262">
        <v>0</v>
      </c>
      <c r="E140" s="262">
        <v>0</v>
      </c>
      <c r="F140" s="262">
        <v>0</v>
      </c>
      <c r="G140" s="256">
        <v>0</v>
      </c>
      <c r="H140" s="262">
        <v>8</v>
      </c>
      <c r="I140" s="256">
        <v>175.45822999999999</v>
      </c>
      <c r="J140" s="262">
        <v>278</v>
      </c>
      <c r="K140" s="262">
        <v>52</v>
      </c>
      <c r="L140" s="262">
        <v>330</v>
      </c>
      <c r="M140" s="256">
        <v>2871.52</v>
      </c>
      <c r="N140" s="279">
        <v>8</v>
      </c>
      <c r="O140" s="280">
        <v>175.45822999999999</v>
      </c>
      <c r="P140" s="279">
        <v>278</v>
      </c>
      <c r="Q140" s="279">
        <v>52</v>
      </c>
      <c r="R140" s="279">
        <v>330</v>
      </c>
      <c r="S140" s="280">
        <v>2871.52</v>
      </c>
    </row>
    <row r="141" spans="1:19" ht="18.95" customHeight="1">
      <c r="A141" s="287" t="s">
        <v>293</v>
      </c>
      <c r="B141" s="262">
        <v>0</v>
      </c>
      <c r="C141" s="256">
        <v>0</v>
      </c>
      <c r="D141" s="262">
        <v>0</v>
      </c>
      <c r="E141" s="262">
        <v>0</v>
      </c>
      <c r="F141" s="262">
        <v>0</v>
      </c>
      <c r="G141" s="256">
        <v>0</v>
      </c>
      <c r="H141" s="262">
        <v>2</v>
      </c>
      <c r="I141" s="256">
        <v>53.8</v>
      </c>
      <c r="J141" s="262">
        <v>33</v>
      </c>
      <c r="K141" s="262">
        <v>62</v>
      </c>
      <c r="L141" s="262">
        <v>95</v>
      </c>
      <c r="M141" s="256">
        <v>778.39</v>
      </c>
      <c r="N141" s="262">
        <v>2</v>
      </c>
      <c r="O141" s="256">
        <v>53.8</v>
      </c>
      <c r="P141" s="262">
        <v>33</v>
      </c>
      <c r="Q141" s="262">
        <v>62</v>
      </c>
      <c r="R141" s="262">
        <v>95</v>
      </c>
      <c r="S141" s="256">
        <v>778.39</v>
      </c>
    </row>
    <row r="142" spans="1:19" ht="18.95" customHeight="1">
      <c r="A142" s="287" t="s">
        <v>1011</v>
      </c>
      <c r="B142" s="262">
        <v>2</v>
      </c>
      <c r="C142" s="256">
        <v>6.7662000000000004</v>
      </c>
      <c r="D142" s="262">
        <v>17</v>
      </c>
      <c r="E142" s="262">
        <v>0</v>
      </c>
      <c r="F142" s="262">
        <v>17</v>
      </c>
      <c r="G142" s="256">
        <v>112.75</v>
      </c>
      <c r="H142" s="262">
        <v>5</v>
      </c>
      <c r="I142" s="256">
        <v>226.97</v>
      </c>
      <c r="J142" s="262">
        <v>118</v>
      </c>
      <c r="K142" s="262">
        <v>27</v>
      </c>
      <c r="L142" s="262">
        <v>145</v>
      </c>
      <c r="M142" s="256">
        <v>1003.23</v>
      </c>
      <c r="N142" s="262">
        <v>7</v>
      </c>
      <c r="O142" s="256">
        <v>233.74426015</v>
      </c>
      <c r="P142" s="262">
        <v>135</v>
      </c>
      <c r="Q142" s="262">
        <v>27</v>
      </c>
      <c r="R142" s="262">
        <v>162</v>
      </c>
      <c r="S142" s="256">
        <v>1115.98</v>
      </c>
    </row>
    <row r="143" spans="1:19" ht="20.100000000000001" customHeight="1">
      <c r="A143" s="287" t="s">
        <v>1013</v>
      </c>
      <c r="B143" s="262">
        <v>4</v>
      </c>
      <c r="C143" s="256">
        <v>56.7</v>
      </c>
      <c r="D143" s="262">
        <v>34</v>
      </c>
      <c r="E143" s="262">
        <v>25</v>
      </c>
      <c r="F143" s="262">
        <v>59</v>
      </c>
      <c r="G143" s="256">
        <v>235.26</v>
      </c>
      <c r="H143" s="262">
        <v>13</v>
      </c>
      <c r="I143" s="256">
        <v>260.37099499999999</v>
      </c>
      <c r="J143" s="262">
        <v>431</v>
      </c>
      <c r="K143" s="262">
        <v>82</v>
      </c>
      <c r="L143" s="262">
        <v>513</v>
      </c>
      <c r="M143" s="256">
        <v>3062.5699999999997</v>
      </c>
      <c r="N143" s="262">
        <v>17</v>
      </c>
      <c r="O143" s="256">
        <v>317.07099500000004</v>
      </c>
      <c r="P143" s="262">
        <v>465</v>
      </c>
      <c r="Q143" s="262">
        <v>107</v>
      </c>
      <c r="R143" s="262">
        <v>572</v>
      </c>
      <c r="S143" s="256">
        <v>3297.83</v>
      </c>
    </row>
    <row r="144" spans="1:19" ht="20.100000000000001" customHeight="1">
      <c r="A144" s="288" t="s">
        <v>1014</v>
      </c>
      <c r="B144" s="262">
        <v>1</v>
      </c>
      <c r="C144" s="256">
        <v>20</v>
      </c>
      <c r="D144" s="262">
        <v>7</v>
      </c>
      <c r="E144" s="262">
        <v>2</v>
      </c>
      <c r="F144" s="262">
        <v>9</v>
      </c>
      <c r="G144" s="256">
        <v>64.5</v>
      </c>
      <c r="H144" s="262">
        <v>8</v>
      </c>
      <c r="I144" s="256">
        <v>305.08922000000001</v>
      </c>
      <c r="J144" s="262">
        <v>435</v>
      </c>
      <c r="K144" s="262">
        <v>457</v>
      </c>
      <c r="L144" s="262">
        <v>892</v>
      </c>
      <c r="M144" s="256">
        <v>3650.86</v>
      </c>
      <c r="N144" s="279">
        <v>9</v>
      </c>
      <c r="O144" s="280">
        <v>325.08922000000001</v>
      </c>
      <c r="P144" s="279">
        <v>442</v>
      </c>
      <c r="Q144" s="279">
        <v>459</v>
      </c>
      <c r="R144" s="279">
        <v>901</v>
      </c>
      <c r="S144" s="280">
        <v>3715.36</v>
      </c>
    </row>
    <row r="145" spans="1:19" ht="20.100000000000001" customHeight="1">
      <c r="A145" s="288" t="s">
        <v>1015</v>
      </c>
      <c r="B145" s="262">
        <v>2</v>
      </c>
      <c r="C145" s="256">
        <v>19.36</v>
      </c>
      <c r="D145" s="262">
        <v>15</v>
      </c>
      <c r="E145" s="262">
        <v>121</v>
      </c>
      <c r="F145" s="262">
        <v>136</v>
      </c>
      <c r="G145" s="256">
        <v>82.22</v>
      </c>
      <c r="H145" s="262">
        <v>7</v>
      </c>
      <c r="I145" s="256">
        <v>614.76097000000004</v>
      </c>
      <c r="J145" s="262">
        <v>297</v>
      </c>
      <c r="K145" s="262">
        <v>239</v>
      </c>
      <c r="L145" s="262">
        <v>536</v>
      </c>
      <c r="M145" s="256">
        <v>6246.93</v>
      </c>
      <c r="N145" s="279">
        <v>9</v>
      </c>
      <c r="O145" s="280">
        <v>634.12097000000006</v>
      </c>
      <c r="P145" s="279">
        <v>312</v>
      </c>
      <c r="Q145" s="279">
        <v>360</v>
      </c>
      <c r="R145" s="279">
        <v>672</v>
      </c>
      <c r="S145" s="280">
        <v>6329.1500000000005</v>
      </c>
    </row>
    <row r="146" spans="1:19" ht="20.100000000000001" customHeight="1">
      <c r="A146" s="288" t="s">
        <v>1016</v>
      </c>
      <c r="B146" s="262">
        <v>3</v>
      </c>
      <c r="C146" s="256">
        <v>49.7</v>
      </c>
      <c r="D146" s="262">
        <v>119</v>
      </c>
      <c r="E146" s="262">
        <v>628</v>
      </c>
      <c r="F146" s="262">
        <v>747</v>
      </c>
      <c r="G146" s="256">
        <v>120.57000000000001</v>
      </c>
      <c r="H146" s="262">
        <v>2</v>
      </c>
      <c r="I146" s="256">
        <v>32.628360000000001</v>
      </c>
      <c r="J146" s="262">
        <v>15</v>
      </c>
      <c r="K146" s="262">
        <v>3</v>
      </c>
      <c r="L146" s="262">
        <v>18</v>
      </c>
      <c r="M146" s="256">
        <v>789</v>
      </c>
      <c r="N146" s="279">
        <v>5</v>
      </c>
      <c r="O146" s="280">
        <v>82.328360000000004</v>
      </c>
      <c r="P146" s="279">
        <v>134</v>
      </c>
      <c r="Q146" s="279">
        <v>631</v>
      </c>
      <c r="R146" s="279">
        <v>765</v>
      </c>
      <c r="S146" s="280">
        <v>909.56999999999994</v>
      </c>
    </row>
    <row r="147" spans="1:19" ht="20.100000000000001" customHeight="1">
      <c r="A147" s="288" t="s">
        <v>244</v>
      </c>
      <c r="B147" s="262">
        <v>1</v>
      </c>
      <c r="C147" s="256">
        <v>32.409779999999998</v>
      </c>
      <c r="D147" s="262">
        <v>6</v>
      </c>
      <c r="E147" s="262">
        <v>13</v>
      </c>
      <c r="F147" s="262">
        <v>19</v>
      </c>
      <c r="G147" s="256">
        <v>67.59</v>
      </c>
      <c r="H147" s="262">
        <v>2</v>
      </c>
      <c r="I147" s="256">
        <v>89.62</v>
      </c>
      <c r="J147" s="262">
        <v>142</v>
      </c>
      <c r="K147" s="262">
        <v>213</v>
      </c>
      <c r="L147" s="262">
        <v>355</v>
      </c>
      <c r="M147" s="256">
        <v>729.06999999999994</v>
      </c>
      <c r="N147" s="279">
        <v>3</v>
      </c>
      <c r="O147" s="280">
        <v>122.02977999999999</v>
      </c>
      <c r="P147" s="279">
        <v>148</v>
      </c>
      <c r="Q147" s="279">
        <v>226</v>
      </c>
      <c r="R147" s="279">
        <v>374</v>
      </c>
      <c r="S147" s="280">
        <v>796.66</v>
      </c>
    </row>
    <row r="148" spans="1:19" ht="20.100000000000001" customHeight="1">
      <c r="A148" s="288" t="s">
        <v>120</v>
      </c>
      <c r="B148" s="262">
        <v>0</v>
      </c>
      <c r="C148" s="256">
        <v>0</v>
      </c>
      <c r="D148" s="262">
        <v>0</v>
      </c>
      <c r="E148" s="262">
        <v>0</v>
      </c>
      <c r="F148" s="262">
        <v>0</v>
      </c>
      <c r="G148" s="256">
        <v>0</v>
      </c>
      <c r="H148" s="262">
        <v>1</v>
      </c>
      <c r="I148" s="256">
        <v>34</v>
      </c>
      <c r="J148" s="262">
        <v>30</v>
      </c>
      <c r="K148" s="262">
        <v>5</v>
      </c>
      <c r="L148" s="262">
        <v>35</v>
      </c>
      <c r="M148" s="256">
        <v>465.5</v>
      </c>
      <c r="N148" s="279">
        <v>1</v>
      </c>
      <c r="O148" s="280">
        <v>34</v>
      </c>
      <c r="P148" s="279">
        <v>30</v>
      </c>
      <c r="Q148" s="279">
        <v>5</v>
      </c>
      <c r="R148" s="279">
        <v>35</v>
      </c>
      <c r="S148" s="280">
        <v>465.5</v>
      </c>
    </row>
    <row r="149" spans="1:19" ht="20.100000000000001" customHeight="1">
      <c r="A149" s="288" t="s">
        <v>80</v>
      </c>
      <c r="B149" s="262">
        <v>1</v>
      </c>
      <c r="C149" s="256">
        <v>21.585740000000001</v>
      </c>
      <c r="D149" s="262">
        <v>8</v>
      </c>
      <c r="E149" s="262">
        <v>90</v>
      </c>
      <c r="F149" s="262">
        <v>98</v>
      </c>
      <c r="G149" s="256">
        <v>58.82</v>
      </c>
      <c r="H149" s="262">
        <v>4</v>
      </c>
      <c r="I149" s="256">
        <v>266.73</v>
      </c>
      <c r="J149" s="262">
        <v>214</v>
      </c>
      <c r="K149" s="262">
        <v>179</v>
      </c>
      <c r="L149" s="262">
        <v>393</v>
      </c>
      <c r="M149" s="256">
        <v>1130.98</v>
      </c>
      <c r="N149" s="279">
        <v>5</v>
      </c>
      <c r="O149" s="280">
        <v>288.31574000000001</v>
      </c>
      <c r="P149" s="279">
        <v>222</v>
      </c>
      <c r="Q149" s="279">
        <v>269</v>
      </c>
      <c r="R149" s="279">
        <v>491</v>
      </c>
      <c r="S149" s="280">
        <v>1189.8</v>
      </c>
    </row>
    <row r="150" spans="1:19" ht="20.100000000000001" customHeight="1">
      <c r="A150" s="288" t="s">
        <v>2581</v>
      </c>
      <c r="B150" s="262">
        <v>0</v>
      </c>
      <c r="C150" s="256">
        <v>0</v>
      </c>
      <c r="D150" s="262">
        <v>0</v>
      </c>
      <c r="E150" s="262">
        <v>0</v>
      </c>
      <c r="F150" s="262">
        <v>0</v>
      </c>
      <c r="G150" s="256">
        <v>0</v>
      </c>
      <c r="H150" s="262">
        <v>1</v>
      </c>
      <c r="I150" s="256">
        <v>65</v>
      </c>
      <c r="J150" s="262">
        <v>27</v>
      </c>
      <c r="K150" s="262">
        <v>2</v>
      </c>
      <c r="L150" s="262">
        <v>29</v>
      </c>
      <c r="M150" s="256">
        <v>1047.5899999999999</v>
      </c>
      <c r="N150" s="279">
        <v>1</v>
      </c>
      <c r="O150" s="280">
        <v>65</v>
      </c>
      <c r="P150" s="279">
        <v>27</v>
      </c>
      <c r="Q150" s="279">
        <v>2</v>
      </c>
      <c r="R150" s="279">
        <v>29</v>
      </c>
      <c r="S150" s="280">
        <v>1047.5899999999999</v>
      </c>
    </row>
    <row r="151" spans="1:19" ht="20.100000000000001" customHeight="1">
      <c r="A151" s="288" t="s">
        <v>124</v>
      </c>
      <c r="B151" s="262">
        <v>0</v>
      </c>
      <c r="C151" s="256">
        <v>0</v>
      </c>
      <c r="D151" s="262">
        <v>0</v>
      </c>
      <c r="E151" s="262">
        <v>0</v>
      </c>
      <c r="F151" s="262">
        <v>0</v>
      </c>
      <c r="G151" s="256">
        <v>0</v>
      </c>
      <c r="H151" s="262">
        <v>1</v>
      </c>
      <c r="I151" s="256">
        <v>60</v>
      </c>
      <c r="J151" s="262">
        <v>82</v>
      </c>
      <c r="K151" s="262">
        <v>5</v>
      </c>
      <c r="L151" s="262">
        <v>87</v>
      </c>
      <c r="M151" s="256">
        <v>2076</v>
      </c>
      <c r="N151" s="279">
        <v>1</v>
      </c>
      <c r="O151" s="280">
        <v>60</v>
      </c>
      <c r="P151" s="279">
        <v>82</v>
      </c>
      <c r="Q151" s="279">
        <v>5</v>
      </c>
      <c r="R151" s="279">
        <v>87</v>
      </c>
      <c r="S151" s="280">
        <v>2076</v>
      </c>
    </row>
    <row r="152" spans="1:19" ht="20.100000000000001" customHeight="1">
      <c r="A152" s="288" t="s">
        <v>1897</v>
      </c>
      <c r="B152" s="262">
        <v>1</v>
      </c>
      <c r="C152" s="256">
        <v>4.74</v>
      </c>
      <c r="D152" s="262">
        <v>2</v>
      </c>
      <c r="E152" s="262">
        <v>0</v>
      </c>
      <c r="F152" s="262">
        <v>2</v>
      </c>
      <c r="G152" s="256">
        <v>54.5</v>
      </c>
      <c r="H152" s="262">
        <v>0</v>
      </c>
      <c r="I152" s="256">
        <v>0</v>
      </c>
      <c r="J152" s="262">
        <v>0</v>
      </c>
      <c r="K152" s="262">
        <v>0</v>
      </c>
      <c r="L152" s="262">
        <v>0</v>
      </c>
      <c r="M152" s="256">
        <v>0</v>
      </c>
      <c r="N152" s="279">
        <v>1</v>
      </c>
      <c r="O152" s="280">
        <v>4.74</v>
      </c>
      <c r="P152" s="279">
        <v>2</v>
      </c>
      <c r="Q152" s="279">
        <v>0</v>
      </c>
      <c r="R152" s="279">
        <v>2</v>
      </c>
      <c r="S152" s="280">
        <v>54.5</v>
      </c>
    </row>
    <row r="153" spans="1:19" ht="20.100000000000001" customHeight="1">
      <c r="A153" s="288" t="s">
        <v>66</v>
      </c>
      <c r="B153" s="262">
        <v>0</v>
      </c>
      <c r="C153" s="256">
        <v>0</v>
      </c>
      <c r="D153" s="262">
        <v>0</v>
      </c>
      <c r="E153" s="262">
        <v>0</v>
      </c>
      <c r="F153" s="262">
        <v>0</v>
      </c>
      <c r="G153" s="256">
        <v>0</v>
      </c>
      <c r="H153" s="262">
        <v>15</v>
      </c>
      <c r="I153" s="256">
        <v>133.58200000000002</v>
      </c>
      <c r="J153" s="262">
        <v>242</v>
      </c>
      <c r="K153" s="262">
        <v>11</v>
      </c>
      <c r="L153" s="262">
        <v>253</v>
      </c>
      <c r="M153" s="256">
        <v>2742.4100000000003</v>
      </c>
      <c r="N153" s="279">
        <v>15</v>
      </c>
      <c r="O153" s="280">
        <v>133.58200000000002</v>
      </c>
      <c r="P153" s="279">
        <v>242</v>
      </c>
      <c r="Q153" s="279">
        <v>11</v>
      </c>
      <c r="R153" s="279">
        <v>253</v>
      </c>
      <c r="S153" s="280">
        <v>2742.4100000000003</v>
      </c>
    </row>
    <row r="154" spans="1:19" ht="20.100000000000001" customHeight="1">
      <c r="A154" s="288" t="s">
        <v>7</v>
      </c>
      <c r="B154" s="262">
        <v>4</v>
      </c>
      <c r="C154" s="256">
        <v>34.394393000000001</v>
      </c>
      <c r="D154" s="262">
        <v>36</v>
      </c>
      <c r="E154" s="262">
        <v>37</v>
      </c>
      <c r="F154" s="262">
        <v>73</v>
      </c>
      <c r="G154" s="256">
        <v>230.07999999999998</v>
      </c>
      <c r="H154" s="262">
        <v>18</v>
      </c>
      <c r="I154" s="256">
        <v>1176.0899999999999</v>
      </c>
      <c r="J154" s="262">
        <v>400</v>
      </c>
      <c r="K154" s="262">
        <v>204</v>
      </c>
      <c r="L154" s="262">
        <v>604</v>
      </c>
      <c r="M154" s="256">
        <v>6396.0099999999993</v>
      </c>
      <c r="N154" s="279">
        <v>22</v>
      </c>
      <c r="O154" s="280">
        <v>1210.4793339999997</v>
      </c>
      <c r="P154" s="279">
        <v>436</v>
      </c>
      <c r="Q154" s="279">
        <v>241</v>
      </c>
      <c r="R154" s="279">
        <v>677</v>
      </c>
      <c r="S154" s="280">
        <v>6626.0899999999992</v>
      </c>
    </row>
    <row r="155" spans="1:19" ht="20.100000000000001" customHeight="1">
      <c r="A155" s="288" t="s">
        <v>259</v>
      </c>
      <c r="B155" s="262">
        <v>1</v>
      </c>
      <c r="C155" s="256">
        <v>3</v>
      </c>
      <c r="D155" s="262">
        <v>8</v>
      </c>
      <c r="E155" s="262">
        <v>2</v>
      </c>
      <c r="F155" s="262">
        <v>10</v>
      </c>
      <c r="G155" s="256">
        <v>60.39</v>
      </c>
      <c r="H155" s="262">
        <v>0</v>
      </c>
      <c r="I155" s="256">
        <v>0</v>
      </c>
      <c r="J155" s="262">
        <v>0</v>
      </c>
      <c r="K155" s="262">
        <v>0</v>
      </c>
      <c r="L155" s="262">
        <v>0</v>
      </c>
      <c r="M155" s="256">
        <v>0</v>
      </c>
      <c r="N155" s="279">
        <v>1</v>
      </c>
      <c r="O155" s="280">
        <v>3</v>
      </c>
      <c r="P155" s="279">
        <v>8</v>
      </c>
      <c r="Q155" s="279">
        <v>2</v>
      </c>
      <c r="R155" s="279">
        <v>10</v>
      </c>
      <c r="S155" s="280">
        <v>60.39</v>
      </c>
    </row>
    <row r="156" spans="1:19" ht="20.100000000000001" customHeight="1">
      <c r="A156" s="288" t="s">
        <v>104</v>
      </c>
      <c r="B156" s="262">
        <v>1</v>
      </c>
      <c r="C156" s="256">
        <v>0.9</v>
      </c>
      <c r="D156" s="262">
        <v>2</v>
      </c>
      <c r="E156" s="262">
        <v>0</v>
      </c>
      <c r="F156" s="262">
        <v>2</v>
      </c>
      <c r="G156" s="256">
        <v>53</v>
      </c>
      <c r="H156" s="262">
        <v>8</v>
      </c>
      <c r="I156" s="256">
        <v>136.16</v>
      </c>
      <c r="J156" s="262">
        <v>344</v>
      </c>
      <c r="K156" s="262">
        <v>306</v>
      </c>
      <c r="L156" s="262">
        <v>650</v>
      </c>
      <c r="M156" s="256">
        <v>3305.25</v>
      </c>
      <c r="N156" s="279">
        <v>9</v>
      </c>
      <c r="O156" s="280">
        <v>137.06</v>
      </c>
      <c r="P156" s="279">
        <v>346</v>
      </c>
      <c r="Q156" s="279">
        <v>306</v>
      </c>
      <c r="R156" s="279">
        <v>652</v>
      </c>
      <c r="S156" s="280">
        <v>3358.25</v>
      </c>
    </row>
    <row r="157" spans="1:19" s="471" customFormat="1" ht="20.100000000000001" customHeight="1">
      <c r="A157" s="287" t="s">
        <v>1879</v>
      </c>
      <c r="B157" s="262">
        <v>0</v>
      </c>
      <c r="C157" s="256">
        <v>0</v>
      </c>
      <c r="D157" s="262">
        <v>0</v>
      </c>
      <c r="E157" s="262">
        <v>0</v>
      </c>
      <c r="F157" s="262">
        <v>0</v>
      </c>
      <c r="G157" s="256">
        <v>0</v>
      </c>
      <c r="H157" s="262">
        <v>1</v>
      </c>
      <c r="I157" s="256">
        <v>90</v>
      </c>
      <c r="J157" s="262">
        <v>14</v>
      </c>
      <c r="K157" s="262">
        <v>18</v>
      </c>
      <c r="L157" s="262">
        <v>32</v>
      </c>
      <c r="M157" s="256">
        <v>489</v>
      </c>
      <c r="N157" s="262">
        <v>1</v>
      </c>
      <c r="O157" s="256">
        <v>90</v>
      </c>
      <c r="P157" s="262">
        <v>14</v>
      </c>
      <c r="Q157" s="262">
        <v>18</v>
      </c>
      <c r="R157" s="262">
        <v>32</v>
      </c>
      <c r="S157" s="256">
        <v>489</v>
      </c>
    </row>
    <row r="158" spans="1:19" ht="20.100000000000001" customHeight="1">
      <c r="A158" s="287" t="s">
        <v>105</v>
      </c>
      <c r="B158" s="262">
        <v>0</v>
      </c>
      <c r="C158" s="256">
        <v>0</v>
      </c>
      <c r="D158" s="262">
        <v>0</v>
      </c>
      <c r="E158" s="262">
        <v>0</v>
      </c>
      <c r="F158" s="262">
        <v>0</v>
      </c>
      <c r="G158" s="256">
        <v>0</v>
      </c>
      <c r="H158" s="262">
        <v>3</v>
      </c>
      <c r="I158" s="256">
        <v>40</v>
      </c>
      <c r="J158" s="262">
        <v>38</v>
      </c>
      <c r="K158" s="262">
        <v>12</v>
      </c>
      <c r="L158" s="262">
        <v>50</v>
      </c>
      <c r="M158" s="256">
        <v>706.81</v>
      </c>
      <c r="N158" s="262">
        <v>3</v>
      </c>
      <c r="O158" s="256">
        <v>40</v>
      </c>
      <c r="P158" s="262">
        <v>38</v>
      </c>
      <c r="Q158" s="262">
        <v>12</v>
      </c>
      <c r="R158" s="262">
        <v>50</v>
      </c>
      <c r="S158" s="256">
        <v>706.81</v>
      </c>
    </row>
    <row r="159" spans="1:19" ht="20.100000000000001" customHeight="1">
      <c r="A159" s="287" t="s">
        <v>1065</v>
      </c>
      <c r="B159" s="262">
        <v>0</v>
      </c>
      <c r="C159" s="256">
        <v>0</v>
      </c>
      <c r="D159" s="262">
        <v>0</v>
      </c>
      <c r="E159" s="262">
        <v>0</v>
      </c>
      <c r="F159" s="262">
        <v>0</v>
      </c>
      <c r="G159" s="256">
        <v>0</v>
      </c>
      <c r="H159" s="262">
        <v>3</v>
      </c>
      <c r="I159" s="256">
        <v>251</v>
      </c>
      <c r="J159" s="262">
        <v>122</v>
      </c>
      <c r="K159" s="262">
        <v>184</v>
      </c>
      <c r="L159" s="262">
        <v>306</v>
      </c>
      <c r="M159" s="256">
        <v>1395.83</v>
      </c>
      <c r="N159" s="262">
        <v>3</v>
      </c>
      <c r="O159" s="256">
        <v>251</v>
      </c>
      <c r="P159" s="262">
        <v>122</v>
      </c>
      <c r="Q159" s="262">
        <v>184</v>
      </c>
      <c r="R159" s="262">
        <v>306</v>
      </c>
      <c r="S159" s="256">
        <v>1395.83</v>
      </c>
    </row>
    <row r="160" spans="1:19" ht="20.100000000000001" customHeight="1">
      <c r="A160" s="288" t="s">
        <v>1642</v>
      </c>
      <c r="B160" s="262">
        <v>0</v>
      </c>
      <c r="C160" s="256">
        <v>0</v>
      </c>
      <c r="D160" s="262">
        <v>0</v>
      </c>
      <c r="E160" s="262">
        <v>0</v>
      </c>
      <c r="F160" s="262">
        <v>0</v>
      </c>
      <c r="G160" s="256">
        <v>0</v>
      </c>
      <c r="H160" s="262">
        <v>1</v>
      </c>
      <c r="I160" s="256">
        <v>11.7</v>
      </c>
      <c r="J160" s="262">
        <v>5</v>
      </c>
      <c r="K160" s="262">
        <v>20</v>
      </c>
      <c r="L160" s="262">
        <v>25</v>
      </c>
      <c r="M160" s="256">
        <v>139.55000000000001</v>
      </c>
      <c r="N160" s="279">
        <v>1</v>
      </c>
      <c r="O160" s="280">
        <v>11.7</v>
      </c>
      <c r="P160" s="279">
        <v>5</v>
      </c>
      <c r="Q160" s="279">
        <v>20</v>
      </c>
      <c r="R160" s="279">
        <v>25</v>
      </c>
      <c r="S160" s="280">
        <v>139.55000000000001</v>
      </c>
    </row>
    <row r="161" spans="1:19" ht="20.100000000000001" customHeight="1">
      <c r="A161" s="288" t="s">
        <v>83</v>
      </c>
      <c r="B161" s="262">
        <v>1</v>
      </c>
      <c r="C161" s="256">
        <v>62.683999999999997</v>
      </c>
      <c r="D161" s="262">
        <v>35</v>
      </c>
      <c r="E161" s="262">
        <v>32</v>
      </c>
      <c r="F161" s="262">
        <v>67</v>
      </c>
      <c r="G161" s="256">
        <v>67.900000000000006</v>
      </c>
      <c r="H161" s="262">
        <v>2</v>
      </c>
      <c r="I161" s="256">
        <v>2339.1209939999999</v>
      </c>
      <c r="J161" s="262">
        <v>239</v>
      </c>
      <c r="K161" s="262">
        <v>200</v>
      </c>
      <c r="L161" s="262">
        <v>439</v>
      </c>
      <c r="M161" s="256">
        <v>562.71</v>
      </c>
      <c r="N161" s="279">
        <v>3</v>
      </c>
      <c r="O161" s="280">
        <v>2401.8049940000001</v>
      </c>
      <c r="P161" s="279">
        <v>274</v>
      </c>
      <c r="Q161" s="279">
        <v>232</v>
      </c>
      <c r="R161" s="279">
        <v>506</v>
      </c>
      <c r="S161" s="280">
        <v>630.61</v>
      </c>
    </row>
    <row r="162" spans="1:19" ht="20.100000000000001" customHeight="1">
      <c r="A162" s="288" t="s">
        <v>990</v>
      </c>
      <c r="B162" s="262">
        <v>0</v>
      </c>
      <c r="C162" s="256">
        <v>0</v>
      </c>
      <c r="D162" s="262">
        <v>0</v>
      </c>
      <c r="E162" s="262">
        <v>0</v>
      </c>
      <c r="F162" s="262">
        <v>0</v>
      </c>
      <c r="G162" s="256">
        <v>0</v>
      </c>
      <c r="H162" s="262">
        <v>3</v>
      </c>
      <c r="I162" s="256">
        <v>359.5591</v>
      </c>
      <c r="J162" s="262">
        <v>259</v>
      </c>
      <c r="K162" s="262">
        <v>534</v>
      </c>
      <c r="L162" s="262">
        <v>793</v>
      </c>
      <c r="M162" s="256">
        <v>987.24</v>
      </c>
      <c r="N162" s="279">
        <v>3</v>
      </c>
      <c r="O162" s="280">
        <v>359.5591</v>
      </c>
      <c r="P162" s="279">
        <v>259</v>
      </c>
      <c r="Q162" s="279">
        <v>534</v>
      </c>
      <c r="R162" s="279">
        <v>793</v>
      </c>
      <c r="S162" s="280">
        <v>987.24</v>
      </c>
    </row>
    <row r="163" spans="1:19" ht="20.100000000000001" customHeight="1">
      <c r="A163" s="288" t="s">
        <v>1018</v>
      </c>
      <c r="B163" s="262">
        <v>0</v>
      </c>
      <c r="C163" s="256">
        <v>0</v>
      </c>
      <c r="D163" s="262">
        <v>0</v>
      </c>
      <c r="E163" s="262">
        <v>0</v>
      </c>
      <c r="F163" s="262">
        <v>0</v>
      </c>
      <c r="G163" s="256">
        <v>0</v>
      </c>
      <c r="H163" s="262">
        <v>1</v>
      </c>
      <c r="I163" s="256">
        <v>14</v>
      </c>
      <c r="J163" s="262">
        <v>12</v>
      </c>
      <c r="K163" s="262">
        <v>73</v>
      </c>
      <c r="L163" s="262">
        <v>85</v>
      </c>
      <c r="M163" s="256">
        <v>490</v>
      </c>
      <c r="N163" s="279">
        <v>1</v>
      </c>
      <c r="O163" s="280">
        <v>14</v>
      </c>
      <c r="P163" s="279">
        <v>12</v>
      </c>
      <c r="Q163" s="279">
        <v>73</v>
      </c>
      <c r="R163" s="279">
        <v>85</v>
      </c>
      <c r="S163" s="280">
        <v>490</v>
      </c>
    </row>
    <row r="164" spans="1:19" ht="20.100000000000001" customHeight="1">
      <c r="A164" s="288" t="s">
        <v>1880</v>
      </c>
      <c r="B164" s="262">
        <v>0</v>
      </c>
      <c r="C164" s="256">
        <v>0</v>
      </c>
      <c r="D164" s="262">
        <v>0</v>
      </c>
      <c r="E164" s="262">
        <v>0</v>
      </c>
      <c r="F164" s="262">
        <v>0</v>
      </c>
      <c r="G164" s="256">
        <v>0</v>
      </c>
      <c r="H164" s="262">
        <v>3</v>
      </c>
      <c r="I164" s="256">
        <v>27.88</v>
      </c>
      <c r="J164" s="262">
        <v>30</v>
      </c>
      <c r="K164" s="262">
        <v>151</v>
      </c>
      <c r="L164" s="262">
        <v>181</v>
      </c>
      <c r="M164" s="256">
        <v>420.71999999999997</v>
      </c>
      <c r="N164" s="279">
        <v>3</v>
      </c>
      <c r="O164" s="280">
        <v>27.88</v>
      </c>
      <c r="P164" s="279">
        <v>30</v>
      </c>
      <c r="Q164" s="279">
        <v>151</v>
      </c>
      <c r="R164" s="279">
        <v>181</v>
      </c>
      <c r="S164" s="280">
        <v>420.71999999999997</v>
      </c>
    </row>
    <row r="165" spans="1:19" ht="20.100000000000001" customHeight="1">
      <c r="A165" s="288" t="s">
        <v>1643</v>
      </c>
      <c r="B165" s="262">
        <v>0</v>
      </c>
      <c r="C165" s="256">
        <v>0</v>
      </c>
      <c r="D165" s="262">
        <v>0</v>
      </c>
      <c r="E165" s="262">
        <v>0</v>
      </c>
      <c r="F165" s="262">
        <v>0</v>
      </c>
      <c r="G165" s="256">
        <v>0</v>
      </c>
      <c r="H165" s="262">
        <v>2</v>
      </c>
      <c r="I165" s="256">
        <v>14</v>
      </c>
      <c r="J165" s="262">
        <v>92</v>
      </c>
      <c r="K165" s="262">
        <v>23</v>
      </c>
      <c r="L165" s="262">
        <v>115</v>
      </c>
      <c r="M165" s="256">
        <v>392.27</v>
      </c>
      <c r="N165" s="279">
        <v>2</v>
      </c>
      <c r="O165" s="280">
        <v>14</v>
      </c>
      <c r="P165" s="279">
        <v>92</v>
      </c>
      <c r="Q165" s="279">
        <v>23</v>
      </c>
      <c r="R165" s="279">
        <v>115</v>
      </c>
      <c r="S165" s="280">
        <v>392.27</v>
      </c>
    </row>
    <row r="166" spans="1:19" ht="20.100000000000001" customHeight="1">
      <c r="A166" s="288" t="s">
        <v>23</v>
      </c>
      <c r="B166" s="262">
        <v>0</v>
      </c>
      <c r="C166" s="256">
        <v>0</v>
      </c>
      <c r="D166" s="262">
        <v>0</v>
      </c>
      <c r="E166" s="262">
        <v>0</v>
      </c>
      <c r="F166" s="262">
        <v>0</v>
      </c>
      <c r="G166" s="256">
        <v>0</v>
      </c>
      <c r="H166" s="262">
        <v>4</v>
      </c>
      <c r="I166" s="256">
        <v>129.9212</v>
      </c>
      <c r="J166" s="262">
        <v>8</v>
      </c>
      <c r="K166" s="262">
        <v>0</v>
      </c>
      <c r="L166" s="262">
        <v>8</v>
      </c>
      <c r="M166" s="256">
        <v>4983.38</v>
      </c>
      <c r="N166" s="279">
        <v>4</v>
      </c>
      <c r="O166" s="280">
        <v>129.9212</v>
      </c>
      <c r="P166" s="279">
        <v>8</v>
      </c>
      <c r="Q166" s="279">
        <v>0</v>
      </c>
      <c r="R166" s="279">
        <v>8</v>
      </c>
      <c r="S166" s="280">
        <v>4983.38</v>
      </c>
    </row>
    <row r="167" spans="1:19" ht="20.100000000000001" customHeight="1">
      <c r="A167" s="288" t="s">
        <v>11</v>
      </c>
      <c r="B167" s="262">
        <v>0</v>
      </c>
      <c r="C167" s="256">
        <v>0</v>
      </c>
      <c r="D167" s="262">
        <v>0</v>
      </c>
      <c r="E167" s="262">
        <v>0</v>
      </c>
      <c r="F167" s="262">
        <v>0</v>
      </c>
      <c r="G167" s="256">
        <v>0</v>
      </c>
      <c r="H167" s="262">
        <v>4</v>
      </c>
      <c r="I167" s="256">
        <v>462.18</v>
      </c>
      <c r="J167" s="262">
        <v>45</v>
      </c>
      <c r="K167" s="262">
        <v>15</v>
      </c>
      <c r="L167" s="262">
        <v>60</v>
      </c>
      <c r="M167" s="256">
        <v>908995.92999999993</v>
      </c>
      <c r="N167" s="279">
        <v>4</v>
      </c>
      <c r="O167" s="280">
        <v>462.18</v>
      </c>
      <c r="P167" s="279">
        <v>45</v>
      </c>
      <c r="Q167" s="279">
        <v>15</v>
      </c>
      <c r="R167" s="279">
        <v>60</v>
      </c>
      <c r="S167" s="280">
        <v>908995.92999999993</v>
      </c>
    </row>
    <row r="168" spans="1:19" ht="20.100000000000001" customHeight="1">
      <c r="A168" s="288" t="s">
        <v>1019</v>
      </c>
      <c r="B168" s="262">
        <v>0</v>
      </c>
      <c r="C168" s="256">
        <v>0</v>
      </c>
      <c r="D168" s="262">
        <v>0</v>
      </c>
      <c r="E168" s="262">
        <v>0</v>
      </c>
      <c r="F168" s="262">
        <v>0</v>
      </c>
      <c r="G168" s="256">
        <v>0</v>
      </c>
      <c r="H168" s="262">
        <v>2</v>
      </c>
      <c r="I168" s="256">
        <v>44.550896000000002</v>
      </c>
      <c r="J168" s="262">
        <v>29</v>
      </c>
      <c r="K168" s="262">
        <v>1</v>
      </c>
      <c r="L168" s="262">
        <v>30</v>
      </c>
      <c r="M168" s="256">
        <v>473</v>
      </c>
      <c r="N168" s="279">
        <v>2</v>
      </c>
      <c r="O168" s="280">
        <v>44.550896000000002</v>
      </c>
      <c r="P168" s="279">
        <v>29</v>
      </c>
      <c r="Q168" s="279">
        <v>1</v>
      </c>
      <c r="R168" s="279">
        <v>30</v>
      </c>
      <c r="S168" s="280">
        <v>473</v>
      </c>
    </row>
    <row r="169" spans="1:19" ht="20.100000000000001" customHeight="1">
      <c r="A169" s="288" t="s">
        <v>1020</v>
      </c>
      <c r="B169" s="262">
        <v>0</v>
      </c>
      <c r="C169" s="256">
        <v>0</v>
      </c>
      <c r="D169" s="262">
        <v>0</v>
      </c>
      <c r="E169" s="262">
        <v>0</v>
      </c>
      <c r="F169" s="262">
        <v>0</v>
      </c>
      <c r="G169" s="256">
        <v>0</v>
      </c>
      <c r="H169" s="262">
        <v>5</v>
      </c>
      <c r="I169" s="256">
        <v>544.19973499999992</v>
      </c>
      <c r="J169" s="262">
        <v>34</v>
      </c>
      <c r="K169" s="262">
        <v>5</v>
      </c>
      <c r="L169" s="262">
        <v>39</v>
      </c>
      <c r="M169" s="256">
        <v>10347.76</v>
      </c>
      <c r="N169" s="279">
        <v>5</v>
      </c>
      <c r="O169" s="280">
        <v>544.19973499999992</v>
      </c>
      <c r="P169" s="279">
        <v>34</v>
      </c>
      <c r="Q169" s="279">
        <v>5</v>
      </c>
      <c r="R169" s="279">
        <v>39</v>
      </c>
      <c r="S169" s="280">
        <v>10347.76</v>
      </c>
    </row>
    <row r="170" spans="1:19" ht="20.100000000000001" customHeight="1">
      <c r="A170" s="288" t="s">
        <v>53</v>
      </c>
      <c r="B170" s="262">
        <v>0</v>
      </c>
      <c r="C170" s="256">
        <v>0</v>
      </c>
      <c r="D170" s="262">
        <v>0</v>
      </c>
      <c r="E170" s="262">
        <v>0</v>
      </c>
      <c r="F170" s="262">
        <v>0</v>
      </c>
      <c r="G170" s="256">
        <v>0</v>
      </c>
      <c r="H170" s="262">
        <v>6</v>
      </c>
      <c r="I170" s="256">
        <v>106.92368</v>
      </c>
      <c r="J170" s="262">
        <v>144</v>
      </c>
      <c r="K170" s="262">
        <v>128</v>
      </c>
      <c r="L170" s="262">
        <v>272</v>
      </c>
      <c r="M170" s="256">
        <v>1168.4099999999999</v>
      </c>
      <c r="N170" s="279">
        <v>6</v>
      </c>
      <c r="O170" s="280">
        <v>106.92368</v>
      </c>
      <c r="P170" s="279">
        <v>144</v>
      </c>
      <c r="Q170" s="279">
        <v>128</v>
      </c>
      <c r="R170" s="279">
        <v>272</v>
      </c>
      <c r="S170" s="280">
        <v>1168.4099999999999</v>
      </c>
    </row>
    <row r="171" spans="1:19" ht="20.100000000000001" customHeight="1">
      <c r="A171" s="288" t="s">
        <v>245</v>
      </c>
      <c r="B171" s="262">
        <v>0</v>
      </c>
      <c r="C171" s="256">
        <v>0</v>
      </c>
      <c r="D171" s="262">
        <v>0</v>
      </c>
      <c r="E171" s="262">
        <v>0</v>
      </c>
      <c r="F171" s="262">
        <v>0</v>
      </c>
      <c r="G171" s="256">
        <v>0</v>
      </c>
      <c r="H171" s="262">
        <v>1</v>
      </c>
      <c r="I171" s="256">
        <v>13</v>
      </c>
      <c r="J171" s="262">
        <v>12</v>
      </c>
      <c r="K171" s="262">
        <v>0</v>
      </c>
      <c r="L171" s="262">
        <v>12</v>
      </c>
      <c r="M171" s="256">
        <v>95</v>
      </c>
      <c r="N171" s="279">
        <v>1</v>
      </c>
      <c r="O171" s="280">
        <v>13</v>
      </c>
      <c r="P171" s="279">
        <v>12</v>
      </c>
      <c r="Q171" s="279">
        <v>0</v>
      </c>
      <c r="R171" s="279">
        <v>12</v>
      </c>
      <c r="S171" s="280">
        <v>95</v>
      </c>
    </row>
    <row r="172" spans="1:19" ht="20.100000000000001" customHeight="1">
      <c r="A172" s="288" t="s">
        <v>1021</v>
      </c>
      <c r="B172" s="262">
        <v>1</v>
      </c>
      <c r="C172" s="256">
        <v>63</v>
      </c>
      <c r="D172" s="262">
        <v>27</v>
      </c>
      <c r="E172" s="262">
        <v>10</v>
      </c>
      <c r="F172" s="262">
        <v>37</v>
      </c>
      <c r="G172" s="256">
        <v>73</v>
      </c>
      <c r="H172" s="262">
        <v>5</v>
      </c>
      <c r="I172" s="256">
        <v>219.90593400000003</v>
      </c>
      <c r="J172" s="262">
        <v>54</v>
      </c>
      <c r="K172" s="262">
        <v>29</v>
      </c>
      <c r="L172" s="262">
        <v>83</v>
      </c>
      <c r="M172" s="256">
        <v>991.4</v>
      </c>
      <c r="N172" s="279">
        <v>6</v>
      </c>
      <c r="O172" s="280">
        <v>282.905934</v>
      </c>
      <c r="P172" s="279">
        <v>81</v>
      </c>
      <c r="Q172" s="279">
        <v>39</v>
      </c>
      <c r="R172" s="279">
        <v>120</v>
      </c>
      <c r="S172" s="280">
        <v>1064.4000000000001</v>
      </c>
    </row>
    <row r="173" spans="1:19" ht="20.100000000000001" customHeight="1">
      <c r="A173" s="288" t="s">
        <v>19</v>
      </c>
      <c r="B173" s="262">
        <v>0</v>
      </c>
      <c r="C173" s="256">
        <v>0</v>
      </c>
      <c r="D173" s="262">
        <v>0</v>
      </c>
      <c r="E173" s="262">
        <v>0</v>
      </c>
      <c r="F173" s="262">
        <v>0</v>
      </c>
      <c r="G173" s="256">
        <v>0</v>
      </c>
      <c r="H173" s="262">
        <v>54</v>
      </c>
      <c r="I173" s="256">
        <v>1714.3971520000005</v>
      </c>
      <c r="J173" s="262">
        <v>711</v>
      </c>
      <c r="K173" s="262">
        <v>94</v>
      </c>
      <c r="L173" s="262">
        <v>805</v>
      </c>
      <c r="M173" s="256">
        <v>5860.3</v>
      </c>
      <c r="N173" s="279">
        <v>54</v>
      </c>
      <c r="O173" s="280">
        <v>1714.3971520000005</v>
      </c>
      <c r="P173" s="279">
        <v>711</v>
      </c>
      <c r="Q173" s="279">
        <v>94</v>
      </c>
      <c r="R173" s="279">
        <v>805</v>
      </c>
      <c r="S173" s="280">
        <v>5860.3000000000011</v>
      </c>
    </row>
    <row r="174" spans="1:19" ht="20.100000000000001" customHeight="1">
      <c r="A174" s="288" t="s">
        <v>1022</v>
      </c>
      <c r="B174" s="262">
        <v>0</v>
      </c>
      <c r="C174" s="256">
        <v>0</v>
      </c>
      <c r="D174" s="262">
        <v>0</v>
      </c>
      <c r="E174" s="262">
        <v>0</v>
      </c>
      <c r="F174" s="262">
        <v>0</v>
      </c>
      <c r="G174" s="256">
        <v>0</v>
      </c>
      <c r="H174" s="262">
        <v>4</v>
      </c>
      <c r="I174" s="256">
        <v>81.3</v>
      </c>
      <c r="J174" s="262">
        <v>74</v>
      </c>
      <c r="K174" s="262">
        <v>84</v>
      </c>
      <c r="L174" s="262">
        <v>158</v>
      </c>
      <c r="M174" s="256">
        <v>5651.9299999999994</v>
      </c>
      <c r="N174" s="279">
        <v>4</v>
      </c>
      <c r="O174" s="280">
        <v>81.300000000000011</v>
      </c>
      <c r="P174" s="279">
        <v>74</v>
      </c>
      <c r="Q174" s="279">
        <v>84</v>
      </c>
      <c r="R174" s="279">
        <v>158</v>
      </c>
      <c r="S174" s="280">
        <v>5651.93</v>
      </c>
    </row>
    <row r="175" spans="1:19" ht="20.100000000000001" customHeight="1">
      <c r="A175" s="288" t="s">
        <v>101</v>
      </c>
      <c r="B175" s="262">
        <v>0</v>
      </c>
      <c r="C175" s="256">
        <v>0</v>
      </c>
      <c r="D175" s="262">
        <v>0</v>
      </c>
      <c r="E175" s="262">
        <v>0</v>
      </c>
      <c r="F175" s="262">
        <v>0</v>
      </c>
      <c r="G175" s="256">
        <v>0</v>
      </c>
      <c r="H175" s="262">
        <v>2</v>
      </c>
      <c r="I175" s="256">
        <v>80.28</v>
      </c>
      <c r="J175" s="262">
        <v>25</v>
      </c>
      <c r="K175" s="262">
        <v>17</v>
      </c>
      <c r="L175" s="262">
        <v>42</v>
      </c>
      <c r="M175" s="256">
        <v>794.96</v>
      </c>
      <c r="N175" s="279">
        <v>2</v>
      </c>
      <c r="O175" s="280">
        <v>80.28</v>
      </c>
      <c r="P175" s="279">
        <v>25</v>
      </c>
      <c r="Q175" s="279">
        <v>17</v>
      </c>
      <c r="R175" s="279">
        <v>42</v>
      </c>
      <c r="S175" s="280">
        <v>794.96</v>
      </c>
    </row>
    <row r="176" spans="1:19" ht="20.100000000000001" customHeight="1">
      <c r="A176" s="288" t="s">
        <v>2538</v>
      </c>
      <c r="B176" s="262">
        <v>0</v>
      </c>
      <c r="C176" s="256">
        <v>0</v>
      </c>
      <c r="D176" s="262">
        <v>0</v>
      </c>
      <c r="E176" s="262">
        <v>0</v>
      </c>
      <c r="F176" s="262">
        <v>0</v>
      </c>
      <c r="G176" s="256">
        <v>0</v>
      </c>
      <c r="H176" s="262">
        <v>1</v>
      </c>
      <c r="I176" s="256">
        <v>4</v>
      </c>
      <c r="J176" s="262">
        <v>6</v>
      </c>
      <c r="K176" s="262">
        <v>4</v>
      </c>
      <c r="L176" s="262">
        <v>10</v>
      </c>
      <c r="M176" s="256">
        <v>322.32</v>
      </c>
      <c r="N176" s="279">
        <v>1</v>
      </c>
      <c r="O176" s="280">
        <v>4</v>
      </c>
      <c r="P176" s="279">
        <v>6</v>
      </c>
      <c r="Q176" s="279">
        <v>4</v>
      </c>
      <c r="R176" s="279">
        <v>10</v>
      </c>
      <c r="S176" s="280">
        <v>322.32</v>
      </c>
    </row>
    <row r="177" spans="1:19" ht="20.100000000000001" customHeight="1">
      <c r="A177" s="288" t="s">
        <v>42</v>
      </c>
      <c r="B177" s="262">
        <v>0</v>
      </c>
      <c r="C177" s="256">
        <v>0</v>
      </c>
      <c r="D177" s="262">
        <v>0</v>
      </c>
      <c r="E177" s="262">
        <v>0</v>
      </c>
      <c r="F177" s="262">
        <v>0</v>
      </c>
      <c r="G177" s="256">
        <v>0</v>
      </c>
      <c r="H177" s="262">
        <v>1</v>
      </c>
      <c r="I177" s="256">
        <v>0.8</v>
      </c>
      <c r="J177" s="262">
        <v>4</v>
      </c>
      <c r="K177" s="262">
        <v>0</v>
      </c>
      <c r="L177" s="262">
        <v>4</v>
      </c>
      <c r="M177" s="256">
        <v>158.80000000000001</v>
      </c>
      <c r="N177" s="279">
        <v>1</v>
      </c>
      <c r="O177" s="280">
        <v>0.8</v>
      </c>
      <c r="P177" s="279">
        <v>4</v>
      </c>
      <c r="Q177" s="279">
        <v>0</v>
      </c>
      <c r="R177" s="279">
        <v>4</v>
      </c>
      <c r="S177" s="280">
        <v>158.80000000000001</v>
      </c>
    </row>
    <row r="178" spans="1:19" ht="20.100000000000001" customHeight="1">
      <c r="A178" s="288" t="s">
        <v>1023</v>
      </c>
      <c r="B178" s="262">
        <v>0</v>
      </c>
      <c r="C178" s="256">
        <v>0</v>
      </c>
      <c r="D178" s="262">
        <v>0</v>
      </c>
      <c r="E178" s="262">
        <v>0</v>
      </c>
      <c r="F178" s="262">
        <v>0</v>
      </c>
      <c r="G178" s="256">
        <v>0</v>
      </c>
      <c r="H178" s="262">
        <v>1</v>
      </c>
      <c r="I178" s="256">
        <v>259.43912899999998</v>
      </c>
      <c r="J178" s="262">
        <v>8</v>
      </c>
      <c r="K178" s="262">
        <v>0</v>
      </c>
      <c r="L178" s="262">
        <v>8</v>
      </c>
      <c r="M178" s="256">
        <v>242.5</v>
      </c>
      <c r="N178" s="279">
        <v>1</v>
      </c>
      <c r="O178" s="280">
        <v>259.43912899999998</v>
      </c>
      <c r="P178" s="279">
        <v>8</v>
      </c>
      <c r="Q178" s="279">
        <v>0</v>
      </c>
      <c r="R178" s="279">
        <v>8</v>
      </c>
      <c r="S178" s="280">
        <v>242.5</v>
      </c>
    </row>
    <row r="179" spans="1:19" ht="20.100000000000001" customHeight="1">
      <c r="A179" s="288" t="s">
        <v>1025</v>
      </c>
      <c r="B179" s="262">
        <v>0</v>
      </c>
      <c r="C179" s="256">
        <v>0</v>
      </c>
      <c r="D179" s="262">
        <v>0</v>
      </c>
      <c r="E179" s="262">
        <v>0</v>
      </c>
      <c r="F179" s="262">
        <v>0</v>
      </c>
      <c r="G179" s="256">
        <v>0</v>
      </c>
      <c r="H179" s="262">
        <v>2</v>
      </c>
      <c r="I179" s="256">
        <v>15</v>
      </c>
      <c r="J179" s="262">
        <v>64</v>
      </c>
      <c r="K179" s="262">
        <v>9</v>
      </c>
      <c r="L179" s="262">
        <v>73</v>
      </c>
      <c r="M179" s="256">
        <v>204.78</v>
      </c>
      <c r="N179" s="279">
        <v>2</v>
      </c>
      <c r="O179" s="280">
        <v>15</v>
      </c>
      <c r="P179" s="279">
        <v>64</v>
      </c>
      <c r="Q179" s="279">
        <v>9</v>
      </c>
      <c r="R179" s="279">
        <v>73</v>
      </c>
      <c r="S179" s="280">
        <v>204.78</v>
      </c>
    </row>
    <row r="180" spans="1:19" ht="20.100000000000001" customHeight="1">
      <c r="A180" s="288" t="s">
        <v>1026</v>
      </c>
      <c r="B180" s="262">
        <v>0</v>
      </c>
      <c r="C180" s="256">
        <v>0</v>
      </c>
      <c r="D180" s="262">
        <v>0</v>
      </c>
      <c r="E180" s="262">
        <v>0</v>
      </c>
      <c r="F180" s="262">
        <v>0</v>
      </c>
      <c r="G180" s="256">
        <v>0</v>
      </c>
      <c r="H180" s="262">
        <v>15</v>
      </c>
      <c r="I180" s="256">
        <v>847.22</v>
      </c>
      <c r="J180" s="262">
        <v>231</v>
      </c>
      <c r="K180" s="262">
        <v>78</v>
      </c>
      <c r="L180" s="262">
        <v>309</v>
      </c>
      <c r="M180" s="256">
        <v>31990.219999999998</v>
      </c>
      <c r="N180" s="279">
        <v>15</v>
      </c>
      <c r="O180" s="280">
        <v>847.22</v>
      </c>
      <c r="P180" s="279">
        <v>231</v>
      </c>
      <c r="Q180" s="279">
        <v>78</v>
      </c>
      <c r="R180" s="279">
        <v>309</v>
      </c>
      <c r="S180" s="280">
        <v>31990.219999999998</v>
      </c>
    </row>
    <row r="181" spans="1:19" ht="20.100000000000001" customHeight="1">
      <c r="A181" s="288" t="s">
        <v>1027</v>
      </c>
      <c r="B181" s="262">
        <v>0</v>
      </c>
      <c r="C181" s="256">
        <v>0</v>
      </c>
      <c r="D181" s="262">
        <v>0</v>
      </c>
      <c r="E181" s="262">
        <v>0</v>
      </c>
      <c r="F181" s="262">
        <v>0</v>
      </c>
      <c r="G181" s="256">
        <v>0</v>
      </c>
      <c r="H181" s="262">
        <v>6</v>
      </c>
      <c r="I181" s="256">
        <v>102.7824</v>
      </c>
      <c r="J181" s="262">
        <v>91</v>
      </c>
      <c r="K181" s="262">
        <v>15</v>
      </c>
      <c r="L181" s="262">
        <v>106</v>
      </c>
      <c r="M181" s="256">
        <v>1858.5</v>
      </c>
      <c r="N181" s="279">
        <v>6</v>
      </c>
      <c r="O181" s="280">
        <v>102.7824</v>
      </c>
      <c r="P181" s="279">
        <v>91</v>
      </c>
      <c r="Q181" s="279">
        <v>15</v>
      </c>
      <c r="R181" s="279">
        <v>106</v>
      </c>
      <c r="S181" s="280">
        <v>1858.5</v>
      </c>
    </row>
    <row r="182" spans="1:19" ht="20.100000000000001" customHeight="1">
      <c r="A182" s="288" t="s">
        <v>1060</v>
      </c>
      <c r="B182" s="527">
        <v>0</v>
      </c>
      <c r="C182" s="528">
        <v>0</v>
      </c>
      <c r="D182" s="527">
        <v>0</v>
      </c>
      <c r="E182" s="527">
        <v>0</v>
      </c>
      <c r="F182" s="527">
        <v>0</v>
      </c>
      <c r="G182" s="528">
        <v>0</v>
      </c>
      <c r="H182" s="262">
        <v>1</v>
      </c>
      <c r="I182" s="256">
        <v>38.5</v>
      </c>
      <c r="J182" s="262">
        <v>19</v>
      </c>
      <c r="K182" s="262">
        <v>18</v>
      </c>
      <c r="L182" s="262">
        <v>37</v>
      </c>
      <c r="M182" s="256">
        <v>398.56</v>
      </c>
      <c r="N182" s="279">
        <v>1</v>
      </c>
      <c r="O182" s="280">
        <v>38.5</v>
      </c>
      <c r="P182" s="279">
        <v>19</v>
      </c>
      <c r="Q182" s="279">
        <v>18</v>
      </c>
      <c r="R182" s="279">
        <v>37</v>
      </c>
      <c r="S182" s="280">
        <v>398.56</v>
      </c>
    </row>
    <row r="183" spans="1:19" ht="20.100000000000001" customHeight="1">
      <c r="A183" s="472" t="s">
        <v>158</v>
      </c>
      <c r="B183" s="467">
        <v>145</v>
      </c>
      <c r="C183" s="470">
        <v>1864.9282940000003</v>
      </c>
      <c r="D183" s="467">
        <v>1249</v>
      </c>
      <c r="E183" s="467">
        <v>1760</v>
      </c>
      <c r="F183" s="467">
        <v>3009</v>
      </c>
      <c r="G183" s="470">
        <v>18021.293000000001</v>
      </c>
      <c r="H183" s="467">
        <v>1666</v>
      </c>
      <c r="I183" s="470">
        <v>178522.00255053997</v>
      </c>
      <c r="J183" s="467">
        <v>25092</v>
      </c>
      <c r="K183" s="467">
        <v>17596</v>
      </c>
      <c r="L183" s="467">
        <v>42688</v>
      </c>
      <c r="M183" s="470">
        <v>1721458.8479999998</v>
      </c>
      <c r="N183" s="467">
        <v>1811</v>
      </c>
      <c r="O183" s="470">
        <v>180386.93384569025</v>
      </c>
      <c r="P183" s="467">
        <v>26341</v>
      </c>
      <c r="Q183" s="467">
        <v>19356</v>
      </c>
      <c r="R183" s="467">
        <v>45697</v>
      </c>
      <c r="S183" s="470">
        <v>1739480.1410000005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5118110236220474" header="0.31496062992125984" footer="0.23622047244094491"/>
  <pageSetup paperSize="9" scale="90" firstPageNumber="82" fitToHeight="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2636"/>
  <sheetViews>
    <sheetView workbookViewId="0"/>
  </sheetViews>
  <sheetFormatPr defaultRowHeight="20.100000000000001" customHeight="1"/>
  <cols>
    <col min="1" max="1" width="18" style="427" bestFit="1" customWidth="1"/>
    <col min="2" max="2" width="28.5" style="427" bestFit="1" customWidth="1"/>
    <col min="3" max="4" width="34.25" style="427" customWidth="1"/>
    <col min="5" max="5" width="11.25" style="427" bestFit="1" customWidth="1"/>
    <col min="6" max="6" width="10.125" style="427" bestFit="1" customWidth="1"/>
    <col min="7" max="7" width="10.75" style="427" bestFit="1" customWidth="1"/>
    <col min="8" max="8" width="27.75" style="427" customWidth="1"/>
    <col min="9" max="9" width="7.375" style="427" bestFit="1" customWidth="1"/>
    <col min="10" max="11" width="15" style="427" customWidth="1"/>
    <col min="12" max="12" width="19.125" style="427" bestFit="1" customWidth="1"/>
    <col min="13" max="13" width="18.375" style="427" bestFit="1" customWidth="1"/>
    <col min="14" max="14" width="16.125" style="427" bestFit="1" customWidth="1"/>
    <col min="15" max="15" width="8.625" style="427" bestFit="1" customWidth="1"/>
    <col min="16" max="16" width="20.125" style="427" customWidth="1"/>
    <col min="17" max="17" width="14.75" style="426" bestFit="1" customWidth="1"/>
    <col min="18" max="19" width="15.625" style="426" bestFit="1" customWidth="1"/>
    <col min="20" max="20" width="14.75" style="426" bestFit="1" customWidth="1"/>
    <col min="21" max="21" width="15.625" style="426" bestFit="1" customWidth="1"/>
    <col min="22" max="24" width="15.625" style="426" customWidth="1"/>
    <col min="25" max="25" width="16.125" style="429" bestFit="1" customWidth="1"/>
    <col min="26" max="26" width="17.125" style="426" bestFit="1" customWidth="1"/>
    <col min="27" max="27" width="16.375" style="426" bestFit="1" customWidth="1"/>
    <col min="28" max="256" width="9" style="427"/>
    <col min="257" max="257" width="18" style="427" bestFit="1" customWidth="1"/>
    <col min="258" max="258" width="28.5" style="427" bestFit="1" customWidth="1"/>
    <col min="259" max="260" width="34.25" style="427" customWidth="1"/>
    <col min="261" max="261" width="11.25" style="427" bestFit="1" customWidth="1"/>
    <col min="262" max="262" width="10.125" style="427" bestFit="1" customWidth="1"/>
    <col min="263" max="263" width="10.75" style="427" bestFit="1" customWidth="1"/>
    <col min="264" max="264" width="27.75" style="427" customWidth="1"/>
    <col min="265" max="265" width="7.375" style="427" bestFit="1" customWidth="1"/>
    <col min="266" max="267" width="15" style="427" customWidth="1"/>
    <col min="268" max="268" width="19.125" style="427" bestFit="1" customWidth="1"/>
    <col min="269" max="269" width="18.375" style="427" bestFit="1" customWidth="1"/>
    <col min="270" max="270" width="16.125" style="427" bestFit="1" customWidth="1"/>
    <col min="271" max="271" width="8.625" style="427" bestFit="1" customWidth="1"/>
    <col min="272" max="272" width="20.125" style="427" customWidth="1"/>
    <col min="273" max="273" width="14.75" style="427" bestFit="1" customWidth="1"/>
    <col min="274" max="275" width="15.625" style="427" bestFit="1" customWidth="1"/>
    <col min="276" max="276" width="14.75" style="427" bestFit="1" customWidth="1"/>
    <col min="277" max="277" width="15.625" style="427" bestFit="1" customWidth="1"/>
    <col min="278" max="280" width="15.625" style="427" customWidth="1"/>
    <col min="281" max="281" width="16.125" style="427" bestFit="1" customWidth="1"/>
    <col min="282" max="282" width="17.125" style="427" bestFit="1" customWidth="1"/>
    <col min="283" max="283" width="16.375" style="427" bestFit="1" customWidth="1"/>
    <col min="284" max="512" width="9" style="427"/>
    <col min="513" max="513" width="18" style="427" bestFit="1" customWidth="1"/>
    <col min="514" max="514" width="28.5" style="427" bestFit="1" customWidth="1"/>
    <col min="515" max="516" width="34.25" style="427" customWidth="1"/>
    <col min="517" max="517" width="11.25" style="427" bestFit="1" customWidth="1"/>
    <col min="518" max="518" width="10.125" style="427" bestFit="1" customWidth="1"/>
    <col min="519" max="519" width="10.75" style="427" bestFit="1" customWidth="1"/>
    <col min="520" max="520" width="27.75" style="427" customWidth="1"/>
    <col min="521" max="521" width="7.375" style="427" bestFit="1" customWidth="1"/>
    <col min="522" max="523" width="15" style="427" customWidth="1"/>
    <col min="524" max="524" width="19.125" style="427" bestFit="1" customWidth="1"/>
    <col min="525" max="525" width="18.375" style="427" bestFit="1" customWidth="1"/>
    <col min="526" max="526" width="16.125" style="427" bestFit="1" customWidth="1"/>
    <col min="527" max="527" width="8.625" style="427" bestFit="1" customWidth="1"/>
    <col min="528" max="528" width="20.125" style="427" customWidth="1"/>
    <col min="529" max="529" width="14.75" style="427" bestFit="1" customWidth="1"/>
    <col min="530" max="531" width="15.625" style="427" bestFit="1" customWidth="1"/>
    <col min="532" max="532" width="14.75" style="427" bestFit="1" customWidth="1"/>
    <col min="533" max="533" width="15.625" style="427" bestFit="1" customWidth="1"/>
    <col min="534" max="536" width="15.625" style="427" customWidth="1"/>
    <col min="537" max="537" width="16.125" style="427" bestFit="1" customWidth="1"/>
    <col min="538" max="538" width="17.125" style="427" bestFit="1" customWidth="1"/>
    <col min="539" max="539" width="16.375" style="427" bestFit="1" customWidth="1"/>
    <col min="540" max="768" width="9" style="427"/>
    <col min="769" max="769" width="18" style="427" bestFit="1" customWidth="1"/>
    <col min="770" max="770" width="28.5" style="427" bestFit="1" customWidth="1"/>
    <col min="771" max="772" width="34.25" style="427" customWidth="1"/>
    <col min="773" max="773" width="11.25" style="427" bestFit="1" customWidth="1"/>
    <col min="774" max="774" width="10.125" style="427" bestFit="1" customWidth="1"/>
    <col min="775" max="775" width="10.75" style="427" bestFit="1" customWidth="1"/>
    <col min="776" max="776" width="27.75" style="427" customWidth="1"/>
    <col min="777" max="777" width="7.375" style="427" bestFit="1" customWidth="1"/>
    <col min="778" max="779" width="15" style="427" customWidth="1"/>
    <col min="780" max="780" width="19.125" style="427" bestFit="1" customWidth="1"/>
    <col min="781" max="781" width="18.375" style="427" bestFit="1" customWidth="1"/>
    <col min="782" max="782" width="16.125" style="427" bestFit="1" customWidth="1"/>
    <col min="783" max="783" width="8.625" style="427" bestFit="1" customWidth="1"/>
    <col min="784" max="784" width="20.125" style="427" customWidth="1"/>
    <col min="785" max="785" width="14.75" style="427" bestFit="1" customWidth="1"/>
    <col min="786" max="787" width="15.625" style="427" bestFit="1" customWidth="1"/>
    <col min="788" max="788" width="14.75" style="427" bestFit="1" customWidth="1"/>
    <col min="789" max="789" width="15.625" style="427" bestFit="1" customWidth="1"/>
    <col min="790" max="792" width="15.625" style="427" customWidth="1"/>
    <col min="793" max="793" width="16.125" style="427" bestFit="1" customWidth="1"/>
    <col min="794" max="794" width="17.125" style="427" bestFit="1" customWidth="1"/>
    <col min="795" max="795" width="16.375" style="427" bestFit="1" customWidth="1"/>
    <col min="796" max="1024" width="9" style="427"/>
    <col min="1025" max="1025" width="18" style="427" bestFit="1" customWidth="1"/>
    <col min="1026" max="1026" width="28.5" style="427" bestFit="1" customWidth="1"/>
    <col min="1027" max="1028" width="34.25" style="427" customWidth="1"/>
    <col min="1029" max="1029" width="11.25" style="427" bestFit="1" customWidth="1"/>
    <col min="1030" max="1030" width="10.125" style="427" bestFit="1" customWidth="1"/>
    <col min="1031" max="1031" width="10.75" style="427" bestFit="1" customWidth="1"/>
    <col min="1032" max="1032" width="27.75" style="427" customWidth="1"/>
    <col min="1033" max="1033" width="7.375" style="427" bestFit="1" customWidth="1"/>
    <col min="1034" max="1035" width="15" style="427" customWidth="1"/>
    <col min="1036" max="1036" width="19.125" style="427" bestFit="1" customWidth="1"/>
    <col min="1037" max="1037" width="18.375" style="427" bestFit="1" customWidth="1"/>
    <col min="1038" max="1038" width="16.125" style="427" bestFit="1" customWidth="1"/>
    <col min="1039" max="1039" width="8.625" style="427" bestFit="1" customWidth="1"/>
    <col min="1040" max="1040" width="20.125" style="427" customWidth="1"/>
    <col min="1041" max="1041" width="14.75" style="427" bestFit="1" customWidth="1"/>
    <col min="1042" max="1043" width="15.625" style="427" bestFit="1" customWidth="1"/>
    <col min="1044" max="1044" width="14.75" style="427" bestFit="1" customWidth="1"/>
    <col min="1045" max="1045" width="15.625" style="427" bestFit="1" customWidth="1"/>
    <col min="1046" max="1048" width="15.625" style="427" customWidth="1"/>
    <col min="1049" max="1049" width="16.125" style="427" bestFit="1" customWidth="1"/>
    <col min="1050" max="1050" width="17.125" style="427" bestFit="1" customWidth="1"/>
    <col min="1051" max="1051" width="16.375" style="427" bestFit="1" customWidth="1"/>
    <col min="1052" max="1280" width="9" style="427"/>
    <col min="1281" max="1281" width="18" style="427" bestFit="1" customWidth="1"/>
    <col min="1282" max="1282" width="28.5" style="427" bestFit="1" customWidth="1"/>
    <col min="1283" max="1284" width="34.25" style="427" customWidth="1"/>
    <col min="1285" max="1285" width="11.25" style="427" bestFit="1" customWidth="1"/>
    <col min="1286" max="1286" width="10.125" style="427" bestFit="1" customWidth="1"/>
    <col min="1287" max="1287" width="10.75" style="427" bestFit="1" customWidth="1"/>
    <col min="1288" max="1288" width="27.75" style="427" customWidth="1"/>
    <col min="1289" max="1289" width="7.375" style="427" bestFit="1" customWidth="1"/>
    <col min="1290" max="1291" width="15" style="427" customWidth="1"/>
    <col min="1292" max="1292" width="19.125" style="427" bestFit="1" customWidth="1"/>
    <col min="1293" max="1293" width="18.375" style="427" bestFit="1" customWidth="1"/>
    <col min="1294" max="1294" width="16.125" style="427" bestFit="1" customWidth="1"/>
    <col min="1295" max="1295" width="8.625" style="427" bestFit="1" customWidth="1"/>
    <col min="1296" max="1296" width="20.125" style="427" customWidth="1"/>
    <col min="1297" max="1297" width="14.75" style="427" bestFit="1" customWidth="1"/>
    <col min="1298" max="1299" width="15.625" style="427" bestFit="1" customWidth="1"/>
    <col min="1300" max="1300" width="14.75" style="427" bestFit="1" customWidth="1"/>
    <col min="1301" max="1301" width="15.625" style="427" bestFit="1" customWidth="1"/>
    <col min="1302" max="1304" width="15.625" style="427" customWidth="1"/>
    <col min="1305" max="1305" width="16.125" style="427" bestFit="1" customWidth="1"/>
    <col min="1306" max="1306" width="17.125" style="427" bestFit="1" customWidth="1"/>
    <col min="1307" max="1307" width="16.375" style="427" bestFit="1" customWidth="1"/>
    <col min="1308" max="1536" width="9" style="427"/>
    <col min="1537" max="1537" width="18" style="427" bestFit="1" customWidth="1"/>
    <col min="1538" max="1538" width="28.5" style="427" bestFit="1" customWidth="1"/>
    <col min="1539" max="1540" width="34.25" style="427" customWidth="1"/>
    <col min="1541" max="1541" width="11.25" style="427" bestFit="1" customWidth="1"/>
    <col min="1542" max="1542" width="10.125" style="427" bestFit="1" customWidth="1"/>
    <col min="1543" max="1543" width="10.75" style="427" bestFit="1" customWidth="1"/>
    <col min="1544" max="1544" width="27.75" style="427" customWidth="1"/>
    <col min="1545" max="1545" width="7.375" style="427" bestFit="1" customWidth="1"/>
    <col min="1546" max="1547" width="15" style="427" customWidth="1"/>
    <col min="1548" max="1548" width="19.125" style="427" bestFit="1" customWidth="1"/>
    <col min="1549" max="1549" width="18.375" style="427" bestFit="1" customWidth="1"/>
    <col min="1550" max="1550" width="16.125" style="427" bestFit="1" customWidth="1"/>
    <col min="1551" max="1551" width="8.625" style="427" bestFit="1" customWidth="1"/>
    <col min="1552" max="1552" width="20.125" style="427" customWidth="1"/>
    <col min="1553" max="1553" width="14.75" style="427" bestFit="1" customWidth="1"/>
    <col min="1554" max="1555" width="15.625" style="427" bestFit="1" customWidth="1"/>
    <col min="1556" max="1556" width="14.75" style="427" bestFit="1" customWidth="1"/>
    <col min="1557" max="1557" width="15.625" style="427" bestFit="1" customWidth="1"/>
    <col min="1558" max="1560" width="15.625" style="427" customWidth="1"/>
    <col min="1561" max="1561" width="16.125" style="427" bestFit="1" customWidth="1"/>
    <col min="1562" max="1562" width="17.125" style="427" bestFit="1" customWidth="1"/>
    <col min="1563" max="1563" width="16.375" style="427" bestFit="1" customWidth="1"/>
    <col min="1564" max="1792" width="9" style="427"/>
    <col min="1793" max="1793" width="18" style="427" bestFit="1" customWidth="1"/>
    <col min="1794" max="1794" width="28.5" style="427" bestFit="1" customWidth="1"/>
    <col min="1795" max="1796" width="34.25" style="427" customWidth="1"/>
    <col min="1797" max="1797" width="11.25" style="427" bestFit="1" customWidth="1"/>
    <col min="1798" max="1798" width="10.125" style="427" bestFit="1" customWidth="1"/>
    <col min="1799" max="1799" width="10.75" style="427" bestFit="1" customWidth="1"/>
    <col min="1800" max="1800" width="27.75" style="427" customWidth="1"/>
    <col min="1801" max="1801" width="7.375" style="427" bestFit="1" customWidth="1"/>
    <col min="1802" max="1803" width="15" style="427" customWidth="1"/>
    <col min="1804" max="1804" width="19.125" style="427" bestFit="1" customWidth="1"/>
    <col min="1805" max="1805" width="18.375" style="427" bestFit="1" customWidth="1"/>
    <col min="1806" max="1806" width="16.125" style="427" bestFit="1" customWidth="1"/>
    <col min="1807" max="1807" width="8.625" style="427" bestFit="1" customWidth="1"/>
    <col min="1808" max="1808" width="20.125" style="427" customWidth="1"/>
    <col min="1809" max="1809" width="14.75" style="427" bestFit="1" customWidth="1"/>
    <col min="1810" max="1811" width="15.625" style="427" bestFit="1" customWidth="1"/>
    <col min="1812" max="1812" width="14.75" style="427" bestFit="1" customWidth="1"/>
    <col min="1813" max="1813" width="15.625" style="427" bestFit="1" customWidth="1"/>
    <col min="1814" max="1816" width="15.625" style="427" customWidth="1"/>
    <col min="1817" max="1817" width="16.125" style="427" bestFit="1" customWidth="1"/>
    <col min="1818" max="1818" width="17.125" style="427" bestFit="1" customWidth="1"/>
    <col min="1819" max="1819" width="16.375" style="427" bestFit="1" customWidth="1"/>
    <col min="1820" max="2048" width="9" style="427"/>
    <col min="2049" max="2049" width="18" style="427" bestFit="1" customWidth="1"/>
    <col min="2050" max="2050" width="28.5" style="427" bestFit="1" customWidth="1"/>
    <col min="2051" max="2052" width="34.25" style="427" customWidth="1"/>
    <col min="2053" max="2053" width="11.25" style="427" bestFit="1" customWidth="1"/>
    <col min="2054" max="2054" width="10.125" style="427" bestFit="1" customWidth="1"/>
    <col min="2055" max="2055" width="10.75" style="427" bestFit="1" customWidth="1"/>
    <col min="2056" max="2056" width="27.75" style="427" customWidth="1"/>
    <col min="2057" max="2057" width="7.375" style="427" bestFit="1" customWidth="1"/>
    <col min="2058" max="2059" width="15" style="427" customWidth="1"/>
    <col min="2060" max="2060" width="19.125" style="427" bestFit="1" customWidth="1"/>
    <col min="2061" max="2061" width="18.375" style="427" bestFit="1" customWidth="1"/>
    <col min="2062" max="2062" width="16.125" style="427" bestFit="1" customWidth="1"/>
    <col min="2063" max="2063" width="8.625" style="427" bestFit="1" customWidth="1"/>
    <col min="2064" max="2064" width="20.125" style="427" customWidth="1"/>
    <col min="2065" max="2065" width="14.75" style="427" bestFit="1" customWidth="1"/>
    <col min="2066" max="2067" width="15.625" style="427" bestFit="1" customWidth="1"/>
    <col min="2068" max="2068" width="14.75" style="427" bestFit="1" customWidth="1"/>
    <col min="2069" max="2069" width="15.625" style="427" bestFit="1" customWidth="1"/>
    <col min="2070" max="2072" width="15.625" style="427" customWidth="1"/>
    <col min="2073" max="2073" width="16.125" style="427" bestFit="1" customWidth="1"/>
    <col min="2074" max="2074" width="17.125" style="427" bestFit="1" customWidth="1"/>
    <col min="2075" max="2075" width="16.375" style="427" bestFit="1" customWidth="1"/>
    <col min="2076" max="2304" width="9" style="427"/>
    <col min="2305" max="2305" width="18" style="427" bestFit="1" customWidth="1"/>
    <col min="2306" max="2306" width="28.5" style="427" bestFit="1" customWidth="1"/>
    <col min="2307" max="2308" width="34.25" style="427" customWidth="1"/>
    <col min="2309" max="2309" width="11.25" style="427" bestFit="1" customWidth="1"/>
    <col min="2310" max="2310" width="10.125" style="427" bestFit="1" customWidth="1"/>
    <col min="2311" max="2311" width="10.75" style="427" bestFit="1" customWidth="1"/>
    <col min="2312" max="2312" width="27.75" style="427" customWidth="1"/>
    <col min="2313" max="2313" width="7.375" style="427" bestFit="1" customWidth="1"/>
    <col min="2314" max="2315" width="15" style="427" customWidth="1"/>
    <col min="2316" max="2316" width="19.125" style="427" bestFit="1" customWidth="1"/>
    <col min="2317" max="2317" width="18.375" style="427" bestFit="1" customWidth="1"/>
    <col min="2318" max="2318" width="16.125" style="427" bestFit="1" customWidth="1"/>
    <col min="2319" max="2319" width="8.625" style="427" bestFit="1" customWidth="1"/>
    <col min="2320" max="2320" width="20.125" style="427" customWidth="1"/>
    <col min="2321" max="2321" width="14.75" style="427" bestFit="1" customWidth="1"/>
    <col min="2322" max="2323" width="15.625" style="427" bestFit="1" customWidth="1"/>
    <col min="2324" max="2324" width="14.75" style="427" bestFit="1" customWidth="1"/>
    <col min="2325" max="2325" width="15.625" style="427" bestFit="1" customWidth="1"/>
    <col min="2326" max="2328" width="15.625" style="427" customWidth="1"/>
    <col min="2329" max="2329" width="16.125" style="427" bestFit="1" customWidth="1"/>
    <col min="2330" max="2330" width="17.125" style="427" bestFit="1" customWidth="1"/>
    <col min="2331" max="2331" width="16.375" style="427" bestFit="1" customWidth="1"/>
    <col min="2332" max="2560" width="9" style="427"/>
    <col min="2561" max="2561" width="18" style="427" bestFit="1" customWidth="1"/>
    <col min="2562" max="2562" width="28.5" style="427" bestFit="1" customWidth="1"/>
    <col min="2563" max="2564" width="34.25" style="427" customWidth="1"/>
    <col min="2565" max="2565" width="11.25" style="427" bestFit="1" customWidth="1"/>
    <col min="2566" max="2566" width="10.125" style="427" bestFit="1" customWidth="1"/>
    <col min="2567" max="2567" width="10.75" style="427" bestFit="1" customWidth="1"/>
    <col min="2568" max="2568" width="27.75" style="427" customWidth="1"/>
    <col min="2569" max="2569" width="7.375" style="427" bestFit="1" customWidth="1"/>
    <col min="2570" max="2571" width="15" style="427" customWidth="1"/>
    <col min="2572" max="2572" width="19.125" style="427" bestFit="1" customWidth="1"/>
    <col min="2573" max="2573" width="18.375" style="427" bestFit="1" customWidth="1"/>
    <col min="2574" max="2574" width="16.125" style="427" bestFit="1" customWidth="1"/>
    <col min="2575" max="2575" width="8.625" style="427" bestFit="1" customWidth="1"/>
    <col min="2576" max="2576" width="20.125" style="427" customWidth="1"/>
    <col min="2577" max="2577" width="14.75" style="427" bestFit="1" customWidth="1"/>
    <col min="2578" max="2579" width="15.625" style="427" bestFit="1" customWidth="1"/>
    <col min="2580" max="2580" width="14.75" style="427" bestFit="1" customWidth="1"/>
    <col min="2581" max="2581" width="15.625" style="427" bestFit="1" customWidth="1"/>
    <col min="2582" max="2584" width="15.625" style="427" customWidth="1"/>
    <col min="2585" max="2585" width="16.125" style="427" bestFit="1" customWidth="1"/>
    <col min="2586" max="2586" width="17.125" style="427" bestFit="1" customWidth="1"/>
    <col min="2587" max="2587" width="16.375" style="427" bestFit="1" customWidth="1"/>
    <col min="2588" max="2816" width="9" style="427"/>
    <col min="2817" max="2817" width="18" style="427" bestFit="1" customWidth="1"/>
    <col min="2818" max="2818" width="28.5" style="427" bestFit="1" customWidth="1"/>
    <col min="2819" max="2820" width="34.25" style="427" customWidth="1"/>
    <col min="2821" max="2821" width="11.25" style="427" bestFit="1" customWidth="1"/>
    <col min="2822" max="2822" width="10.125" style="427" bestFit="1" customWidth="1"/>
    <col min="2823" max="2823" width="10.75" style="427" bestFit="1" customWidth="1"/>
    <col min="2824" max="2824" width="27.75" style="427" customWidth="1"/>
    <col min="2825" max="2825" width="7.375" style="427" bestFit="1" customWidth="1"/>
    <col min="2826" max="2827" width="15" style="427" customWidth="1"/>
    <col min="2828" max="2828" width="19.125" style="427" bestFit="1" customWidth="1"/>
    <col min="2829" max="2829" width="18.375" style="427" bestFit="1" customWidth="1"/>
    <col min="2830" max="2830" width="16.125" style="427" bestFit="1" customWidth="1"/>
    <col min="2831" max="2831" width="8.625" style="427" bestFit="1" customWidth="1"/>
    <col min="2832" max="2832" width="20.125" style="427" customWidth="1"/>
    <col min="2833" max="2833" width="14.75" style="427" bestFit="1" customWidth="1"/>
    <col min="2834" max="2835" width="15.625" style="427" bestFit="1" customWidth="1"/>
    <col min="2836" max="2836" width="14.75" style="427" bestFit="1" customWidth="1"/>
    <col min="2837" max="2837" width="15.625" style="427" bestFit="1" customWidth="1"/>
    <col min="2838" max="2840" width="15.625" style="427" customWidth="1"/>
    <col min="2841" max="2841" width="16.125" style="427" bestFit="1" customWidth="1"/>
    <col min="2842" max="2842" width="17.125" style="427" bestFit="1" customWidth="1"/>
    <col min="2843" max="2843" width="16.375" style="427" bestFit="1" customWidth="1"/>
    <col min="2844" max="3072" width="9" style="427"/>
    <col min="3073" max="3073" width="18" style="427" bestFit="1" customWidth="1"/>
    <col min="3074" max="3074" width="28.5" style="427" bestFit="1" customWidth="1"/>
    <col min="3075" max="3076" width="34.25" style="427" customWidth="1"/>
    <col min="3077" max="3077" width="11.25" style="427" bestFit="1" customWidth="1"/>
    <col min="3078" max="3078" width="10.125" style="427" bestFit="1" customWidth="1"/>
    <col min="3079" max="3079" width="10.75" style="427" bestFit="1" customWidth="1"/>
    <col min="3080" max="3080" width="27.75" style="427" customWidth="1"/>
    <col min="3081" max="3081" width="7.375" style="427" bestFit="1" customWidth="1"/>
    <col min="3082" max="3083" width="15" style="427" customWidth="1"/>
    <col min="3084" max="3084" width="19.125" style="427" bestFit="1" customWidth="1"/>
    <col min="3085" max="3085" width="18.375" style="427" bestFit="1" customWidth="1"/>
    <col min="3086" max="3086" width="16.125" style="427" bestFit="1" customWidth="1"/>
    <col min="3087" max="3087" width="8.625" style="427" bestFit="1" customWidth="1"/>
    <col min="3088" max="3088" width="20.125" style="427" customWidth="1"/>
    <col min="3089" max="3089" width="14.75" style="427" bestFit="1" customWidth="1"/>
    <col min="3090" max="3091" width="15.625" style="427" bestFit="1" customWidth="1"/>
    <col min="3092" max="3092" width="14.75" style="427" bestFit="1" customWidth="1"/>
    <col min="3093" max="3093" width="15.625" style="427" bestFit="1" customWidth="1"/>
    <col min="3094" max="3096" width="15.625" style="427" customWidth="1"/>
    <col min="3097" max="3097" width="16.125" style="427" bestFit="1" customWidth="1"/>
    <col min="3098" max="3098" width="17.125" style="427" bestFit="1" customWidth="1"/>
    <col min="3099" max="3099" width="16.375" style="427" bestFit="1" customWidth="1"/>
    <col min="3100" max="3328" width="9" style="427"/>
    <col min="3329" max="3329" width="18" style="427" bestFit="1" customWidth="1"/>
    <col min="3330" max="3330" width="28.5" style="427" bestFit="1" customWidth="1"/>
    <col min="3331" max="3332" width="34.25" style="427" customWidth="1"/>
    <col min="3333" max="3333" width="11.25" style="427" bestFit="1" customWidth="1"/>
    <col min="3334" max="3334" width="10.125" style="427" bestFit="1" customWidth="1"/>
    <col min="3335" max="3335" width="10.75" style="427" bestFit="1" customWidth="1"/>
    <col min="3336" max="3336" width="27.75" style="427" customWidth="1"/>
    <col min="3337" max="3337" width="7.375" style="427" bestFit="1" customWidth="1"/>
    <col min="3338" max="3339" width="15" style="427" customWidth="1"/>
    <col min="3340" max="3340" width="19.125" style="427" bestFit="1" customWidth="1"/>
    <col min="3341" max="3341" width="18.375" style="427" bestFit="1" customWidth="1"/>
    <col min="3342" max="3342" width="16.125" style="427" bestFit="1" customWidth="1"/>
    <col min="3343" max="3343" width="8.625" style="427" bestFit="1" customWidth="1"/>
    <col min="3344" max="3344" width="20.125" style="427" customWidth="1"/>
    <col min="3345" max="3345" width="14.75" style="427" bestFit="1" customWidth="1"/>
    <col min="3346" max="3347" width="15.625" style="427" bestFit="1" customWidth="1"/>
    <col min="3348" max="3348" width="14.75" style="427" bestFit="1" customWidth="1"/>
    <col min="3349" max="3349" width="15.625" style="427" bestFit="1" customWidth="1"/>
    <col min="3350" max="3352" width="15.625" style="427" customWidth="1"/>
    <col min="3353" max="3353" width="16.125" style="427" bestFit="1" customWidth="1"/>
    <col min="3354" max="3354" width="17.125" style="427" bestFit="1" customWidth="1"/>
    <col min="3355" max="3355" width="16.375" style="427" bestFit="1" customWidth="1"/>
    <col min="3356" max="3584" width="9" style="427"/>
    <col min="3585" max="3585" width="18" style="427" bestFit="1" customWidth="1"/>
    <col min="3586" max="3586" width="28.5" style="427" bestFit="1" customWidth="1"/>
    <col min="3587" max="3588" width="34.25" style="427" customWidth="1"/>
    <col min="3589" max="3589" width="11.25" style="427" bestFit="1" customWidth="1"/>
    <col min="3590" max="3590" width="10.125" style="427" bestFit="1" customWidth="1"/>
    <col min="3591" max="3591" width="10.75" style="427" bestFit="1" customWidth="1"/>
    <col min="3592" max="3592" width="27.75" style="427" customWidth="1"/>
    <col min="3593" max="3593" width="7.375" style="427" bestFit="1" customWidth="1"/>
    <col min="3594" max="3595" width="15" style="427" customWidth="1"/>
    <col min="3596" max="3596" width="19.125" style="427" bestFit="1" customWidth="1"/>
    <col min="3597" max="3597" width="18.375" style="427" bestFit="1" customWidth="1"/>
    <col min="3598" max="3598" width="16.125" style="427" bestFit="1" customWidth="1"/>
    <col min="3599" max="3599" width="8.625" style="427" bestFit="1" customWidth="1"/>
    <col min="3600" max="3600" width="20.125" style="427" customWidth="1"/>
    <col min="3601" max="3601" width="14.75" style="427" bestFit="1" customWidth="1"/>
    <col min="3602" max="3603" width="15.625" style="427" bestFit="1" customWidth="1"/>
    <col min="3604" max="3604" width="14.75" style="427" bestFit="1" customWidth="1"/>
    <col min="3605" max="3605" width="15.625" style="427" bestFit="1" customWidth="1"/>
    <col min="3606" max="3608" width="15.625" style="427" customWidth="1"/>
    <col min="3609" max="3609" width="16.125" style="427" bestFit="1" customWidth="1"/>
    <col min="3610" max="3610" width="17.125" style="427" bestFit="1" customWidth="1"/>
    <col min="3611" max="3611" width="16.375" style="427" bestFit="1" customWidth="1"/>
    <col min="3612" max="3840" width="9" style="427"/>
    <col min="3841" max="3841" width="18" style="427" bestFit="1" customWidth="1"/>
    <col min="3842" max="3842" width="28.5" style="427" bestFit="1" customWidth="1"/>
    <col min="3843" max="3844" width="34.25" style="427" customWidth="1"/>
    <col min="3845" max="3845" width="11.25" style="427" bestFit="1" customWidth="1"/>
    <col min="3846" max="3846" width="10.125" style="427" bestFit="1" customWidth="1"/>
    <col min="3847" max="3847" width="10.75" style="427" bestFit="1" customWidth="1"/>
    <col min="3848" max="3848" width="27.75" style="427" customWidth="1"/>
    <col min="3849" max="3849" width="7.375" style="427" bestFit="1" customWidth="1"/>
    <col min="3850" max="3851" width="15" style="427" customWidth="1"/>
    <col min="3852" max="3852" width="19.125" style="427" bestFit="1" customWidth="1"/>
    <col min="3853" max="3853" width="18.375" style="427" bestFit="1" customWidth="1"/>
    <col min="3854" max="3854" width="16.125" style="427" bestFit="1" customWidth="1"/>
    <col min="3855" max="3855" width="8.625" style="427" bestFit="1" customWidth="1"/>
    <col min="3856" max="3856" width="20.125" style="427" customWidth="1"/>
    <col min="3857" max="3857" width="14.75" style="427" bestFit="1" customWidth="1"/>
    <col min="3858" max="3859" width="15.625" style="427" bestFit="1" customWidth="1"/>
    <col min="3860" max="3860" width="14.75" style="427" bestFit="1" customWidth="1"/>
    <col min="3861" max="3861" width="15.625" style="427" bestFit="1" customWidth="1"/>
    <col min="3862" max="3864" width="15.625" style="427" customWidth="1"/>
    <col min="3865" max="3865" width="16.125" style="427" bestFit="1" customWidth="1"/>
    <col min="3866" max="3866" width="17.125" style="427" bestFit="1" customWidth="1"/>
    <col min="3867" max="3867" width="16.375" style="427" bestFit="1" customWidth="1"/>
    <col min="3868" max="4096" width="9" style="427"/>
    <col min="4097" max="4097" width="18" style="427" bestFit="1" customWidth="1"/>
    <col min="4098" max="4098" width="28.5" style="427" bestFit="1" customWidth="1"/>
    <col min="4099" max="4100" width="34.25" style="427" customWidth="1"/>
    <col min="4101" max="4101" width="11.25" style="427" bestFit="1" customWidth="1"/>
    <col min="4102" max="4102" width="10.125" style="427" bestFit="1" customWidth="1"/>
    <col min="4103" max="4103" width="10.75" style="427" bestFit="1" customWidth="1"/>
    <col min="4104" max="4104" width="27.75" style="427" customWidth="1"/>
    <col min="4105" max="4105" width="7.375" style="427" bestFit="1" customWidth="1"/>
    <col min="4106" max="4107" width="15" style="427" customWidth="1"/>
    <col min="4108" max="4108" width="19.125" style="427" bestFit="1" customWidth="1"/>
    <col min="4109" max="4109" width="18.375" style="427" bestFit="1" customWidth="1"/>
    <col min="4110" max="4110" width="16.125" style="427" bestFit="1" customWidth="1"/>
    <col min="4111" max="4111" width="8.625" style="427" bestFit="1" customWidth="1"/>
    <col min="4112" max="4112" width="20.125" style="427" customWidth="1"/>
    <col min="4113" max="4113" width="14.75" style="427" bestFit="1" customWidth="1"/>
    <col min="4114" max="4115" width="15.625" style="427" bestFit="1" customWidth="1"/>
    <col min="4116" max="4116" width="14.75" style="427" bestFit="1" customWidth="1"/>
    <col min="4117" max="4117" width="15.625" style="427" bestFit="1" customWidth="1"/>
    <col min="4118" max="4120" width="15.625" style="427" customWidth="1"/>
    <col min="4121" max="4121" width="16.125" style="427" bestFit="1" customWidth="1"/>
    <col min="4122" max="4122" width="17.125" style="427" bestFit="1" customWidth="1"/>
    <col min="4123" max="4123" width="16.375" style="427" bestFit="1" customWidth="1"/>
    <col min="4124" max="4352" width="9" style="427"/>
    <col min="4353" max="4353" width="18" style="427" bestFit="1" customWidth="1"/>
    <col min="4354" max="4354" width="28.5" style="427" bestFit="1" customWidth="1"/>
    <col min="4355" max="4356" width="34.25" style="427" customWidth="1"/>
    <col min="4357" max="4357" width="11.25" style="427" bestFit="1" customWidth="1"/>
    <col min="4358" max="4358" width="10.125" style="427" bestFit="1" customWidth="1"/>
    <col min="4359" max="4359" width="10.75" style="427" bestFit="1" customWidth="1"/>
    <col min="4360" max="4360" width="27.75" style="427" customWidth="1"/>
    <col min="4361" max="4361" width="7.375" style="427" bestFit="1" customWidth="1"/>
    <col min="4362" max="4363" width="15" style="427" customWidth="1"/>
    <col min="4364" max="4364" width="19.125" style="427" bestFit="1" customWidth="1"/>
    <col min="4365" max="4365" width="18.375" style="427" bestFit="1" customWidth="1"/>
    <col min="4366" max="4366" width="16.125" style="427" bestFit="1" customWidth="1"/>
    <col min="4367" max="4367" width="8.625" style="427" bestFit="1" customWidth="1"/>
    <col min="4368" max="4368" width="20.125" style="427" customWidth="1"/>
    <col min="4369" max="4369" width="14.75" style="427" bestFit="1" customWidth="1"/>
    <col min="4370" max="4371" width="15.625" style="427" bestFit="1" customWidth="1"/>
    <col min="4372" max="4372" width="14.75" style="427" bestFit="1" customWidth="1"/>
    <col min="4373" max="4373" width="15.625" style="427" bestFit="1" customWidth="1"/>
    <col min="4374" max="4376" width="15.625" style="427" customWidth="1"/>
    <col min="4377" max="4377" width="16.125" style="427" bestFit="1" customWidth="1"/>
    <col min="4378" max="4378" width="17.125" style="427" bestFit="1" customWidth="1"/>
    <col min="4379" max="4379" width="16.375" style="427" bestFit="1" customWidth="1"/>
    <col min="4380" max="4608" width="9" style="427"/>
    <col min="4609" max="4609" width="18" style="427" bestFit="1" customWidth="1"/>
    <col min="4610" max="4610" width="28.5" style="427" bestFit="1" customWidth="1"/>
    <col min="4611" max="4612" width="34.25" style="427" customWidth="1"/>
    <col min="4613" max="4613" width="11.25" style="427" bestFit="1" customWidth="1"/>
    <col min="4614" max="4614" width="10.125" style="427" bestFit="1" customWidth="1"/>
    <col min="4615" max="4615" width="10.75" style="427" bestFit="1" customWidth="1"/>
    <col min="4616" max="4616" width="27.75" style="427" customWidth="1"/>
    <col min="4617" max="4617" width="7.375" style="427" bestFit="1" customWidth="1"/>
    <col min="4618" max="4619" width="15" style="427" customWidth="1"/>
    <col min="4620" max="4620" width="19.125" style="427" bestFit="1" customWidth="1"/>
    <col min="4621" max="4621" width="18.375" style="427" bestFit="1" customWidth="1"/>
    <col min="4622" max="4622" width="16.125" style="427" bestFit="1" customWidth="1"/>
    <col min="4623" max="4623" width="8.625" style="427" bestFit="1" customWidth="1"/>
    <col min="4624" max="4624" width="20.125" style="427" customWidth="1"/>
    <col min="4625" max="4625" width="14.75" style="427" bestFit="1" customWidth="1"/>
    <col min="4626" max="4627" width="15.625" style="427" bestFit="1" customWidth="1"/>
    <col min="4628" max="4628" width="14.75" style="427" bestFit="1" customWidth="1"/>
    <col min="4629" max="4629" width="15.625" style="427" bestFit="1" customWidth="1"/>
    <col min="4630" max="4632" width="15.625" style="427" customWidth="1"/>
    <col min="4633" max="4633" width="16.125" style="427" bestFit="1" customWidth="1"/>
    <col min="4634" max="4634" width="17.125" style="427" bestFit="1" customWidth="1"/>
    <col min="4635" max="4635" width="16.375" style="427" bestFit="1" customWidth="1"/>
    <col min="4636" max="4864" width="9" style="427"/>
    <col min="4865" max="4865" width="18" style="427" bestFit="1" customWidth="1"/>
    <col min="4866" max="4866" width="28.5" style="427" bestFit="1" customWidth="1"/>
    <col min="4867" max="4868" width="34.25" style="427" customWidth="1"/>
    <col min="4869" max="4869" width="11.25" style="427" bestFit="1" customWidth="1"/>
    <col min="4870" max="4870" width="10.125" style="427" bestFit="1" customWidth="1"/>
    <col min="4871" max="4871" width="10.75" style="427" bestFit="1" customWidth="1"/>
    <col min="4872" max="4872" width="27.75" style="427" customWidth="1"/>
    <col min="4873" max="4873" width="7.375" style="427" bestFit="1" customWidth="1"/>
    <col min="4874" max="4875" width="15" style="427" customWidth="1"/>
    <col min="4876" max="4876" width="19.125" style="427" bestFit="1" customWidth="1"/>
    <col min="4877" max="4877" width="18.375" style="427" bestFit="1" customWidth="1"/>
    <col min="4878" max="4878" width="16.125" style="427" bestFit="1" customWidth="1"/>
    <col min="4879" max="4879" width="8.625" style="427" bestFit="1" customWidth="1"/>
    <col min="4880" max="4880" width="20.125" style="427" customWidth="1"/>
    <col min="4881" max="4881" width="14.75" style="427" bestFit="1" customWidth="1"/>
    <col min="4882" max="4883" width="15.625" style="427" bestFit="1" customWidth="1"/>
    <col min="4884" max="4884" width="14.75" style="427" bestFit="1" customWidth="1"/>
    <col min="4885" max="4885" width="15.625" style="427" bestFit="1" customWidth="1"/>
    <col min="4886" max="4888" width="15.625" style="427" customWidth="1"/>
    <col min="4889" max="4889" width="16.125" style="427" bestFit="1" customWidth="1"/>
    <col min="4890" max="4890" width="17.125" style="427" bestFit="1" customWidth="1"/>
    <col min="4891" max="4891" width="16.375" style="427" bestFit="1" customWidth="1"/>
    <col min="4892" max="5120" width="9" style="427"/>
    <col min="5121" max="5121" width="18" style="427" bestFit="1" customWidth="1"/>
    <col min="5122" max="5122" width="28.5" style="427" bestFit="1" customWidth="1"/>
    <col min="5123" max="5124" width="34.25" style="427" customWidth="1"/>
    <col min="5125" max="5125" width="11.25" style="427" bestFit="1" customWidth="1"/>
    <col min="5126" max="5126" width="10.125" style="427" bestFit="1" customWidth="1"/>
    <col min="5127" max="5127" width="10.75" style="427" bestFit="1" customWidth="1"/>
    <col min="5128" max="5128" width="27.75" style="427" customWidth="1"/>
    <col min="5129" max="5129" width="7.375" style="427" bestFit="1" customWidth="1"/>
    <col min="5130" max="5131" width="15" style="427" customWidth="1"/>
    <col min="5132" max="5132" width="19.125" style="427" bestFit="1" customWidth="1"/>
    <col min="5133" max="5133" width="18.375" style="427" bestFit="1" customWidth="1"/>
    <col min="5134" max="5134" width="16.125" style="427" bestFit="1" customWidth="1"/>
    <col min="5135" max="5135" width="8.625" style="427" bestFit="1" customWidth="1"/>
    <col min="5136" max="5136" width="20.125" style="427" customWidth="1"/>
    <col min="5137" max="5137" width="14.75" style="427" bestFit="1" customWidth="1"/>
    <col min="5138" max="5139" width="15.625" style="427" bestFit="1" customWidth="1"/>
    <col min="5140" max="5140" width="14.75" style="427" bestFit="1" customWidth="1"/>
    <col min="5141" max="5141" width="15.625" style="427" bestFit="1" customWidth="1"/>
    <col min="5142" max="5144" width="15.625" style="427" customWidth="1"/>
    <col min="5145" max="5145" width="16.125" style="427" bestFit="1" customWidth="1"/>
    <col min="5146" max="5146" width="17.125" style="427" bestFit="1" customWidth="1"/>
    <col min="5147" max="5147" width="16.375" style="427" bestFit="1" customWidth="1"/>
    <col min="5148" max="5376" width="9" style="427"/>
    <col min="5377" max="5377" width="18" style="427" bestFit="1" customWidth="1"/>
    <col min="5378" max="5378" width="28.5" style="427" bestFit="1" customWidth="1"/>
    <col min="5379" max="5380" width="34.25" style="427" customWidth="1"/>
    <col min="5381" max="5381" width="11.25" style="427" bestFit="1" customWidth="1"/>
    <col min="5382" max="5382" width="10.125" style="427" bestFit="1" customWidth="1"/>
    <col min="5383" max="5383" width="10.75" style="427" bestFit="1" customWidth="1"/>
    <col min="5384" max="5384" width="27.75" style="427" customWidth="1"/>
    <col min="5385" max="5385" width="7.375" style="427" bestFit="1" customWidth="1"/>
    <col min="5386" max="5387" width="15" style="427" customWidth="1"/>
    <col min="5388" max="5388" width="19.125" style="427" bestFit="1" customWidth="1"/>
    <col min="5389" max="5389" width="18.375" style="427" bestFit="1" customWidth="1"/>
    <col min="5390" max="5390" width="16.125" style="427" bestFit="1" customWidth="1"/>
    <col min="5391" max="5391" width="8.625" style="427" bestFit="1" customWidth="1"/>
    <col min="5392" max="5392" width="20.125" style="427" customWidth="1"/>
    <col min="5393" max="5393" width="14.75" style="427" bestFit="1" customWidth="1"/>
    <col min="5394" max="5395" width="15.625" style="427" bestFit="1" customWidth="1"/>
    <col min="5396" max="5396" width="14.75" style="427" bestFit="1" customWidth="1"/>
    <col min="5397" max="5397" width="15.625" style="427" bestFit="1" customWidth="1"/>
    <col min="5398" max="5400" width="15.625" style="427" customWidth="1"/>
    <col min="5401" max="5401" width="16.125" style="427" bestFit="1" customWidth="1"/>
    <col min="5402" max="5402" width="17.125" style="427" bestFit="1" customWidth="1"/>
    <col min="5403" max="5403" width="16.375" style="427" bestFit="1" customWidth="1"/>
    <col min="5404" max="5632" width="9" style="427"/>
    <col min="5633" max="5633" width="18" style="427" bestFit="1" customWidth="1"/>
    <col min="5634" max="5634" width="28.5" style="427" bestFit="1" customWidth="1"/>
    <col min="5635" max="5636" width="34.25" style="427" customWidth="1"/>
    <col min="5637" max="5637" width="11.25" style="427" bestFit="1" customWidth="1"/>
    <col min="5638" max="5638" width="10.125" style="427" bestFit="1" customWidth="1"/>
    <col min="5639" max="5639" width="10.75" style="427" bestFit="1" customWidth="1"/>
    <col min="5640" max="5640" width="27.75" style="427" customWidth="1"/>
    <col min="5641" max="5641" width="7.375" style="427" bestFit="1" customWidth="1"/>
    <col min="5642" max="5643" width="15" style="427" customWidth="1"/>
    <col min="5644" max="5644" width="19.125" style="427" bestFit="1" customWidth="1"/>
    <col min="5645" max="5645" width="18.375" style="427" bestFit="1" customWidth="1"/>
    <col min="5646" max="5646" width="16.125" style="427" bestFit="1" customWidth="1"/>
    <col min="5647" max="5647" width="8.625" style="427" bestFit="1" customWidth="1"/>
    <col min="5648" max="5648" width="20.125" style="427" customWidth="1"/>
    <col min="5649" max="5649" width="14.75" style="427" bestFit="1" customWidth="1"/>
    <col min="5650" max="5651" width="15.625" style="427" bestFit="1" customWidth="1"/>
    <col min="5652" max="5652" width="14.75" style="427" bestFit="1" customWidth="1"/>
    <col min="5653" max="5653" width="15.625" style="427" bestFit="1" customWidth="1"/>
    <col min="5654" max="5656" width="15.625" style="427" customWidth="1"/>
    <col min="5657" max="5657" width="16.125" style="427" bestFit="1" customWidth="1"/>
    <col min="5658" max="5658" width="17.125" style="427" bestFit="1" customWidth="1"/>
    <col min="5659" max="5659" width="16.375" style="427" bestFit="1" customWidth="1"/>
    <col min="5660" max="5888" width="9" style="427"/>
    <col min="5889" max="5889" width="18" style="427" bestFit="1" customWidth="1"/>
    <col min="5890" max="5890" width="28.5" style="427" bestFit="1" customWidth="1"/>
    <col min="5891" max="5892" width="34.25" style="427" customWidth="1"/>
    <col min="5893" max="5893" width="11.25" style="427" bestFit="1" customWidth="1"/>
    <col min="5894" max="5894" width="10.125" style="427" bestFit="1" customWidth="1"/>
    <col min="5895" max="5895" width="10.75" style="427" bestFit="1" customWidth="1"/>
    <col min="5896" max="5896" width="27.75" style="427" customWidth="1"/>
    <col min="5897" max="5897" width="7.375" style="427" bestFit="1" customWidth="1"/>
    <col min="5898" max="5899" width="15" style="427" customWidth="1"/>
    <col min="5900" max="5900" width="19.125" style="427" bestFit="1" customWidth="1"/>
    <col min="5901" max="5901" width="18.375" style="427" bestFit="1" customWidth="1"/>
    <col min="5902" max="5902" width="16.125" style="427" bestFit="1" customWidth="1"/>
    <col min="5903" max="5903" width="8.625" style="427" bestFit="1" customWidth="1"/>
    <col min="5904" max="5904" width="20.125" style="427" customWidth="1"/>
    <col min="5905" max="5905" width="14.75" style="427" bestFit="1" customWidth="1"/>
    <col min="5906" max="5907" width="15.625" style="427" bestFit="1" customWidth="1"/>
    <col min="5908" max="5908" width="14.75" style="427" bestFit="1" customWidth="1"/>
    <col min="5909" max="5909" width="15.625" style="427" bestFit="1" customWidth="1"/>
    <col min="5910" max="5912" width="15.625" style="427" customWidth="1"/>
    <col min="5913" max="5913" width="16.125" style="427" bestFit="1" customWidth="1"/>
    <col min="5914" max="5914" width="17.125" style="427" bestFit="1" customWidth="1"/>
    <col min="5915" max="5915" width="16.375" style="427" bestFit="1" customWidth="1"/>
    <col min="5916" max="6144" width="9" style="427"/>
    <col min="6145" max="6145" width="18" style="427" bestFit="1" customWidth="1"/>
    <col min="6146" max="6146" width="28.5" style="427" bestFit="1" customWidth="1"/>
    <col min="6147" max="6148" width="34.25" style="427" customWidth="1"/>
    <col min="6149" max="6149" width="11.25" style="427" bestFit="1" customWidth="1"/>
    <col min="6150" max="6150" width="10.125" style="427" bestFit="1" customWidth="1"/>
    <col min="6151" max="6151" width="10.75" style="427" bestFit="1" customWidth="1"/>
    <col min="6152" max="6152" width="27.75" style="427" customWidth="1"/>
    <col min="6153" max="6153" width="7.375" style="427" bestFit="1" customWidth="1"/>
    <col min="6154" max="6155" width="15" style="427" customWidth="1"/>
    <col min="6156" max="6156" width="19.125" style="427" bestFit="1" customWidth="1"/>
    <col min="6157" max="6157" width="18.375" style="427" bestFit="1" customWidth="1"/>
    <col min="6158" max="6158" width="16.125" style="427" bestFit="1" customWidth="1"/>
    <col min="6159" max="6159" width="8.625" style="427" bestFit="1" customWidth="1"/>
    <col min="6160" max="6160" width="20.125" style="427" customWidth="1"/>
    <col min="6161" max="6161" width="14.75" style="427" bestFit="1" customWidth="1"/>
    <col min="6162" max="6163" width="15.625" style="427" bestFit="1" customWidth="1"/>
    <col min="6164" max="6164" width="14.75" style="427" bestFit="1" customWidth="1"/>
    <col min="6165" max="6165" width="15.625" style="427" bestFit="1" customWidth="1"/>
    <col min="6166" max="6168" width="15.625" style="427" customWidth="1"/>
    <col min="6169" max="6169" width="16.125" style="427" bestFit="1" customWidth="1"/>
    <col min="6170" max="6170" width="17.125" style="427" bestFit="1" customWidth="1"/>
    <col min="6171" max="6171" width="16.375" style="427" bestFit="1" customWidth="1"/>
    <col min="6172" max="6400" width="9" style="427"/>
    <col min="6401" max="6401" width="18" style="427" bestFit="1" customWidth="1"/>
    <col min="6402" max="6402" width="28.5" style="427" bestFit="1" customWidth="1"/>
    <col min="6403" max="6404" width="34.25" style="427" customWidth="1"/>
    <col min="6405" max="6405" width="11.25" style="427" bestFit="1" customWidth="1"/>
    <col min="6406" max="6406" width="10.125" style="427" bestFit="1" customWidth="1"/>
    <col min="6407" max="6407" width="10.75" style="427" bestFit="1" customWidth="1"/>
    <col min="6408" max="6408" width="27.75" style="427" customWidth="1"/>
    <col min="6409" max="6409" width="7.375" style="427" bestFit="1" customWidth="1"/>
    <col min="6410" max="6411" width="15" style="427" customWidth="1"/>
    <col min="6412" max="6412" width="19.125" style="427" bestFit="1" customWidth="1"/>
    <col min="6413" max="6413" width="18.375" style="427" bestFit="1" customWidth="1"/>
    <col min="6414" max="6414" width="16.125" style="427" bestFit="1" customWidth="1"/>
    <col min="6415" max="6415" width="8.625" style="427" bestFit="1" customWidth="1"/>
    <col min="6416" max="6416" width="20.125" style="427" customWidth="1"/>
    <col min="6417" max="6417" width="14.75" style="427" bestFit="1" customWidth="1"/>
    <col min="6418" max="6419" width="15.625" style="427" bestFit="1" customWidth="1"/>
    <col min="6420" max="6420" width="14.75" style="427" bestFit="1" customWidth="1"/>
    <col min="6421" max="6421" width="15.625" style="427" bestFit="1" customWidth="1"/>
    <col min="6422" max="6424" width="15.625" style="427" customWidth="1"/>
    <col min="6425" max="6425" width="16.125" style="427" bestFit="1" customWidth="1"/>
    <col min="6426" max="6426" width="17.125" style="427" bestFit="1" customWidth="1"/>
    <col min="6427" max="6427" width="16.375" style="427" bestFit="1" customWidth="1"/>
    <col min="6428" max="6656" width="9" style="427"/>
    <col min="6657" max="6657" width="18" style="427" bestFit="1" customWidth="1"/>
    <col min="6658" max="6658" width="28.5" style="427" bestFit="1" customWidth="1"/>
    <col min="6659" max="6660" width="34.25" style="427" customWidth="1"/>
    <col min="6661" max="6661" width="11.25" style="427" bestFit="1" customWidth="1"/>
    <col min="6662" max="6662" width="10.125" style="427" bestFit="1" customWidth="1"/>
    <col min="6663" max="6663" width="10.75" style="427" bestFit="1" customWidth="1"/>
    <col min="6664" max="6664" width="27.75" style="427" customWidth="1"/>
    <col min="6665" max="6665" width="7.375" style="427" bestFit="1" customWidth="1"/>
    <col min="6666" max="6667" width="15" style="427" customWidth="1"/>
    <col min="6668" max="6668" width="19.125" style="427" bestFit="1" customWidth="1"/>
    <col min="6669" max="6669" width="18.375" style="427" bestFit="1" customWidth="1"/>
    <col min="6670" max="6670" width="16.125" style="427" bestFit="1" customWidth="1"/>
    <col min="6671" max="6671" width="8.625" style="427" bestFit="1" customWidth="1"/>
    <col min="6672" max="6672" width="20.125" style="427" customWidth="1"/>
    <col min="6673" max="6673" width="14.75" style="427" bestFit="1" customWidth="1"/>
    <col min="6674" max="6675" width="15.625" style="427" bestFit="1" customWidth="1"/>
    <col min="6676" max="6676" width="14.75" style="427" bestFit="1" customWidth="1"/>
    <col min="6677" max="6677" width="15.625" style="427" bestFit="1" customWidth="1"/>
    <col min="6678" max="6680" width="15.625" style="427" customWidth="1"/>
    <col min="6681" max="6681" width="16.125" style="427" bestFit="1" customWidth="1"/>
    <col min="6682" max="6682" width="17.125" style="427" bestFit="1" customWidth="1"/>
    <col min="6683" max="6683" width="16.375" style="427" bestFit="1" customWidth="1"/>
    <col min="6684" max="6912" width="9" style="427"/>
    <col min="6913" max="6913" width="18" style="427" bestFit="1" customWidth="1"/>
    <col min="6914" max="6914" width="28.5" style="427" bestFit="1" customWidth="1"/>
    <col min="6915" max="6916" width="34.25" style="427" customWidth="1"/>
    <col min="6917" max="6917" width="11.25" style="427" bestFit="1" customWidth="1"/>
    <col min="6918" max="6918" width="10.125" style="427" bestFit="1" customWidth="1"/>
    <col min="6919" max="6919" width="10.75" style="427" bestFit="1" customWidth="1"/>
    <col min="6920" max="6920" width="27.75" style="427" customWidth="1"/>
    <col min="6921" max="6921" width="7.375" style="427" bestFit="1" customWidth="1"/>
    <col min="6922" max="6923" width="15" style="427" customWidth="1"/>
    <col min="6924" max="6924" width="19.125" style="427" bestFit="1" customWidth="1"/>
    <col min="6925" max="6925" width="18.375" style="427" bestFit="1" customWidth="1"/>
    <col min="6926" max="6926" width="16.125" style="427" bestFit="1" customWidth="1"/>
    <col min="6927" max="6927" width="8.625" style="427" bestFit="1" customWidth="1"/>
    <col min="6928" max="6928" width="20.125" style="427" customWidth="1"/>
    <col min="6929" max="6929" width="14.75" style="427" bestFit="1" customWidth="1"/>
    <col min="6930" max="6931" width="15.625" style="427" bestFit="1" customWidth="1"/>
    <col min="6932" max="6932" width="14.75" style="427" bestFit="1" customWidth="1"/>
    <col min="6933" max="6933" width="15.625" style="427" bestFit="1" customWidth="1"/>
    <col min="6934" max="6936" width="15.625" style="427" customWidth="1"/>
    <col min="6937" max="6937" width="16.125" style="427" bestFit="1" customWidth="1"/>
    <col min="6938" max="6938" width="17.125" style="427" bestFit="1" customWidth="1"/>
    <col min="6939" max="6939" width="16.375" style="427" bestFit="1" customWidth="1"/>
    <col min="6940" max="7168" width="9" style="427"/>
    <col min="7169" max="7169" width="18" style="427" bestFit="1" customWidth="1"/>
    <col min="7170" max="7170" width="28.5" style="427" bestFit="1" customWidth="1"/>
    <col min="7171" max="7172" width="34.25" style="427" customWidth="1"/>
    <col min="7173" max="7173" width="11.25" style="427" bestFit="1" customWidth="1"/>
    <col min="7174" max="7174" width="10.125" style="427" bestFit="1" customWidth="1"/>
    <col min="7175" max="7175" width="10.75" style="427" bestFit="1" customWidth="1"/>
    <col min="7176" max="7176" width="27.75" style="427" customWidth="1"/>
    <col min="7177" max="7177" width="7.375" style="427" bestFit="1" customWidth="1"/>
    <col min="7178" max="7179" width="15" style="427" customWidth="1"/>
    <col min="7180" max="7180" width="19.125" style="427" bestFit="1" customWidth="1"/>
    <col min="7181" max="7181" width="18.375" style="427" bestFit="1" customWidth="1"/>
    <col min="7182" max="7182" width="16.125" style="427" bestFit="1" customWidth="1"/>
    <col min="7183" max="7183" width="8.625" style="427" bestFit="1" customWidth="1"/>
    <col min="7184" max="7184" width="20.125" style="427" customWidth="1"/>
    <col min="7185" max="7185" width="14.75" style="427" bestFit="1" customWidth="1"/>
    <col min="7186" max="7187" width="15.625" style="427" bestFit="1" customWidth="1"/>
    <col min="7188" max="7188" width="14.75" style="427" bestFit="1" customWidth="1"/>
    <col min="7189" max="7189" width="15.625" style="427" bestFit="1" customWidth="1"/>
    <col min="7190" max="7192" width="15.625" style="427" customWidth="1"/>
    <col min="7193" max="7193" width="16.125" style="427" bestFit="1" customWidth="1"/>
    <col min="7194" max="7194" width="17.125" style="427" bestFit="1" customWidth="1"/>
    <col min="7195" max="7195" width="16.375" style="427" bestFit="1" customWidth="1"/>
    <col min="7196" max="7424" width="9" style="427"/>
    <col min="7425" max="7425" width="18" style="427" bestFit="1" customWidth="1"/>
    <col min="7426" max="7426" width="28.5" style="427" bestFit="1" customWidth="1"/>
    <col min="7427" max="7428" width="34.25" style="427" customWidth="1"/>
    <col min="7429" max="7429" width="11.25" style="427" bestFit="1" customWidth="1"/>
    <col min="7430" max="7430" width="10.125" style="427" bestFit="1" customWidth="1"/>
    <col min="7431" max="7431" width="10.75" style="427" bestFit="1" customWidth="1"/>
    <col min="7432" max="7432" width="27.75" style="427" customWidth="1"/>
    <col min="7433" max="7433" width="7.375" style="427" bestFit="1" customWidth="1"/>
    <col min="7434" max="7435" width="15" style="427" customWidth="1"/>
    <col min="7436" max="7436" width="19.125" style="427" bestFit="1" customWidth="1"/>
    <col min="7437" max="7437" width="18.375" style="427" bestFit="1" customWidth="1"/>
    <col min="7438" max="7438" width="16.125" style="427" bestFit="1" customWidth="1"/>
    <col min="7439" max="7439" width="8.625" style="427" bestFit="1" customWidth="1"/>
    <col min="7440" max="7440" width="20.125" style="427" customWidth="1"/>
    <col min="7441" max="7441" width="14.75" style="427" bestFit="1" customWidth="1"/>
    <col min="7442" max="7443" width="15.625" style="427" bestFit="1" customWidth="1"/>
    <col min="7444" max="7444" width="14.75" style="427" bestFit="1" customWidth="1"/>
    <col min="7445" max="7445" width="15.625" style="427" bestFit="1" customWidth="1"/>
    <col min="7446" max="7448" width="15.625" style="427" customWidth="1"/>
    <col min="7449" max="7449" width="16.125" style="427" bestFit="1" customWidth="1"/>
    <col min="7450" max="7450" width="17.125" style="427" bestFit="1" customWidth="1"/>
    <col min="7451" max="7451" width="16.375" style="427" bestFit="1" customWidth="1"/>
    <col min="7452" max="7680" width="9" style="427"/>
    <col min="7681" max="7681" width="18" style="427" bestFit="1" customWidth="1"/>
    <col min="7682" max="7682" width="28.5" style="427" bestFit="1" customWidth="1"/>
    <col min="7683" max="7684" width="34.25" style="427" customWidth="1"/>
    <col min="7685" max="7685" width="11.25" style="427" bestFit="1" customWidth="1"/>
    <col min="7686" max="7686" width="10.125" style="427" bestFit="1" customWidth="1"/>
    <col min="7687" max="7687" width="10.75" style="427" bestFit="1" customWidth="1"/>
    <col min="7688" max="7688" width="27.75" style="427" customWidth="1"/>
    <col min="7689" max="7689" width="7.375" style="427" bestFit="1" customWidth="1"/>
    <col min="7690" max="7691" width="15" style="427" customWidth="1"/>
    <col min="7692" max="7692" width="19.125" style="427" bestFit="1" customWidth="1"/>
    <col min="7693" max="7693" width="18.375" style="427" bestFit="1" customWidth="1"/>
    <col min="7694" max="7694" width="16.125" style="427" bestFit="1" customWidth="1"/>
    <col min="7695" max="7695" width="8.625" style="427" bestFit="1" customWidth="1"/>
    <col min="7696" max="7696" width="20.125" style="427" customWidth="1"/>
    <col min="7697" max="7697" width="14.75" style="427" bestFit="1" customWidth="1"/>
    <col min="7698" max="7699" width="15.625" style="427" bestFit="1" customWidth="1"/>
    <col min="7700" max="7700" width="14.75" style="427" bestFit="1" customWidth="1"/>
    <col min="7701" max="7701" width="15.625" style="427" bestFit="1" customWidth="1"/>
    <col min="7702" max="7704" width="15.625" style="427" customWidth="1"/>
    <col min="7705" max="7705" width="16.125" style="427" bestFit="1" customWidth="1"/>
    <col min="7706" max="7706" width="17.125" style="427" bestFit="1" customWidth="1"/>
    <col min="7707" max="7707" width="16.375" style="427" bestFit="1" customWidth="1"/>
    <col min="7708" max="7936" width="9" style="427"/>
    <col min="7937" max="7937" width="18" style="427" bestFit="1" customWidth="1"/>
    <col min="7938" max="7938" width="28.5" style="427" bestFit="1" customWidth="1"/>
    <col min="7939" max="7940" width="34.25" style="427" customWidth="1"/>
    <col min="7941" max="7941" width="11.25" style="427" bestFit="1" customWidth="1"/>
    <col min="7942" max="7942" width="10.125" style="427" bestFit="1" customWidth="1"/>
    <col min="7943" max="7943" width="10.75" style="427" bestFit="1" customWidth="1"/>
    <col min="7944" max="7944" width="27.75" style="427" customWidth="1"/>
    <col min="7945" max="7945" width="7.375" style="427" bestFit="1" customWidth="1"/>
    <col min="7946" max="7947" width="15" style="427" customWidth="1"/>
    <col min="7948" max="7948" width="19.125" style="427" bestFit="1" customWidth="1"/>
    <col min="7949" max="7949" width="18.375" style="427" bestFit="1" customWidth="1"/>
    <col min="7950" max="7950" width="16.125" style="427" bestFit="1" customWidth="1"/>
    <col min="7951" max="7951" width="8.625" style="427" bestFit="1" customWidth="1"/>
    <col min="7952" max="7952" width="20.125" style="427" customWidth="1"/>
    <col min="7953" max="7953" width="14.75" style="427" bestFit="1" customWidth="1"/>
    <col min="7954" max="7955" width="15.625" style="427" bestFit="1" customWidth="1"/>
    <col min="7956" max="7956" width="14.75" style="427" bestFit="1" customWidth="1"/>
    <col min="7957" max="7957" width="15.625" style="427" bestFit="1" customWidth="1"/>
    <col min="7958" max="7960" width="15.625" style="427" customWidth="1"/>
    <col min="7961" max="7961" width="16.125" style="427" bestFit="1" customWidth="1"/>
    <col min="7962" max="7962" width="17.125" style="427" bestFit="1" customWidth="1"/>
    <col min="7963" max="7963" width="16.375" style="427" bestFit="1" customWidth="1"/>
    <col min="7964" max="8192" width="9" style="427"/>
    <col min="8193" max="8193" width="18" style="427" bestFit="1" customWidth="1"/>
    <col min="8194" max="8194" width="28.5" style="427" bestFit="1" customWidth="1"/>
    <col min="8195" max="8196" width="34.25" style="427" customWidth="1"/>
    <col min="8197" max="8197" width="11.25" style="427" bestFit="1" customWidth="1"/>
    <col min="8198" max="8198" width="10.125" style="427" bestFit="1" customWidth="1"/>
    <col min="8199" max="8199" width="10.75" style="427" bestFit="1" customWidth="1"/>
    <col min="8200" max="8200" width="27.75" style="427" customWidth="1"/>
    <col min="8201" max="8201" width="7.375" style="427" bestFit="1" customWidth="1"/>
    <col min="8202" max="8203" width="15" style="427" customWidth="1"/>
    <col min="8204" max="8204" width="19.125" style="427" bestFit="1" customWidth="1"/>
    <col min="8205" max="8205" width="18.375" style="427" bestFit="1" customWidth="1"/>
    <col min="8206" max="8206" width="16.125" style="427" bestFit="1" customWidth="1"/>
    <col min="8207" max="8207" width="8.625" style="427" bestFit="1" customWidth="1"/>
    <col min="8208" max="8208" width="20.125" style="427" customWidth="1"/>
    <col min="8209" max="8209" width="14.75" style="427" bestFit="1" customWidth="1"/>
    <col min="8210" max="8211" width="15.625" style="427" bestFit="1" customWidth="1"/>
    <col min="8212" max="8212" width="14.75" style="427" bestFit="1" customWidth="1"/>
    <col min="8213" max="8213" width="15.625" style="427" bestFit="1" customWidth="1"/>
    <col min="8214" max="8216" width="15.625" style="427" customWidth="1"/>
    <col min="8217" max="8217" width="16.125" style="427" bestFit="1" customWidth="1"/>
    <col min="8218" max="8218" width="17.125" style="427" bestFit="1" customWidth="1"/>
    <col min="8219" max="8219" width="16.375" style="427" bestFit="1" customWidth="1"/>
    <col min="8220" max="8448" width="9" style="427"/>
    <col min="8449" max="8449" width="18" style="427" bestFit="1" customWidth="1"/>
    <col min="8450" max="8450" width="28.5" style="427" bestFit="1" customWidth="1"/>
    <col min="8451" max="8452" width="34.25" style="427" customWidth="1"/>
    <col min="8453" max="8453" width="11.25" style="427" bestFit="1" customWidth="1"/>
    <col min="8454" max="8454" width="10.125" style="427" bestFit="1" customWidth="1"/>
    <col min="8455" max="8455" width="10.75" style="427" bestFit="1" customWidth="1"/>
    <col min="8456" max="8456" width="27.75" style="427" customWidth="1"/>
    <col min="8457" max="8457" width="7.375" style="427" bestFit="1" customWidth="1"/>
    <col min="8458" max="8459" width="15" style="427" customWidth="1"/>
    <col min="8460" max="8460" width="19.125" style="427" bestFit="1" customWidth="1"/>
    <col min="8461" max="8461" width="18.375" style="427" bestFit="1" customWidth="1"/>
    <col min="8462" max="8462" width="16.125" style="427" bestFit="1" customWidth="1"/>
    <col min="8463" max="8463" width="8.625" style="427" bestFit="1" customWidth="1"/>
    <col min="8464" max="8464" width="20.125" style="427" customWidth="1"/>
    <col min="8465" max="8465" width="14.75" style="427" bestFit="1" customWidth="1"/>
    <col min="8466" max="8467" width="15.625" style="427" bestFit="1" customWidth="1"/>
    <col min="8468" max="8468" width="14.75" style="427" bestFit="1" customWidth="1"/>
    <col min="8469" max="8469" width="15.625" style="427" bestFit="1" customWidth="1"/>
    <col min="8470" max="8472" width="15.625" style="427" customWidth="1"/>
    <col min="8473" max="8473" width="16.125" style="427" bestFit="1" customWidth="1"/>
    <col min="8474" max="8474" width="17.125" style="427" bestFit="1" customWidth="1"/>
    <col min="8475" max="8475" width="16.375" style="427" bestFit="1" customWidth="1"/>
    <col min="8476" max="8704" width="9" style="427"/>
    <col min="8705" max="8705" width="18" style="427" bestFit="1" customWidth="1"/>
    <col min="8706" max="8706" width="28.5" style="427" bestFit="1" customWidth="1"/>
    <col min="8707" max="8708" width="34.25" style="427" customWidth="1"/>
    <col min="8709" max="8709" width="11.25" style="427" bestFit="1" customWidth="1"/>
    <col min="8710" max="8710" width="10.125" style="427" bestFit="1" customWidth="1"/>
    <col min="8711" max="8711" width="10.75" style="427" bestFit="1" customWidth="1"/>
    <col min="8712" max="8712" width="27.75" style="427" customWidth="1"/>
    <col min="8713" max="8713" width="7.375" style="427" bestFit="1" customWidth="1"/>
    <col min="8714" max="8715" width="15" style="427" customWidth="1"/>
    <col min="8716" max="8716" width="19.125" style="427" bestFit="1" customWidth="1"/>
    <col min="8717" max="8717" width="18.375" style="427" bestFit="1" customWidth="1"/>
    <col min="8718" max="8718" width="16.125" style="427" bestFit="1" customWidth="1"/>
    <col min="8719" max="8719" width="8.625" style="427" bestFit="1" customWidth="1"/>
    <col min="8720" max="8720" width="20.125" style="427" customWidth="1"/>
    <col min="8721" max="8721" width="14.75" style="427" bestFit="1" customWidth="1"/>
    <col min="8722" max="8723" width="15.625" style="427" bestFit="1" customWidth="1"/>
    <col min="8724" max="8724" width="14.75" style="427" bestFit="1" customWidth="1"/>
    <col min="8725" max="8725" width="15.625" style="427" bestFit="1" customWidth="1"/>
    <col min="8726" max="8728" width="15.625" style="427" customWidth="1"/>
    <col min="8729" max="8729" width="16.125" style="427" bestFit="1" customWidth="1"/>
    <col min="8730" max="8730" width="17.125" style="427" bestFit="1" customWidth="1"/>
    <col min="8731" max="8731" width="16.375" style="427" bestFit="1" customWidth="1"/>
    <col min="8732" max="8960" width="9" style="427"/>
    <col min="8961" max="8961" width="18" style="427" bestFit="1" customWidth="1"/>
    <col min="8962" max="8962" width="28.5" style="427" bestFit="1" customWidth="1"/>
    <col min="8963" max="8964" width="34.25" style="427" customWidth="1"/>
    <col min="8965" max="8965" width="11.25" style="427" bestFit="1" customWidth="1"/>
    <col min="8966" max="8966" width="10.125" style="427" bestFit="1" customWidth="1"/>
    <col min="8967" max="8967" width="10.75" style="427" bestFit="1" customWidth="1"/>
    <col min="8968" max="8968" width="27.75" style="427" customWidth="1"/>
    <col min="8969" max="8969" width="7.375" style="427" bestFit="1" customWidth="1"/>
    <col min="8970" max="8971" width="15" style="427" customWidth="1"/>
    <col min="8972" max="8972" width="19.125" style="427" bestFit="1" customWidth="1"/>
    <col min="8973" max="8973" width="18.375" style="427" bestFit="1" customWidth="1"/>
    <col min="8974" max="8974" width="16.125" style="427" bestFit="1" customWidth="1"/>
    <col min="8975" max="8975" width="8.625" style="427" bestFit="1" customWidth="1"/>
    <col min="8976" max="8976" width="20.125" style="427" customWidth="1"/>
    <col min="8977" max="8977" width="14.75" style="427" bestFit="1" customWidth="1"/>
    <col min="8978" max="8979" width="15.625" style="427" bestFit="1" customWidth="1"/>
    <col min="8980" max="8980" width="14.75" style="427" bestFit="1" customWidth="1"/>
    <col min="8981" max="8981" width="15.625" style="427" bestFit="1" customWidth="1"/>
    <col min="8982" max="8984" width="15.625" style="427" customWidth="1"/>
    <col min="8985" max="8985" width="16.125" style="427" bestFit="1" customWidth="1"/>
    <col min="8986" max="8986" width="17.125" style="427" bestFit="1" customWidth="1"/>
    <col min="8987" max="8987" width="16.375" style="427" bestFit="1" customWidth="1"/>
    <col min="8988" max="9216" width="9" style="427"/>
    <col min="9217" max="9217" width="18" style="427" bestFit="1" customWidth="1"/>
    <col min="9218" max="9218" width="28.5" style="427" bestFit="1" customWidth="1"/>
    <col min="9219" max="9220" width="34.25" style="427" customWidth="1"/>
    <col min="9221" max="9221" width="11.25" style="427" bestFit="1" customWidth="1"/>
    <col min="9222" max="9222" width="10.125" style="427" bestFit="1" customWidth="1"/>
    <col min="9223" max="9223" width="10.75" style="427" bestFit="1" customWidth="1"/>
    <col min="9224" max="9224" width="27.75" style="427" customWidth="1"/>
    <col min="9225" max="9225" width="7.375" style="427" bestFit="1" customWidth="1"/>
    <col min="9226" max="9227" width="15" style="427" customWidth="1"/>
    <col min="9228" max="9228" width="19.125" style="427" bestFit="1" customWidth="1"/>
    <col min="9229" max="9229" width="18.375" style="427" bestFit="1" customWidth="1"/>
    <col min="9230" max="9230" width="16.125" style="427" bestFit="1" customWidth="1"/>
    <col min="9231" max="9231" width="8.625" style="427" bestFit="1" customWidth="1"/>
    <col min="9232" max="9232" width="20.125" style="427" customWidth="1"/>
    <col min="9233" max="9233" width="14.75" style="427" bestFit="1" customWidth="1"/>
    <col min="9234" max="9235" width="15.625" style="427" bestFit="1" customWidth="1"/>
    <col min="9236" max="9236" width="14.75" style="427" bestFit="1" customWidth="1"/>
    <col min="9237" max="9237" width="15.625" style="427" bestFit="1" customWidth="1"/>
    <col min="9238" max="9240" width="15.625" style="427" customWidth="1"/>
    <col min="9241" max="9241" width="16.125" style="427" bestFit="1" customWidth="1"/>
    <col min="9242" max="9242" width="17.125" style="427" bestFit="1" customWidth="1"/>
    <col min="9243" max="9243" width="16.375" style="427" bestFit="1" customWidth="1"/>
    <col min="9244" max="9472" width="9" style="427"/>
    <col min="9473" max="9473" width="18" style="427" bestFit="1" customWidth="1"/>
    <col min="9474" max="9474" width="28.5" style="427" bestFit="1" customWidth="1"/>
    <col min="9475" max="9476" width="34.25" style="427" customWidth="1"/>
    <col min="9477" max="9477" width="11.25" style="427" bestFit="1" customWidth="1"/>
    <col min="9478" max="9478" width="10.125" style="427" bestFit="1" customWidth="1"/>
    <col min="9479" max="9479" width="10.75" style="427" bestFit="1" customWidth="1"/>
    <col min="9480" max="9480" width="27.75" style="427" customWidth="1"/>
    <col min="9481" max="9481" width="7.375" style="427" bestFit="1" customWidth="1"/>
    <col min="9482" max="9483" width="15" style="427" customWidth="1"/>
    <col min="9484" max="9484" width="19.125" style="427" bestFit="1" customWidth="1"/>
    <col min="9485" max="9485" width="18.375" style="427" bestFit="1" customWidth="1"/>
    <col min="9486" max="9486" width="16.125" style="427" bestFit="1" customWidth="1"/>
    <col min="9487" max="9487" width="8.625" style="427" bestFit="1" customWidth="1"/>
    <col min="9488" max="9488" width="20.125" style="427" customWidth="1"/>
    <col min="9489" max="9489" width="14.75" style="427" bestFit="1" customWidth="1"/>
    <col min="9490" max="9491" width="15.625" style="427" bestFit="1" customWidth="1"/>
    <col min="9492" max="9492" width="14.75" style="427" bestFit="1" customWidth="1"/>
    <col min="9493" max="9493" width="15.625" style="427" bestFit="1" customWidth="1"/>
    <col min="9494" max="9496" width="15.625" style="427" customWidth="1"/>
    <col min="9497" max="9497" width="16.125" style="427" bestFit="1" customWidth="1"/>
    <col min="9498" max="9498" width="17.125" style="427" bestFit="1" customWidth="1"/>
    <col min="9499" max="9499" width="16.375" style="427" bestFit="1" customWidth="1"/>
    <col min="9500" max="9728" width="9" style="427"/>
    <col min="9729" max="9729" width="18" style="427" bestFit="1" customWidth="1"/>
    <col min="9730" max="9730" width="28.5" style="427" bestFit="1" customWidth="1"/>
    <col min="9731" max="9732" width="34.25" style="427" customWidth="1"/>
    <col min="9733" max="9733" width="11.25" style="427" bestFit="1" customWidth="1"/>
    <col min="9734" max="9734" width="10.125" style="427" bestFit="1" customWidth="1"/>
    <col min="9735" max="9735" width="10.75" style="427" bestFit="1" customWidth="1"/>
    <col min="9736" max="9736" width="27.75" style="427" customWidth="1"/>
    <col min="9737" max="9737" width="7.375" style="427" bestFit="1" customWidth="1"/>
    <col min="9738" max="9739" width="15" style="427" customWidth="1"/>
    <col min="9740" max="9740" width="19.125" style="427" bestFit="1" customWidth="1"/>
    <col min="9741" max="9741" width="18.375" style="427" bestFit="1" customWidth="1"/>
    <col min="9742" max="9742" width="16.125" style="427" bestFit="1" customWidth="1"/>
    <col min="9743" max="9743" width="8.625" style="427" bestFit="1" customWidth="1"/>
    <col min="9744" max="9744" width="20.125" style="427" customWidth="1"/>
    <col min="9745" max="9745" width="14.75" style="427" bestFit="1" customWidth="1"/>
    <col min="9746" max="9747" width="15.625" style="427" bestFit="1" customWidth="1"/>
    <col min="9748" max="9748" width="14.75" style="427" bestFit="1" customWidth="1"/>
    <col min="9749" max="9749" width="15.625" style="427" bestFit="1" customWidth="1"/>
    <col min="9750" max="9752" width="15.625" style="427" customWidth="1"/>
    <col min="9753" max="9753" width="16.125" style="427" bestFit="1" customWidth="1"/>
    <col min="9754" max="9754" width="17.125" style="427" bestFit="1" customWidth="1"/>
    <col min="9755" max="9755" width="16.375" style="427" bestFit="1" customWidth="1"/>
    <col min="9756" max="9984" width="9" style="427"/>
    <col min="9985" max="9985" width="18" style="427" bestFit="1" customWidth="1"/>
    <col min="9986" max="9986" width="28.5" style="427" bestFit="1" customWidth="1"/>
    <col min="9987" max="9988" width="34.25" style="427" customWidth="1"/>
    <col min="9989" max="9989" width="11.25" style="427" bestFit="1" customWidth="1"/>
    <col min="9990" max="9990" width="10.125" style="427" bestFit="1" customWidth="1"/>
    <col min="9991" max="9991" width="10.75" style="427" bestFit="1" customWidth="1"/>
    <col min="9992" max="9992" width="27.75" style="427" customWidth="1"/>
    <col min="9993" max="9993" width="7.375" style="427" bestFit="1" customWidth="1"/>
    <col min="9994" max="9995" width="15" style="427" customWidth="1"/>
    <col min="9996" max="9996" width="19.125" style="427" bestFit="1" customWidth="1"/>
    <col min="9997" max="9997" width="18.375" style="427" bestFit="1" customWidth="1"/>
    <col min="9998" max="9998" width="16.125" style="427" bestFit="1" customWidth="1"/>
    <col min="9999" max="9999" width="8.625" style="427" bestFit="1" customWidth="1"/>
    <col min="10000" max="10000" width="20.125" style="427" customWidth="1"/>
    <col min="10001" max="10001" width="14.75" style="427" bestFit="1" customWidth="1"/>
    <col min="10002" max="10003" width="15.625" style="427" bestFit="1" customWidth="1"/>
    <col min="10004" max="10004" width="14.75" style="427" bestFit="1" customWidth="1"/>
    <col min="10005" max="10005" width="15.625" style="427" bestFit="1" customWidth="1"/>
    <col min="10006" max="10008" width="15.625" style="427" customWidth="1"/>
    <col min="10009" max="10009" width="16.125" style="427" bestFit="1" customWidth="1"/>
    <col min="10010" max="10010" width="17.125" style="427" bestFit="1" customWidth="1"/>
    <col min="10011" max="10011" width="16.375" style="427" bestFit="1" customWidth="1"/>
    <col min="10012" max="10240" width="9" style="427"/>
    <col min="10241" max="10241" width="18" style="427" bestFit="1" customWidth="1"/>
    <col min="10242" max="10242" width="28.5" style="427" bestFit="1" customWidth="1"/>
    <col min="10243" max="10244" width="34.25" style="427" customWidth="1"/>
    <col min="10245" max="10245" width="11.25" style="427" bestFit="1" customWidth="1"/>
    <col min="10246" max="10246" width="10.125" style="427" bestFit="1" customWidth="1"/>
    <col min="10247" max="10247" width="10.75" style="427" bestFit="1" customWidth="1"/>
    <col min="10248" max="10248" width="27.75" style="427" customWidth="1"/>
    <col min="10249" max="10249" width="7.375" style="427" bestFit="1" customWidth="1"/>
    <col min="10250" max="10251" width="15" style="427" customWidth="1"/>
    <col min="10252" max="10252" width="19.125" style="427" bestFit="1" customWidth="1"/>
    <col min="10253" max="10253" width="18.375" style="427" bestFit="1" customWidth="1"/>
    <col min="10254" max="10254" width="16.125" style="427" bestFit="1" customWidth="1"/>
    <col min="10255" max="10255" width="8.625" style="427" bestFit="1" customWidth="1"/>
    <col min="10256" max="10256" width="20.125" style="427" customWidth="1"/>
    <col min="10257" max="10257" width="14.75" style="427" bestFit="1" customWidth="1"/>
    <col min="10258" max="10259" width="15.625" style="427" bestFit="1" customWidth="1"/>
    <col min="10260" max="10260" width="14.75" style="427" bestFit="1" customWidth="1"/>
    <col min="10261" max="10261" width="15.625" style="427" bestFit="1" customWidth="1"/>
    <col min="10262" max="10264" width="15.625" style="427" customWidth="1"/>
    <col min="10265" max="10265" width="16.125" style="427" bestFit="1" customWidth="1"/>
    <col min="10266" max="10266" width="17.125" style="427" bestFit="1" customWidth="1"/>
    <col min="10267" max="10267" width="16.375" style="427" bestFit="1" customWidth="1"/>
    <col min="10268" max="10496" width="9" style="427"/>
    <col min="10497" max="10497" width="18" style="427" bestFit="1" customWidth="1"/>
    <col min="10498" max="10498" width="28.5" style="427" bestFit="1" customWidth="1"/>
    <col min="10499" max="10500" width="34.25" style="427" customWidth="1"/>
    <col min="10501" max="10501" width="11.25" style="427" bestFit="1" customWidth="1"/>
    <col min="10502" max="10502" width="10.125" style="427" bestFit="1" customWidth="1"/>
    <col min="10503" max="10503" width="10.75" style="427" bestFit="1" customWidth="1"/>
    <col min="10504" max="10504" width="27.75" style="427" customWidth="1"/>
    <col min="10505" max="10505" width="7.375" style="427" bestFit="1" customWidth="1"/>
    <col min="10506" max="10507" width="15" style="427" customWidth="1"/>
    <col min="10508" max="10508" width="19.125" style="427" bestFit="1" customWidth="1"/>
    <col min="10509" max="10509" width="18.375" style="427" bestFit="1" customWidth="1"/>
    <col min="10510" max="10510" width="16.125" style="427" bestFit="1" customWidth="1"/>
    <col min="10511" max="10511" width="8.625" style="427" bestFit="1" customWidth="1"/>
    <col min="10512" max="10512" width="20.125" style="427" customWidth="1"/>
    <col min="10513" max="10513" width="14.75" style="427" bestFit="1" customWidth="1"/>
    <col min="10514" max="10515" width="15.625" style="427" bestFit="1" customWidth="1"/>
    <col min="10516" max="10516" width="14.75" style="427" bestFit="1" customWidth="1"/>
    <col min="10517" max="10517" width="15.625" style="427" bestFit="1" customWidth="1"/>
    <col min="10518" max="10520" width="15.625" style="427" customWidth="1"/>
    <col min="10521" max="10521" width="16.125" style="427" bestFit="1" customWidth="1"/>
    <col min="10522" max="10522" width="17.125" style="427" bestFit="1" customWidth="1"/>
    <col min="10523" max="10523" width="16.375" style="427" bestFit="1" customWidth="1"/>
    <col min="10524" max="10752" width="9" style="427"/>
    <col min="10753" max="10753" width="18" style="427" bestFit="1" customWidth="1"/>
    <col min="10754" max="10754" width="28.5" style="427" bestFit="1" customWidth="1"/>
    <col min="10755" max="10756" width="34.25" style="427" customWidth="1"/>
    <col min="10757" max="10757" width="11.25" style="427" bestFit="1" customWidth="1"/>
    <col min="10758" max="10758" width="10.125" style="427" bestFit="1" customWidth="1"/>
    <col min="10759" max="10759" width="10.75" style="427" bestFit="1" customWidth="1"/>
    <col min="10760" max="10760" width="27.75" style="427" customWidth="1"/>
    <col min="10761" max="10761" width="7.375" style="427" bestFit="1" customWidth="1"/>
    <col min="10762" max="10763" width="15" style="427" customWidth="1"/>
    <col min="10764" max="10764" width="19.125" style="427" bestFit="1" customWidth="1"/>
    <col min="10765" max="10765" width="18.375" style="427" bestFit="1" customWidth="1"/>
    <col min="10766" max="10766" width="16.125" style="427" bestFit="1" customWidth="1"/>
    <col min="10767" max="10767" width="8.625" style="427" bestFit="1" customWidth="1"/>
    <col min="10768" max="10768" width="20.125" style="427" customWidth="1"/>
    <col min="10769" max="10769" width="14.75" style="427" bestFit="1" customWidth="1"/>
    <col min="10770" max="10771" width="15.625" style="427" bestFit="1" customWidth="1"/>
    <col min="10772" max="10772" width="14.75" style="427" bestFit="1" customWidth="1"/>
    <col min="10773" max="10773" width="15.625" style="427" bestFit="1" customWidth="1"/>
    <col min="10774" max="10776" width="15.625" style="427" customWidth="1"/>
    <col min="10777" max="10777" width="16.125" style="427" bestFit="1" customWidth="1"/>
    <col min="10778" max="10778" width="17.125" style="427" bestFit="1" customWidth="1"/>
    <col min="10779" max="10779" width="16.375" style="427" bestFit="1" customWidth="1"/>
    <col min="10780" max="11008" width="9" style="427"/>
    <col min="11009" max="11009" width="18" style="427" bestFit="1" customWidth="1"/>
    <col min="11010" max="11010" width="28.5" style="427" bestFit="1" customWidth="1"/>
    <col min="11011" max="11012" width="34.25" style="427" customWidth="1"/>
    <col min="11013" max="11013" width="11.25" style="427" bestFit="1" customWidth="1"/>
    <col min="11014" max="11014" width="10.125" style="427" bestFit="1" customWidth="1"/>
    <col min="11015" max="11015" width="10.75" style="427" bestFit="1" customWidth="1"/>
    <col min="11016" max="11016" width="27.75" style="427" customWidth="1"/>
    <col min="11017" max="11017" width="7.375" style="427" bestFit="1" customWidth="1"/>
    <col min="11018" max="11019" width="15" style="427" customWidth="1"/>
    <col min="11020" max="11020" width="19.125" style="427" bestFit="1" customWidth="1"/>
    <col min="11021" max="11021" width="18.375" style="427" bestFit="1" customWidth="1"/>
    <col min="11022" max="11022" width="16.125" style="427" bestFit="1" customWidth="1"/>
    <col min="11023" max="11023" width="8.625" style="427" bestFit="1" customWidth="1"/>
    <col min="11024" max="11024" width="20.125" style="427" customWidth="1"/>
    <col min="11025" max="11025" width="14.75" style="427" bestFit="1" customWidth="1"/>
    <col min="11026" max="11027" width="15.625" style="427" bestFit="1" customWidth="1"/>
    <col min="11028" max="11028" width="14.75" style="427" bestFit="1" customWidth="1"/>
    <col min="11029" max="11029" width="15.625" style="427" bestFit="1" customWidth="1"/>
    <col min="11030" max="11032" width="15.625" style="427" customWidth="1"/>
    <col min="11033" max="11033" width="16.125" style="427" bestFit="1" customWidth="1"/>
    <col min="11034" max="11034" width="17.125" style="427" bestFit="1" customWidth="1"/>
    <col min="11035" max="11035" width="16.375" style="427" bestFit="1" customWidth="1"/>
    <col min="11036" max="11264" width="9" style="427"/>
    <col min="11265" max="11265" width="18" style="427" bestFit="1" customWidth="1"/>
    <col min="11266" max="11266" width="28.5" style="427" bestFit="1" customWidth="1"/>
    <col min="11267" max="11268" width="34.25" style="427" customWidth="1"/>
    <col min="11269" max="11269" width="11.25" style="427" bestFit="1" customWidth="1"/>
    <col min="11270" max="11270" width="10.125" style="427" bestFit="1" customWidth="1"/>
    <col min="11271" max="11271" width="10.75" style="427" bestFit="1" customWidth="1"/>
    <col min="11272" max="11272" width="27.75" style="427" customWidth="1"/>
    <col min="11273" max="11273" width="7.375" style="427" bestFit="1" customWidth="1"/>
    <col min="11274" max="11275" width="15" style="427" customWidth="1"/>
    <col min="11276" max="11276" width="19.125" style="427" bestFit="1" customWidth="1"/>
    <col min="11277" max="11277" width="18.375" style="427" bestFit="1" customWidth="1"/>
    <col min="11278" max="11278" width="16.125" style="427" bestFit="1" customWidth="1"/>
    <col min="11279" max="11279" width="8.625" style="427" bestFit="1" customWidth="1"/>
    <col min="11280" max="11280" width="20.125" style="427" customWidth="1"/>
    <col min="11281" max="11281" width="14.75" style="427" bestFit="1" customWidth="1"/>
    <col min="11282" max="11283" width="15.625" style="427" bestFit="1" customWidth="1"/>
    <col min="11284" max="11284" width="14.75" style="427" bestFit="1" customWidth="1"/>
    <col min="11285" max="11285" width="15.625" style="427" bestFit="1" customWidth="1"/>
    <col min="11286" max="11288" width="15.625" style="427" customWidth="1"/>
    <col min="11289" max="11289" width="16.125" style="427" bestFit="1" customWidth="1"/>
    <col min="11290" max="11290" width="17.125" style="427" bestFit="1" customWidth="1"/>
    <col min="11291" max="11291" width="16.375" style="427" bestFit="1" customWidth="1"/>
    <col min="11292" max="11520" width="9" style="427"/>
    <col min="11521" max="11521" width="18" style="427" bestFit="1" customWidth="1"/>
    <col min="11522" max="11522" width="28.5" style="427" bestFit="1" customWidth="1"/>
    <col min="11523" max="11524" width="34.25" style="427" customWidth="1"/>
    <col min="11525" max="11525" width="11.25" style="427" bestFit="1" customWidth="1"/>
    <col min="11526" max="11526" width="10.125" style="427" bestFit="1" customWidth="1"/>
    <col min="11527" max="11527" width="10.75" style="427" bestFit="1" customWidth="1"/>
    <col min="11528" max="11528" width="27.75" style="427" customWidth="1"/>
    <col min="11529" max="11529" width="7.375" style="427" bestFit="1" customWidth="1"/>
    <col min="11530" max="11531" width="15" style="427" customWidth="1"/>
    <col min="11532" max="11532" width="19.125" style="427" bestFit="1" customWidth="1"/>
    <col min="11533" max="11533" width="18.375" style="427" bestFit="1" customWidth="1"/>
    <col min="11534" max="11534" width="16.125" style="427" bestFit="1" customWidth="1"/>
    <col min="11535" max="11535" width="8.625" style="427" bestFit="1" customWidth="1"/>
    <col min="11536" max="11536" width="20.125" style="427" customWidth="1"/>
    <col min="11537" max="11537" width="14.75" style="427" bestFit="1" customWidth="1"/>
    <col min="11538" max="11539" width="15.625" style="427" bestFit="1" customWidth="1"/>
    <col min="11540" max="11540" width="14.75" style="427" bestFit="1" customWidth="1"/>
    <col min="11541" max="11541" width="15.625" style="427" bestFit="1" customWidth="1"/>
    <col min="11542" max="11544" width="15.625" style="427" customWidth="1"/>
    <col min="11545" max="11545" width="16.125" style="427" bestFit="1" customWidth="1"/>
    <col min="11546" max="11546" width="17.125" style="427" bestFit="1" customWidth="1"/>
    <col min="11547" max="11547" width="16.375" style="427" bestFit="1" customWidth="1"/>
    <col min="11548" max="11776" width="9" style="427"/>
    <col min="11777" max="11777" width="18" style="427" bestFit="1" customWidth="1"/>
    <col min="11778" max="11778" width="28.5" style="427" bestFit="1" customWidth="1"/>
    <col min="11779" max="11780" width="34.25" style="427" customWidth="1"/>
    <col min="11781" max="11781" width="11.25" style="427" bestFit="1" customWidth="1"/>
    <col min="11782" max="11782" width="10.125" style="427" bestFit="1" customWidth="1"/>
    <col min="11783" max="11783" width="10.75" style="427" bestFit="1" customWidth="1"/>
    <col min="11784" max="11784" width="27.75" style="427" customWidth="1"/>
    <col min="11785" max="11785" width="7.375" style="427" bestFit="1" customWidth="1"/>
    <col min="11786" max="11787" width="15" style="427" customWidth="1"/>
    <col min="11788" max="11788" width="19.125" style="427" bestFit="1" customWidth="1"/>
    <col min="11789" max="11789" width="18.375" style="427" bestFit="1" customWidth="1"/>
    <col min="11790" max="11790" width="16.125" style="427" bestFit="1" customWidth="1"/>
    <col min="11791" max="11791" width="8.625" style="427" bestFit="1" customWidth="1"/>
    <col min="11792" max="11792" width="20.125" style="427" customWidth="1"/>
    <col min="11793" max="11793" width="14.75" style="427" bestFit="1" customWidth="1"/>
    <col min="11794" max="11795" width="15.625" style="427" bestFit="1" customWidth="1"/>
    <col min="11796" max="11796" width="14.75" style="427" bestFit="1" customWidth="1"/>
    <col min="11797" max="11797" width="15.625" style="427" bestFit="1" customWidth="1"/>
    <col min="11798" max="11800" width="15.625" style="427" customWidth="1"/>
    <col min="11801" max="11801" width="16.125" style="427" bestFit="1" customWidth="1"/>
    <col min="11802" max="11802" width="17.125" style="427" bestFit="1" customWidth="1"/>
    <col min="11803" max="11803" width="16.375" style="427" bestFit="1" customWidth="1"/>
    <col min="11804" max="12032" width="9" style="427"/>
    <col min="12033" max="12033" width="18" style="427" bestFit="1" customWidth="1"/>
    <col min="12034" max="12034" width="28.5" style="427" bestFit="1" customWidth="1"/>
    <col min="12035" max="12036" width="34.25" style="427" customWidth="1"/>
    <col min="12037" max="12037" width="11.25" style="427" bestFit="1" customWidth="1"/>
    <col min="12038" max="12038" width="10.125" style="427" bestFit="1" customWidth="1"/>
    <col min="12039" max="12039" width="10.75" style="427" bestFit="1" customWidth="1"/>
    <col min="12040" max="12040" width="27.75" style="427" customWidth="1"/>
    <col min="12041" max="12041" width="7.375" style="427" bestFit="1" customWidth="1"/>
    <col min="12042" max="12043" width="15" style="427" customWidth="1"/>
    <col min="12044" max="12044" width="19.125" style="427" bestFit="1" customWidth="1"/>
    <col min="12045" max="12045" width="18.375" style="427" bestFit="1" customWidth="1"/>
    <col min="12046" max="12046" width="16.125" style="427" bestFit="1" customWidth="1"/>
    <col min="12047" max="12047" width="8.625" style="427" bestFit="1" customWidth="1"/>
    <col min="12048" max="12048" width="20.125" style="427" customWidth="1"/>
    <col min="12049" max="12049" width="14.75" style="427" bestFit="1" customWidth="1"/>
    <col min="12050" max="12051" width="15.625" style="427" bestFit="1" customWidth="1"/>
    <col min="12052" max="12052" width="14.75" style="427" bestFit="1" customWidth="1"/>
    <col min="12053" max="12053" width="15.625" style="427" bestFit="1" customWidth="1"/>
    <col min="12054" max="12056" width="15.625" style="427" customWidth="1"/>
    <col min="12057" max="12057" width="16.125" style="427" bestFit="1" customWidth="1"/>
    <col min="12058" max="12058" width="17.125" style="427" bestFit="1" customWidth="1"/>
    <col min="12059" max="12059" width="16.375" style="427" bestFit="1" customWidth="1"/>
    <col min="12060" max="12288" width="9" style="427"/>
    <col min="12289" max="12289" width="18" style="427" bestFit="1" customWidth="1"/>
    <col min="12290" max="12290" width="28.5" style="427" bestFit="1" customWidth="1"/>
    <col min="12291" max="12292" width="34.25" style="427" customWidth="1"/>
    <col min="12293" max="12293" width="11.25" style="427" bestFit="1" customWidth="1"/>
    <col min="12294" max="12294" width="10.125" style="427" bestFit="1" customWidth="1"/>
    <col min="12295" max="12295" width="10.75" style="427" bestFit="1" customWidth="1"/>
    <col min="12296" max="12296" width="27.75" style="427" customWidth="1"/>
    <col min="12297" max="12297" width="7.375" style="427" bestFit="1" customWidth="1"/>
    <col min="12298" max="12299" width="15" style="427" customWidth="1"/>
    <col min="12300" max="12300" width="19.125" style="427" bestFit="1" customWidth="1"/>
    <col min="12301" max="12301" width="18.375" style="427" bestFit="1" customWidth="1"/>
    <col min="12302" max="12302" width="16.125" style="427" bestFit="1" customWidth="1"/>
    <col min="12303" max="12303" width="8.625" style="427" bestFit="1" customWidth="1"/>
    <col min="12304" max="12304" width="20.125" style="427" customWidth="1"/>
    <col min="12305" max="12305" width="14.75" style="427" bestFit="1" customWidth="1"/>
    <col min="12306" max="12307" width="15.625" style="427" bestFit="1" customWidth="1"/>
    <col min="12308" max="12308" width="14.75" style="427" bestFit="1" customWidth="1"/>
    <col min="12309" max="12309" width="15.625" style="427" bestFit="1" customWidth="1"/>
    <col min="12310" max="12312" width="15.625" style="427" customWidth="1"/>
    <col min="12313" max="12313" width="16.125" style="427" bestFit="1" customWidth="1"/>
    <col min="12314" max="12314" width="17.125" style="427" bestFit="1" customWidth="1"/>
    <col min="12315" max="12315" width="16.375" style="427" bestFit="1" customWidth="1"/>
    <col min="12316" max="12544" width="9" style="427"/>
    <col min="12545" max="12545" width="18" style="427" bestFit="1" customWidth="1"/>
    <col min="12546" max="12546" width="28.5" style="427" bestFit="1" customWidth="1"/>
    <col min="12547" max="12548" width="34.25" style="427" customWidth="1"/>
    <col min="12549" max="12549" width="11.25" style="427" bestFit="1" customWidth="1"/>
    <col min="12550" max="12550" width="10.125" style="427" bestFit="1" customWidth="1"/>
    <col min="12551" max="12551" width="10.75" style="427" bestFit="1" customWidth="1"/>
    <col min="12552" max="12552" width="27.75" style="427" customWidth="1"/>
    <col min="12553" max="12553" width="7.375" style="427" bestFit="1" customWidth="1"/>
    <col min="12554" max="12555" width="15" style="427" customWidth="1"/>
    <col min="12556" max="12556" width="19.125" style="427" bestFit="1" customWidth="1"/>
    <col min="12557" max="12557" width="18.375" style="427" bestFit="1" customWidth="1"/>
    <col min="12558" max="12558" width="16.125" style="427" bestFit="1" customWidth="1"/>
    <col min="12559" max="12559" width="8.625" style="427" bestFit="1" customWidth="1"/>
    <col min="12560" max="12560" width="20.125" style="427" customWidth="1"/>
    <col min="12561" max="12561" width="14.75" style="427" bestFit="1" customWidth="1"/>
    <col min="12562" max="12563" width="15.625" style="427" bestFit="1" customWidth="1"/>
    <col min="12564" max="12564" width="14.75" style="427" bestFit="1" customWidth="1"/>
    <col min="12565" max="12565" width="15.625" style="427" bestFit="1" customWidth="1"/>
    <col min="12566" max="12568" width="15.625" style="427" customWidth="1"/>
    <col min="12569" max="12569" width="16.125" style="427" bestFit="1" customWidth="1"/>
    <col min="12570" max="12570" width="17.125" style="427" bestFit="1" customWidth="1"/>
    <col min="12571" max="12571" width="16.375" style="427" bestFit="1" customWidth="1"/>
    <col min="12572" max="12800" width="9" style="427"/>
    <col min="12801" max="12801" width="18" style="427" bestFit="1" customWidth="1"/>
    <col min="12802" max="12802" width="28.5" style="427" bestFit="1" customWidth="1"/>
    <col min="12803" max="12804" width="34.25" style="427" customWidth="1"/>
    <col min="12805" max="12805" width="11.25" style="427" bestFit="1" customWidth="1"/>
    <col min="12806" max="12806" width="10.125" style="427" bestFit="1" customWidth="1"/>
    <col min="12807" max="12807" width="10.75" style="427" bestFit="1" customWidth="1"/>
    <col min="12808" max="12808" width="27.75" style="427" customWidth="1"/>
    <col min="12809" max="12809" width="7.375" style="427" bestFit="1" customWidth="1"/>
    <col min="12810" max="12811" width="15" style="427" customWidth="1"/>
    <col min="12812" max="12812" width="19.125" style="427" bestFit="1" customWidth="1"/>
    <col min="12813" max="12813" width="18.375" style="427" bestFit="1" customWidth="1"/>
    <col min="12814" max="12814" width="16.125" style="427" bestFit="1" customWidth="1"/>
    <col min="12815" max="12815" width="8.625" style="427" bestFit="1" customWidth="1"/>
    <col min="12816" max="12816" width="20.125" style="427" customWidth="1"/>
    <col min="12817" max="12817" width="14.75" style="427" bestFit="1" customWidth="1"/>
    <col min="12818" max="12819" width="15.625" style="427" bestFit="1" customWidth="1"/>
    <col min="12820" max="12820" width="14.75" style="427" bestFit="1" customWidth="1"/>
    <col min="12821" max="12821" width="15.625" style="427" bestFit="1" customWidth="1"/>
    <col min="12822" max="12824" width="15.625" style="427" customWidth="1"/>
    <col min="12825" max="12825" width="16.125" style="427" bestFit="1" customWidth="1"/>
    <col min="12826" max="12826" width="17.125" style="427" bestFit="1" customWidth="1"/>
    <col min="12827" max="12827" width="16.375" style="427" bestFit="1" customWidth="1"/>
    <col min="12828" max="13056" width="9" style="427"/>
    <col min="13057" max="13057" width="18" style="427" bestFit="1" customWidth="1"/>
    <col min="13058" max="13058" width="28.5" style="427" bestFit="1" customWidth="1"/>
    <col min="13059" max="13060" width="34.25" style="427" customWidth="1"/>
    <col min="13061" max="13061" width="11.25" style="427" bestFit="1" customWidth="1"/>
    <col min="13062" max="13062" width="10.125" style="427" bestFit="1" customWidth="1"/>
    <col min="13063" max="13063" width="10.75" style="427" bestFit="1" customWidth="1"/>
    <col min="13064" max="13064" width="27.75" style="427" customWidth="1"/>
    <col min="13065" max="13065" width="7.375" style="427" bestFit="1" customWidth="1"/>
    <col min="13066" max="13067" width="15" style="427" customWidth="1"/>
    <col min="13068" max="13068" width="19.125" style="427" bestFit="1" customWidth="1"/>
    <col min="13069" max="13069" width="18.375" style="427" bestFit="1" customWidth="1"/>
    <col min="13070" max="13070" width="16.125" style="427" bestFit="1" customWidth="1"/>
    <col min="13071" max="13071" width="8.625" style="427" bestFit="1" customWidth="1"/>
    <col min="13072" max="13072" width="20.125" style="427" customWidth="1"/>
    <col min="13073" max="13073" width="14.75" style="427" bestFit="1" customWidth="1"/>
    <col min="13074" max="13075" width="15.625" style="427" bestFit="1" customWidth="1"/>
    <col min="13076" max="13076" width="14.75" style="427" bestFit="1" customWidth="1"/>
    <col min="13077" max="13077" width="15.625" style="427" bestFit="1" customWidth="1"/>
    <col min="13078" max="13080" width="15.625" style="427" customWidth="1"/>
    <col min="13081" max="13081" width="16.125" style="427" bestFit="1" customWidth="1"/>
    <col min="13082" max="13082" width="17.125" style="427" bestFit="1" customWidth="1"/>
    <col min="13083" max="13083" width="16.375" style="427" bestFit="1" customWidth="1"/>
    <col min="13084" max="13312" width="9" style="427"/>
    <col min="13313" max="13313" width="18" style="427" bestFit="1" customWidth="1"/>
    <col min="13314" max="13314" width="28.5" style="427" bestFit="1" customWidth="1"/>
    <col min="13315" max="13316" width="34.25" style="427" customWidth="1"/>
    <col min="13317" max="13317" width="11.25" style="427" bestFit="1" customWidth="1"/>
    <col min="13318" max="13318" width="10.125" style="427" bestFit="1" customWidth="1"/>
    <col min="13319" max="13319" width="10.75" style="427" bestFit="1" customWidth="1"/>
    <col min="13320" max="13320" width="27.75" style="427" customWidth="1"/>
    <col min="13321" max="13321" width="7.375" style="427" bestFit="1" customWidth="1"/>
    <col min="13322" max="13323" width="15" style="427" customWidth="1"/>
    <col min="13324" max="13324" width="19.125" style="427" bestFit="1" customWidth="1"/>
    <col min="13325" max="13325" width="18.375" style="427" bestFit="1" customWidth="1"/>
    <col min="13326" max="13326" width="16.125" style="427" bestFit="1" customWidth="1"/>
    <col min="13327" max="13327" width="8.625" style="427" bestFit="1" customWidth="1"/>
    <col min="13328" max="13328" width="20.125" style="427" customWidth="1"/>
    <col min="13329" max="13329" width="14.75" style="427" bestFit="1" customWidth="1"/>
    <col min="13330" max="13331" width="15.625" style="427" bestFit="1" customWidth="1"/>
    <col min="13332" max="13332" width="14.75" style="427" bestFit="1" customWidth="1"/>
    <col min="13333" max="13333" width="15.625" style="427" bestFit="1" customWidth="1"/>
    <col min="13334" max="13336" width="15.625" style="427" customWidth="1"/>
    <col min="13337" max="13337" width="16.125" style="427" bestFit="1" customWidth="1"/>
    <col min="13338" max="13338" width="17.125" style="427" bestFit="1" customWidth="1"/>
    <col min="13339" max="13339" width="16.375" style="427" bestFit="1" customWidth="1"/>
    <col min="13340" max="13568" width="9" style="427"/>
    <col min="13569" max="13569" width="18" style="427" bestFit="1" customWidth="1"/>
    <col min="13570" max="13570" width="28.5" style="427" bestFit="1" customWidth="1"/>
    <col min="13571" max="13572" width="34.25" style="427" customWidth="1"/>
    <col min="13573" max="13573" width="11.25" style="427" bestFit="1" customWidth="1"/>
    <col min="13574" max="13574" width="10.125" style="427" bestFit="1" customWidth="1"/>
    <col min="13575" max="13575" width="10.75" style="427" bestFit="1" customWidth="1"/>
    <col min="13576" max="13576" width="27.75" style="427" customWidth="1"/>
    <col min="13577" max="13577" width="7.375" style="427" bestFit="1" customWidth="1"/>
    <col min="13578" max="13579" width="15" style="427" customWidth="1"/>
    <col min="13580" max="13580" width="19.125" style="427" bestFit="1" customWidth="1"/>
    <col min="13581" max="13581" width="18.375" style="427" bestFit="1" customWidth="1"/>
    <col min="13582" max="13582" width="16.125" style="427" bestFit="1" customWidth="1"/>
    <col min="13583" max="13583" width="8.625" style="427" bestFit="1" customWidth="1"/>
    <col min="13584" max="13584" width="20.125" style="427" customWidth="1"/>
    <col min="13585" max="13585" width="14.75" style="427" bestFit="1" customWidth="1"/>
    <col min="13586" max="13587" width="15.625" style="427" bestFit="1" customWidth="1"/>
    <col min="13588" max="13588" width="14.75" style="427" bestFit="1" customWidth="1"/>
    <col min="13589" max="13589" width="15.625" style="427" bestFit="1" customWidth="1"/>
    <col min="13590" max="13592" width="15.625" style="427" customWidth="1"/>
    <col min="13593" max="13593" width="16.125" style="427" bestFit="1" customWidth="1"/>
    <col min="13594" max="13594" width="17.125" style="427" bestFit="1" customWidth="1"/>
    <col min="13595" max="13595" width="16.375" style="427" bestFit="1" customWidth="1"/>
    <col min="13596" max="13824" width="9" style="427"/>
    <col min="13825" max="13825" width="18" style="427" bestFit="1" customWidth="1"/>
    <col min="13826" max="13826" width="28.5" style="427" bestFit="1" customWidth="1"/>
    <col min="13827" max="13828" width="34.25" style="427" customWidth="1"/>
    <col min="13829" max="13829" width="11.25" style="427" bestFit="1" customWidth="1"/>
    <col min="13830" max="13830" width="10.125" style="427" bestFit="1" customWidth="1"/>
    <col min="13831" max="13831" width="10.75" style="427" bestFit="1" customWidth="1"/>
    <col min="13832" max="13832" width="27.75" style="427" customWidth="1"/>
    <col min="13833" max="13833" width="7.375" style="427" bestFit="1" customWidth="1"/>
    <col min="13834" max="13835" width="15" style="427" customWidth="1"/>
    <col min="13836" max="13836" width="19.125" style="427" bestFit="1" customWidth="1"/>
    <col min="13837" max="13837" width="18.375" style="427" bestFit="1" customWidth="1"/>
    <col min="13838" max="13838" width="16.125" style="427" bestFit="1" customWidth="1"/>
    <col min="13839" max="13839" width="8.625" style="427" bestFit="1" customWidth="1"/>
    <col min="13840" max="13840" width="20.125" style="427" customWidth="1"/>
    <col min="13841" max="13841" width="14.75" style="427" bestFit="1" customWidth="1"/>
    <col min="13842" max="13843" width="15.625" style="427" bestFit="1" customWidth="1"/>
    <col min="13844" max="13844" width="14.75" style="427" bestFit="1" customWidth="1"/>
    <col min="13845" max="13845" width="15.625" style="427" bestFit="1" customWidth="1"/>
    <col min="13846" max="13848" width="15.625" style="427" customWidth="1"/>
    <col min="13849" max="13849" width="16.125" style="427" bestFit="1" customWidth="1"/>
    <col min="13850" max="13850" width="17.125" style="427" bestFit="1" customWidth="1"/>
    <col min="13851" max="13851" width="16.375" style="427" bestFit="1" customWidth="1"/>
    <col min="13852" max="14080" width="9" style="427"/>
    <col min="14081" max="14081" width="18" style="427" bestFit="1" customWidth="1"/>
    <col min="14082" max="14082" width="28.5" style="427" bestFit="1" customWidth="1"/>
    <col min="14083" max="14084" width="34.25" style="427" customWidth="1"/>
    <col min="14085" max="14085" width="11.25" style="427" bestFit="1" customWidth="1"/>
    <col min="14086" max="14086" width="10.125" style="427" bestFit="1" customWidth="1"/>
    <col min="14087" max="14087" width="10.75" style="427" bestFit="1" customWidth="1"/>
    <col min="14088" max="14088" width="27.75" style="427" customWidth="1"/>
    <col min="14089" max="14089" width="7.375" style="427" bestFit="1" customWidth="1"/>
    <col min="14090" max="14091" width="15" style="427" customWidth="1"/>
    <col min="14092" max="14092" width="19.125" style="427" bestFit="1" customWidth="1"/>
    <col min="14093" max="14093" width="18.375" style="427" bestFit="1" customWidth="1"/>
    <col min="14094" max="14094" width="16.125" style="427" bestFit="1" customWidth="1"/>
    <col min="14095" max="14095" width="8.625" style="427" bestFit="1" customWidth="1"/>
    <col min="14096" max="14096" width="20.125" style="427" customWidth="1"/>
    <col min="14097" max="14097" width="14.75" style="427" bestFit="1" customWidth="1"/>
    <col min="14098" max="14099" width="15.625" style="427" bestFit="1" customWidth="1"/>
    <col min="14100" max="14100" width="14.75" style="427" bestFit="1" customWidth="1"/>
    <col min="14101" max="14101" width="15.625" style="427" bestFit="1" customWidth="1"/>
    <col min="14102" max="14104" width="15.625" style="427" customWidth="1"/>
    <col min="14105" max="14105" width="16.125" style="427" bestFit="1" customWidth="1"/>
    <col min="14106" max="14106" width="17.125" style="427" bestFit="1" customWidth="1"/>
    <col min="14107" max="14107" width="16.375" style="427" bestFit="1" customWidth="1"/>
    <col min="14108" max="14336" width="9" style="427"/>
    <col min="14337" max="14337" width="18" style="427" bestFit="1" customWidth="1"/>
    <col min="14338" max="14338" width="28.5" style="427" bestFit="1" customWidth="1"/>
    <col min="14339" max="14340" width="34.25" style="427" customWidth="1"/>
    <col min="14341" max="14341" width="11.25" style="427" bestFit="1" customWidth="1"/>
    <col min="14342" max="14342" width="10.125" style="427" bestFit="1" customWidth="1"/>
    <col min="14343" max="14343" width="10.75" style="427" bestFit="1" customWidth="1"/>
    <col min="14344" max="14344" width="27.75" style="427" customWidth="1"/>
    <col min="14345" max="14345" width="7.375" style="427" bestFit="1" customWidth="1"/>
    <col min="14346" max="14347" width="15" style="427" customWidth="1"/>
    <col min="14348" max="14348" width="19.125" style="427" bestFit="1" customWidth="1"/>
    <col min="14349" max="14349" width="18.375" style="427" bestFit="1" customWidth="1"/>
    <col min="14350" max="14350" width="16.125" style="427" bestFit="1" customWidth="1"/>
    <col min="14351" max="14351" width="8.625" style="427" bestFit="1" customWidth="1"/>
    <col min="14352" max="14352" width="20.125" style="427" customWidth="1"/>
    <col min="14353" max="14353" width="14.75" style="427" bestFit="1" customWidth="1"/>
    <col min="14354" max="14355" width="15.625" style="427" bestFit="1" customWidth="1"/>
    <col min="14356" max="14356" width="14.75" style="427" bestFit="1" customWidth="1"/>
    <col min="14357" max="14357" width="15.625" style="427" bestFit="1" customWidth="1"/>
    <col min="14358" max="14360" width="15.625" style="427" customWidth="1"/>
    <col min="14361" max="14361" width="16.125" style="427" bestFit="1" customWidth="1"/>
    <col min="14362" max="14362" width="17.125" style="427" bestFit="1" customWidth="1"/>
    <col min="14363" max="14363" width="16.375" style="427" bestFit="1" customWidth="1"/>
    <col min="14364" max="14592" width="9" style="427"/>
    <col min="14593" max="14593" width="18" style="427" bestFit="1" customWidth="1"/>
    <col min="14594" max="14594" width="28.5" style="427" bestFit="1" customWidth="1"/>
    <col min="14595" max="14596" width="34.25" style="427" customWidth="1"/>
    <col min="14597" max="14597" width="11.25" style="427" bestFit="1" customWidth="1"/>
    <col min="14598" max="14598" width="10.125" style="427" bestFit="1" customWidth="1"/>
    <col min="14599" max="14599" width="10.75" style="427" bestFit="1" customWidth="1"/>
    <col min="14600" max="14600" width="27.75" style="427" customWidth="1"/>
    <col min="14601" max="14601" width="7.375" style="427" bestFit="1" customWidth="1"/>
    <col min="14602" max="14603" width="15" style="427" customWidth="1"/>
    <col min="14604" max="14604" width="19.125" style="427" bestFit="1" customWidth="1"/>
    <col min="14605" max="14605" width="18.375" style="427" bestFit="1" customWidth="1"/>
    <col min="14606" max="14606" width="16.125" style="427" bestFit="1" customWidth="1"/>
    <col min="14607" max="14607" width="8.625" style="427" bestFit="1" customWidth="1"/>
    <col min="14608" max="14608" width="20.125" style="427" customWidth="1"/>
    <col min="14609" max="14609" width="14.75" style="427" bestFit="1" customWidth="1"/>
    <col min="14610" max="14611" width="15.625" style="427" bestFit="1" customWidth="1"/>
    <col min="14612" max="14612" width="14.75" style="427" bestFit="1" customWidth="1"/>
    <col min="14613" max="14613" width="15.625" style="427" bestFit="1" customWidth="1"/>
    <col min="14614" max="14616" width="15.625" style="427" customWidth="1"/>
    <col min="14617" max="14617" width="16.125" style="427" bestFit="1" customWidth="1"/>
    <col min="14618" max="14618" width="17.125" style="427" bestFit="1" customWidth="1"/>
    <col min="14619" max="14619" width="16.375" style="427" bestFit="1" customWidth="1"/>
    <col min="14620" max="14848" width="9" style="427"/>
    <col min="14849" max="14849" width="18" style="427" bestFit="1" customWidth="1"/>
    <col min="14850" max="14850" width="28.5" style="427" bestFit="1" customWidth="1"/>
    <col min="14851" max="14852" width="34.25" style="427" customWidth="1"/>
    <col min="14853" max="14853" width="11.25" style="427" bestFit="1" customWidth="1"/>
    <col min="14854" max="14854" width="10.125" style="427" bestFit="1" customWidth="1"/>
    <col min="14855" max="14855" width="10.75" style="427" bestFit="1" customWidth="1"/>
    <col min="14856" max="14856" width="27.75" style="427" customWidth="1"/>
    <col min="14857" max="14857" width="7.375" style="427" bestFit="1" customWidth="1"/>
    <col min="14858" max="14859" width="15" style="427" customWidth="1"/>
    <col min="14860" max="14860" width="19.125" style="427" bestFit="1" customWidth="1"/>
    <col min="14861" max="14861" width="18.375" style="427" bestFit="1" customWidth="1"/>
    <col min="14862" max="14862" width="16.125" style="427" bestFit="1" customWidth="1"/>
    <col min="14863" max="14863" width="8.625" style="427" bestFit="1" customWidth="1"/>
    <col min="14864" max="14864" width="20.125" style="427" customWidth="1"/>
    <col min="14865" max="14865" width="14.75" style="427" bestFit="1" customWidth="1"/>
    <col min="14866" max="14867" width="15.625" style="427" bestFit="1" customWidth="1"/>
    <col min="14868" max="14868" width="14.75" style="427" bestFit="1" customWidth="1"/>
    <col min="14869" max="14869" width="15.625" style="427" bestFit="1" customWidth="1"/>
    <col min="14870" max="14872" width="15.625" style="427" customWidth="1"/>
    <col min="14873" max="14873" width="16.125" style="427" bestFit="1" customWidth="1"/>
    <col min="14874" max="14874" width="17.125" style="427" bestFit="1" customWidth="1"/>
    <col min="14875" max="14875" width="16.375" style="427" bestFit="1" customWidth="1"/>
    <col min="14876" max="15104" width="9" style="427"/>
    <col min="15105" max="15105" width="18" style="427" bestFit="1" customWidth="1"/>
    <col min="15106" max="15106" width="28.5" style="427" bestFit="1" customWidth="1"/>
    <col min="15107" max="15108" width="34.25" style="427" customWidth="1"/>
    <col min="15109" max="15109" width="11.25" style="427" bestFit="1" customWidth="1"/>
    <col min="15110" max="15110" width="10.125" style="427" bestFit="1" customWidth="1"/>
    <col min="15111" max="15111" width="10.75" style="427" bestFit="1" customWidth="1"/>
    <col min="15112" max="15112" width="27.75" style="427" customWidth="1"/>
    <col min="15113" max="15113" width="7.375" style="427" bestFit="1" customWidth="1"/>
    <col min="15114" max="15115" width="15" style="427" customWidth="1"/>
    <col min="15116" max="15116" width="19.125" style="427" bestFit="1" customWidth="1"/>
    <col min="15117" max="15117" width="18.375" style="427" bestFit="1" customWidth="1"/>
    <col min="15118" max="15118" width="16.125" style="427" bestFit="1" customWidth="1"/>
    <col min="15119" max="15119" width="8.625" style="427" bestFit="1" customWidth="1"/>
    <col min="15120" max="15120" width="20.125" style="427" customWidth="1"/>
    <col min="15121" max="15121" width="14.75" style="427" bestFit="1" customWidth="1"/>
    <col min="15122" max="15123" width="15.625" style="427" bestFit="1" customWidth="1"/>
    <col min="15124" max="15124" width="14.75" style="427" bestFit="1" customWidth="1"/>
    <col min="15125" max="15125" width="15.625" style="427" bestFit="1" customWidth="1"/>
    <col min="15126" max="15128" width="15.625" style="427" customWidth="1"/>
    <col min="15129" max="15129" width="16.125" style="427" bestFit="1" customWidth="1"/>
    <col min="15130" max="15130" width="17.125" style="427" bestFit="1" customWidth="1"/>
    <col min="15131" max="15131" width="16.375" style="427" bestFit="1" customWidth="1"/>
    <col min="15132" max="15360" width="9" style="427"/>
    <col min="15361" max="15361" width="18" style="427" bestFit="1" customWidth="1"/>
    <col min="15362" max="15362" width="28.5" style="427" bestFit="1" customWidth="1"/>
    <col min="15363" max="15364" width="34.25" style="427" customWidth="1"/>
    <col min="15365" max="15365" width="11.25" style="427" bestFit="1" customWidth="1"/>
    <col min="15366" max="15366" width="10.125" style="427" bestFit="1" customWidth="1"/>
    <col min="15367" max="15367" width="10.75" style="427" bestFit="1" customWidth="1"/>
    <col min="15368" max="15368" width="27.75" style="427" customWidth="1"/>
    <col min="15369" max="15369" width="7.375" style="427" bestFit="1" customWidth="1"/>
    <col min="15370" max="15371" width="15" style="427" customWidth="1"/>
    <col min="15372" max="15372" width="19.125" style="427" bestFit="1" customWidth="1"/>
    <col min="15373" max="15373" width="18.375" style="427" bestFit="1" customWidth="1"/>
    <col min="15374" max="15374" width="16.125" style="427" bestFit="1" customWidth="1"/>
    <col min="15375" max="15375" width="8.625" style="427" bestFit="1" customWidth="1"/>
    <col min="15376" max="15376" width="20.125" style="427" customWidth="1"/>
    <col min="15377" max="15377" width="14.75" style="427" bestFit="1" customWidth="1"/>
    <col min="15378" max="15379" width="15.625" style="427" bestFit="1" customWidth="1"/>
    <col min="15380" max="15380" width="14.75" style="427" bestFit="1" customWidth="1"/>
    <col min="15381" max="15381" width="15.625" style="427" bestFit="1" customWidth="1"/>
    <col min="15382" max="15384" width="15.625" style="427" customWidth="1"/>
    <col min="15385" max="15385" width="16.125" style="427" bestFit="1" customWidth="1"/>
    <col min="15386" max="15386" width="17.125" style="427" bestFit="1" customWidth="1"/>
    <col min="15387" max="15387" width="16.375" style="427" bestFit="1" customWidth="1"/>
    <col min="15388" max="15616" width="9" style="427"/>
    <col min="15617" max="15617" width="18" style="427" bestFit="1" customWidth="1"/>
    <col min="15618" max="15618" width="28.5" style="427" bestFit="1" customWidth="1"/>
    <col min="15619" max="15620" width="34.25" style="427" customWidth="1"/>
    <col min="15621" max="15621" width="11.25" style="427" bestFit="1" customWidth="1"/>
    <col min="15622" max="15622" width="10.125" style="427" bestFit="1" customWidth="1"/>
    <col min="15623" max="15623" width="10.75" style="427" bestFit="1" customWidth="1"/>
    <col min="15624" max="15624" width="27.75" style="427" customWidth="1"/>
    <col min="15625" max="15625" width="7.375" style="427" bestFit="1" customWidth="1"/>
    <col min="15626" max="15627" width="15" style="427" customWidth="1"/>
    <col min="15628" max="15628" width="19.125" style="427" bestFit="1" customWidth="1"/>
    <col min="15629" max="15629" width="18.375" style="427" bestFit="1" customWidth="1"/>
    <col min="15630" max="15630" width="16.125" style="427" bestFit="1" customWidth="1"/>
    <col min="15631" max="15631" width="8.625" style="427" bestFit="1" customWidth="1"/>
    <col min="15632" max="15632" width="20.125" style="427" customWidth="1"/>
    <col min="15633" max="15633" width="14.75" style="427" bestFit="1" customWidth="1"/>
    <col min="15634" max="15635" width="15.625" style="427" bestFit="1" customWidth="1"/>
    <col min="15636" max="15636" width="14.75" style="427" bestFit="1" customWidth="1"/>
    <col min="15637" max="15637" width="15.625" style="427" bestFit="1" customWidth="1"/>
    <col min="15638" max="15640" width="15.625" style="427" customWidth="1"/>
    <col min="15641" max="15641" width="16.125" style="427" bestFit="1" customWidth="1"/>
    <col min="15642" max="15642" width="17.125" style="427" bestFit="1" customWidth="1"/>
    <col min="15643" max="15643" width="16.375" style="427" bestFit="1" customWidth="1"/>
    <col min="15644" max="15872" width="9" style="427"/>
    <col min="15873" max="15873" width="18" style="427" bestFit="1" customWidth="1"/>
    <col min="15874" max="15874" width="28.5" style="427" bestFit="1" customWidth="1"/>
    <col min="15875" max="15876" width="34.25" style="427" customWidth="1"/>
    <col min="15877" max="15877" width="11.25" style="427" bestFit="1" customWidth="1"/>
    <col min="15878" max="15878" width="10.125" style="427" bestFit="1" customWidth="1"/>
    <col min="15879" max="15879" width="10.75" style="427" bestFit="1" customWidth="1"/>
    <col min="15880" max="15880" width="27.75" style="427" customWidth="1"/>
    <col min="15881" max="15881" width="7.375" style="427" bestFit="1" customWidth="1"/>
    <col min="15882" max="15883" width="15" style="427" customWidth="1"/>
    <col min="15884" max="15884" width="19.125" style="427" bestFit="1" customWidth="1"/>
    <col min="15885" max="15885" width="18.375" style="427" bestFit="1" customWidth="1"/>
    <col min="15886" max="15886" width="16.125" style="427" bestFit="1" customWidth="1"/>
    <col min="15887" max="15887" width="8.625" style="427" bestFit="1" customWidth="1"/>
    <col min="15888" max="15888" width="20.125" style="427" customWidth="1"/>
    <col min="15889" max="15889" width="14.75" style="427" bestFit="1" customWidth="1"/>
    <col min="15890" max="15891" width="15.625" style="427" bestFit="1" customWidth="1"/>
    <col min="15892" max="15892" width="14.75" style="427" bestFit="1" customWidth="1"/>
    <col min="15893" max="15893" width="15.625" style="427" bestFit="1" customWidth="1"/>
    <col min="15894" max="15896" width="15.625" style="427" customWidth="1"/>
    <col min="15897" max="15897" width="16.125" style="427" bestFit="1" customWidth="1"/>
    <col min="15898" max="15898" width="17.125" style="427" bestFit="1" customWidth="1"/>
    <col min="15899" max="15899" width="16.375" style="427" bestFit="1" customWidth="1"/>
    <col min="15900" max="16128" width="9" style="427"/>
    <col min="16129" max="16129" width="18" style="427" bestFit="1" customWidth="1"/>
    <col min="16130" max="16130" width="28.5" style="427" bestFit="1" customWidth="1"/>
    <col min="16131" max="16132" width="34.25" style="427" customWidth="1"/>
    <col min="16133" max="16133" width="11.25" style="427" bestFit="1" customWidth="1"/>
    <col min="16134" max="16134" width="10.125" style="427" bestFit="1" customWidth="1"/>
    <col min="16135" max="16135" width="10.75" style="427" bestFit="1" customWidth="1"/>
    <col min="16136" max="16136" width="27.75" style="427" customWidth="1"/>
    <col min="16137" max="16137" width="7.375" style="427" bestFit="1" customWidth="1"/>
    <col min="16138" max="16139" width="15" style="427" customWidth="1"/>
    <col min="16140" max="16140" width="19.125" style="427" bestFit="1" customWidth="1"/>
    <col min="16141" max="16141" width="18.375" style="427" bestFit="1" customWidth="1"/>
    <col min="16142" max="16142" width="16.125" style="427" bestFit="1" customWidth="1"/>
    <col min="16143" max="16143" width="8.625" style="427" bestFit="1" customWidth="1"/>
    <col min="16144" max="16144" width="20.125" style="427" customWidth="1"/>
    <col min="16145" max="16145" width="14.75" style="427" bestFit="1" customWidth="1"/>
    <col min="16146" max="16147" width="15.625" style="427" bestFit="1" customWidth="1"/>
    <col min="16148" max="16148" width="14.75" style="427" bestFit="1" customWidth="1"/>
    <col min="16149" max="16149" width="15.625" style="427" bestFit="1" customWidth="1"/>
    <col min="16150" max="16152" width="15.625" style="427" customWidth="1"/>
    <col min="16153" max="16153" width="16.125" style="427" bestFit="1" customWidth="1"/>
    <col min="16154" max="16154" width="17.125" style="427" bestFit="1" customWidth="1"/>
    <col min="16155" max="16155" width="16.375" style="427" bestFit="1" customWidth="1"/>
    <col min="16156" max="16384" width="9" style="427"/>
  </cols>
  <sheetData>
    <row r="1" spans="1:27" ht="25.5" customHeight="1">
      <c r="A1" s="416" t="s">
        <v>2582</v>
      </c>
      <c r="B1" s="417"/>
      <c r="C1" s="418"/>
      <c r="D1" s="418"/>
      <c r="E1" s="419"/>
      <c r="F1" s="420"/>
      <c r="G1" s="421"/>
      <c r="H1" s="418"/>
      <c r="I1" s="418"/>
      <c r="J1" s="418"/>
      <c r="K1" s="418"/>
      <c r="L1" s="418"/>
      <c r="M1" s="422"/>
      <c r="N1" s="423"/>
      <c r="O1" s="424"/>
      <c r="P1" s="425"/>
      <c r="Q1" s="423"/>
      <c r="R1" s="423"/>
      <c r="S1" s="423"/>
      <c r="T1" s="423"/>
      <c r="U1" s="423"/>
      <c r="V1" s="423"/>
      <c r="W1" s="423"/>
      <c r="X1" s="529"/>
      <c r="Y1" s="530"/>
    </row>
    <row r="2" spans="1:27" s="428" customFormat="1" ht="34.5" customHeight="1">
      <c r="A2" s="531" t="s">
        <v>295</v>
      </c>
      <c r="B2" s="683" t="s">
        <v>14119</v>
      </c>
      <c r="C2" s="532" t="s">
        <v>296</v>
      </c>
      <c r="D2" s="532" t="s">
        <v>192</v>
      </c>
      <c r="E2" s="532" t="s">
        <v>297</v>
      </c>
      <c r="F2" s="532" t="s">
        <v>2496</v>
      </c>
      <c r="G2" s="533" t="s">
        <v>298</v>
      </c>
      <c r="H2" s="532" t="s">
        <v>299</v>
      </c>
      <c r="I2" s="532" t="s">
        <v>300</v>
      </c>
      <c r="J2" s="532" t="s">
        <v>301</v>
      </c>
      <c r="K2" s="532" t="s">
        <v>302</v>
      </c>
      <c r="L2" s="532" t="s">
        <v>303</v>
      </c>
      <c r="M2" s="532" t="s">
        <v>304</v>
      </c>
      <c r="N2" s="532" t="s">
        <v>190</v>
      </c>
      <c r="O2" s="534" t="s">
        <v>190</v>
      </c>
      <c r="P2" s="532" t="s">
        <v>305</v>
      </c>
      <c r="Q2" s="535" t="s">
        <v>306</v>
      </c>
      <c r="R2" s="535" t="s">
        <v>307</v>
      </c>
      <c r="S2" s="535" t="s">
        <v>308</v>
      </c>
      <c r="T2" s="535" t="s">
        <v>309</v>
      </c>
      <c r="U2" s="535" t="s">
        <v>310</v>
      </c>
      <c r="V2" s="535" t="s">
        <v>311</v>
      </c>
      <c r="W2" s="535" t="s">
        <v>312</v>
      </c>
      <c r="X2" s="535" t="s">
        <v>313</v>
      </c>
      <c r="Y2" s="536" t="s">
        <v>314</v>
      </c>
      <c r="Z2" s="535" t="s">
        <v>315</v>
      </c>
      <c r="AA2" s="535" t="s">
        <v>316</v>
      </c>
    </row>
    <row r="3" spans="1:27" s="541" customFormat="1" ht="19.5" customHeight="1">
      <c r="A3" s="537" t="s">
        <v>2583</v>
      </c>
      <c r="B3" s="537" t="s">
        <v>2584</v>
      </c>
      <c r="C3" s="537" t="s">
        <v>2585</v>
      </c>
      <c r="D3" s="537" t="s">
        <v>2586</v>
      </c>
      <c r="E3" s="537" t="s">
        <v>989</v>
      </c>
      <c r="F3" s="537" t="s">
        <v>1477</v>
      </c>
      <c r="G3" s="537" t="s">
        <v>2587</v>
      </c>
      <c r="H3" s="537" t="s">
        <v>2588</v>
      </c>
      <c r="I3" s="537" t="s">
        <v>1056</v>
      </c>
      <c r="J3" s="537"/>
      <c r="K3" s="537"/>
      <c r="L3" s="537" t="s">
        <v>2273</v>
      </c>
      <c r="M3" s="537" t="s">
        <v>583</v>
      </c>
      <c r="N3" s="537" t="s">
        <v>41</v>
      </c>
      <c r="O3" s="537" t="s">
        <v>1338</v>
      </c>
      <c r="P3" s="538" t="s">
        <v>2589</v>
      </c>
      <c r="Q3" s="539">
        <v>0</v>
      </c>
      <c r="R3" s="539">
        <v>2500000</v>
      </c>
      <c r="S3" s="539">
        <v>4650000</v>
      </c>
      <c r="T3" s="539">
        <v>5000000</v>
      </c>
      <c r="U3" s="539">
        <v>12150000</v>
      </c>
      <c r="V3" s="539">
        <v>4</v>
      </c>
      <c r="W3" s="539">
        <v>5</v>
      </c>
      <c r="X3" s="539">
        <v>9</v>
      </c>
      <c r="Y3" s="540">
        <v>401</v>
      </c>
      <c r="Z3" s="539">
        <v>6270</v>
      </c>
      <c r="AA3" s="539">
        <v>1152</v>
      </c>
    </row>
    <row r="4" spans="1:27" s="541" customFormat="1" ht="19.5" customHeight="1">
      <c r="A4" s="542" t="s">
        <v>2590</v>
      </c>
      <c r="B4" s="542" t="s">
        <v>2591</v>
      </c>
      <c r="C4" s="542" t="s">
        <v>2592</v>
      </c>
      <c r="D4" s="542" t="s">
        <v>2593</v>
      </c>
      <c r="E4" s="542" t="s">
        <v>989</v>
      </c>
      <c r="F4" s="542" t="s">
        <v>1477</v>
      </c>
      <c r="G4" s="542" t="s">
        <v>2594</v>
      </c>
      <c r="H4" s="542" t="s">
        <v>2595</v>
      </c>
      <c r="I4" s="542" t="s">
        <v>1069</v>
      </c>
      <c r="J4" s="543"/>
      <c r="K4" s="543"/>
      <c r="L4" s="542" t="s">
        <v>367</v>
      </c>
      <c r="M4" s="542" t="s">
        <v>2</v>
      </c>
      <c r="N4" s="542" t="s">
        <v>3</v>
      </c>
      <c r="O4" s="542" t="s">
        <v>1105</v>
      </c>
      <c r="P4" s="543"/>
      <c r="Q4" s="544">
        <v>0</v>
      </c>
      <c r="R4" s="544">
        <v>0</v>
      </c>
      <c r="S4" s="544">
        <v>600000</v>
      </c>
      <c r="T4" s="544">
        <v>500000</v>
      </c>
      <c r="U4" s="544">
        <v>1100000</v>
      </c>
      <c r="V4" s="544">
        <v>2</v>
      </c>
      <c r="W4" s="544">
        <v>4</v>
      </c>
      <c r="X4" s="544">
        <v>6</v>
      </c>
      <c r="Y4" s="545">
        <v>98.23</v>
      </c>
      <c r="Z4" s="544">
        <v>4258</v>
      </c>
      <c r="AA4" s="544">
        <v>2835</v>
      </c>
    </row>
    <row r="5" spans="1:27" s="541" customFormat="1" ht="19.5" customHeight="1">
      <c r="A5" s="542" t="s">
        <v>2596</v>
      </c>
      <c r="B5" s="542" t="s">
        <v>2597</v>
      </c>
      <c r="C5" s="542" t="s">
        <v>2598</v>
      </c>
      <c r="D5" s="542" t="s">
        <v>2264</v>
      </c>
      <c r="E5" s="542" t="s">
        <v>989</v>
      </c>
      <c r="F5" s="542" t="s">
        <v>1477</v>
      </c>
      <c r="G5" s="542" t="s">
        <v>2599</v>
      </c>
      <c r="H5" s="542" t="s">
        <v>1932</v>
      </c>
      <c r="I5" s="543" t="s">
        <v>1113</v>
      </c>
      <c r="J5" s="542"/>
      <c r="K5" s="543"/>
      <c r="L5" s="542" t="s">
        <v>1697</v>
      </c>
      <c r="M5" s="542" t="s">
        <v>583</v>
      </c>
      <c r="N5" s="542" t="s">
        <v>41</v>
      </c>
      <c r="O5" s="542" t="s">
        <v>1338</v>
      </c>
      <c r="P5" s="543"/>
      <c r="Q5" s="544">
        <v>2000000</v>
      </c>
      <c r="R5" s="544">
        <v>10000000</v>
      </c>
      <c r="S5" s="544">
        <v>20000000</v>
      </c>
      <c r="T5" s="544">
        <v>5000000</v>
      </c>
      <c r="U5" s="544">
        <v>37000000</v>
      </c>
      <c r="V5" s="544">
        <v>15</v>
      </c>
      <c r="W5" s="544">
        <v>10</v>
      </c>
      <c r="X5" s="544">
        <v>25</v>
      </c>
      <c r="Y5" s="545">
        <v>1173.29</v>
      </c>
      <c r="Z5" s="544">
        <v>37896</v>
      </c>
      <c r="AA5" s="544">
        <v>7672</v>
      </c>
    </row>
    <row r="6" spans="1:27" s="541" customFormat="1" ht="19.5" customHeight="1">
      <c r="A6" s="542" t="s">
        <v>2600</v>
      </c>
      <c r="B6" s="542" t="s">
        <v>2601</v>
      </c>
      <c r="C6" s="542" t="s">
        <v>2602</v>
      </c>
      <c r="D6" s="542" t="s">
        <v>387</v>
      </c>
      <c r="E6" s="542" t="s">
        <v>19</v>
      </c>
      <c r="F6" s="542" t="s">
        <v>1137</v>
      </c>
      <c r="G6" s="542" t="s">
        <v>2603</v>
      </c>
      <c r="H6" s="542" t="s">
        <v>2604</v>
      </c>
      <c r="I6" s="542" t="s">
        <v>1062</v>
      </c>
      <c r="J6" s="542"/>
      <c r="K6" s="542"/>
      <c r="L6" s="542" t="s">
        <v>643</v>
      </c>
      <c r="M6" s="542" t="s">
        <v>644</v>
      </c>
      <c r="N6" s="542" t="s">
        <v>0</v>
      </c>
      <c r="O6" s="542" t="s">
        <v>1294</v>
      </c>
      <c r="P6" s="542" t="s">
        <v>2605</v>
      </c>
      <c r="Q6" s="544">
        <v>16000000</v>
      </c>
      <c r="R6" s="544">
        <v>10000000</v>
      </c>
      <c r="S6" s="544">
        <v>4000000</v>
      </c>
      <c r="T6" s="544">
        <v>5000000</v>
      </c>
      <c r="U6" s="544">
        <v>35000000</v>
      </c>
      <c r="V6" s="544">
        <v>25</v>
      </c>
      <c r="W6" s="544">
        <v>5</v>
      </c>
      <c r="X6" s="544">
        <v>30</v>
      </c>
      <c r="Y6" s="545">
        <v>162.6</v>
      </c>
      <c r="Z6" s="544">
        <v>13508</v>
      </c>
      <c r="AA6" s="544">
        <v>3130</v>
      </c>
    </row>
    <row r="7" spans="1:27" s="541" customFormat="1" ht="19.5" customHeight="1">
      <c r="A7" s="542" t="s">
        <v>2606</v>
      </c>
      <c r="B7" s="542" t="s">
        <v>2607</v>
      </c>
      <c r="C7" s="542" t="s">
        <v>2608</v>
      </c>
      <c r="D7" s="542" t="s">
        <v>2609</v>
      </c>
      <c r="E7" s="542" t="s">
        <v>19</v>
      </c>
      <c r="F7" s="542" t="s">
        <v>1137</v>
      </c>
      <c r="G7" s="542" t="s">
        <v>2610</v>
      </c>
      <c r="H7" s="542" t="s">
        <v>2611</v>
      </c>
      <c r="I7" s="542"/>
      <c r="J7" s="543"/>
      <c r="K7" s="543" t="s">
        <v>2612</v>
      </c>
      <c r="L7" s="542" t="s">
        <v>2613</v>
      </c>
      <c r="M7" s="542" t="s">
        <v>1784</v>
      </c>
      <c r="N7" s="542" t="s">
        <v>87</v>
      </c>
      <c r="O7" s="542" t="s">
        <v>2614</v>
      </c>
      <c r="P7" s="543"/>
      <c r="Q7" s="544">
        <v>0</v>
      </c>
      <c r="R7" s="544">
        <v>45000000</v>
      </c>
      <c r="S7" s="544">
        <v>12000000</v>
      </c>
      <c r="T7" s="544">
        <v>0</v>
      </c>
      <c r="U7" s="544">
        <v>57000000</v>
      </c>
      <c r="V7" s="544">
        <v>36</v>
      </c>
      <c r="W7" s="544">
        <v>2</v>
      </c>
      <c r="X7" s="544">
        <v>38</v>
      </c>
      <c r="Y7" s="545">
        <v>243.05</v>
      </c>
      <c r="Z7" s="544">
        <v>3151</v>
      </c>
      <c r="AA7" s="544">
        <v>1325</v>
      </c>
    </row>
    <row r="8" spans="1:27" s="541" customFormat="1" ht="19.5" customHeight="1">
      <c r="A8" s="542" t="s">
        <v>2615</v>
      </c>
      <c r="B8" s="542" t="s">
        <v>2616</v>
      </c>
      <c r="C8" s="542" t="s">
        <v>2617</v>
      </c>
      <c r="D8" s="542" t="s">
        <v>2618</v>
      </c>
      <c r="E8" s="542" t="s">
        <v>19</v>
      </c>
      <c r="F8" s="542" t="s">
        <v>1137</v>
      </c>
      <c r="G8" s="542" t="s">
        <v>2610</v>
      </c>
      <c r="H8" s="542" t="s">
        <v>2619</v>
      </c>
      <c r="I8" s="542" t="s">
        <v>1069</v>
      </c>
      <c r="J8" s="543" t="s">
        <v>25</v>
      </c>
      <c r="K8" s="543" t="s">
        <v>25</v>
      </c>
      <c r="L8" s="542" t="s">
        <v>2620</v>
      </c>
      <c r="M8" s="542" t="s">
        <v>452</v>
      </c>
      <c r="N8" s="542" t="s">
        <v>103</v>
      </c>
      <c r="O8" s="542" t="s">
        <v>1534</v>
      </c>
      <c r="P8" s="543" t="s">
        <v>2621</v>
      </c>
      <c r="Q8" s="544">
        <v>0</v>
      </c>
      <c r="R8" s="544">
        <v>100000</v>
      </c>
      <c r="S8" s="544">
        <v>0</v>
      </c>
      <c r="T8" s="544">
        <v>10000000</v>
      </c>
      <c r="U8" s="544">
        <v>10100000</v>
      </c>
      <c r="V8" s="544">
        <v>14</v>
      </c>
      <c r="W8" s="544">
        <v>0</v>
      </c>
      <c r="X8" s="544">
        <v>14</v>
      </c>
      <c r="Y8" s="545">
        <v>73.5</v>
      </c>
      <c r="Z8" s="544">
        <v>9844</v>
      </c>
      <c r="AA8" s="544">
        <v>810</v>
      </c>
    </row>
    <row r="9" spans="1:27" s="541" customFormat="1" ht="19.5" customHeight="1">
      <c r="A9" s="542" t="s">
        <v>2622</v>
      </c>
      <c r="B9" s="542" t="s">
        <v>2623</v>
      </c>
      <c r="C9" s="542" t="s">
        <v>2624</v>
      </c>
      <c r="D9" s="542" t="s">
        <v>2625</v>
      </c>
      <c r="E9" s="542" t="s">
        <v>19</v>
      </c>
      <c r="F9" s="542" t="s">
        <v>1137</v>
      </c>
      <c r="G9" s="542" t="s">
        <v>2626</v>
      </c>
      <c r="H9" s="542" t="s">
        <v>2627</v>
      </c>
      <c r="I9" s="542" t="s">
        <v>1062</v>
      </c>
      <c r="J9" s="543" t="s">
        <v>25</v>
      </c>
      <c r="K9" s="543" t="s">
        <v>2628</v>
      </c>
      <c r="L9" s="542" t="s">
        <v>2207</v>
      </c>
      <c r="M9" s="542" t="s">
        <v>370</v>
      </c>
      <c r="N9" s="542" t="s">
        <v>93</v>
      </c>
      <c r="O9" s="542" t="s">
        <v>1441</v>
      </c>
      <c r="P9" s="543" t="s">
        <v>2629</v>
      </c>
      <c r="Q9" s="544">
        <v>15000000</v>
      </c>
      <c r="R9" s="544">
        <v>20000000</v>
      </c>
      <c r="S9" s="544">
        <v>10000000</v>
      </c>
      <c r="T9" s="544">
        <v>3000000</v>
      </c>
      <c r="U9" s="544">
        <v>48000000</v>
      </c>
      <c r="V9" s="544">
        <v>28</v>
      </c>
      <c r="W9" s="544">
        <v>15</v>
      </c>
      <c r="X9" s="544">
        <v>43</v>
      </c>
      <c r="Y9" s="545">
        <v>150</v>
      </c>
      <c r="Z9" s="544">
        <v>13115</v>
      </c>
      <c r="AA9" s="544">
        <v>4305</v>
      </c>
    </row>
    <row r="10" spans="1:27" s="541" customFormat="1" ht="19.5" customHeight="1">
      <c r="A10" s="542" t="s">
        <v>2630</v>
      </c>
      <c r="B10" s="542" t="s">
        <v>2631</v>
      </c>
      <c r="C10" s="542" t="s">
        <v>2632</v>
      </c>
      <c r="D10" s="542" t="s">
        <v>2633</v>
      </c>
      <c r="E10" s="542" t="s">
        <v>19</v>
      </c>
      <c r="F10" s="542" t="s">
        <v>1137</v>
      </c>
      <c r="G10" s="542" t="s">
        <v>2634</v>
      </c>
      <c r="H10" s="542" t="s">
        <v>2635</v>
      </c>
      <c r="I10" s="542" t="s">
        <v>1069</v>
      </c>
      <c r="J10" s="543"/>
      <c r="K10" s="543"/>
      <c r="L10" s="542" t="s">
        <v>797</v>
      </c>
      <c r="M10" s="542" t="s">
        <v>22</v>
      </c>
      <c r="N10" s="542" t="s">
        <v>8</v>
      </c>
      <c r="O10" s="542" t="s">
        <v>1145</v>
      </c>
      <c r="P10" s="543"/>
      <c r="Q10" s="544">
        <v>18000000</v>
      </c>
      <c r="R10" s="544">
        <v>50000000</v>
      </c>
      <c r="S10" s="544">
        <v>10000000</v>
      </c>
      <c r="T10" s="544">
        <v>100000000</v>
      </c>
      <c r="U10" s="544">
        <v>178000000</v>
      </c>
      <c r="V10" s="544">
        <v>11</v>
      </c>
      <c r="W10" s="544">
        <v>7</v>
      </c>
      <c r="X10" s="544">
        <v>18</v>
      </c>
      <c r="Y10" s="545">
        <v>119</v>
      </c>
      <c r="Z10" s="544">
        <v>0</v>
      </c>
      <c r="AA10" s="544">
        <v>0</v>
      </c>
    </row>
    <row r="11" spans="1:27" s="541" customFormat="1" ht="19.5" customHeight="1">
      <c r="A11" s="542" t="s">
        <v>2636</v>
      </c>
      <c r="B11" s="542" t="s">
        <v>2637</v>
      </c>
      <c r="C11" s="542" t="s">
        <v>2638</v>
      </c>
      <c r="D11" s="542" t="s">
        <v>2639</v>
      </c>
      <c r="E11" s="542" t="s">
        <v>19</v>
      </c>
      <c r="F11" s="542" t="s">
        <v>1137</v>
      </c>
      <c r="G11" s="542" t="s">
        <v>2640</v>
      </c>
      <c r="H11" s="542" t="s">
        <v>1352</v>
      </c>
      <c r="I11" s="542" t="s">
        <v>1069</v>
      </c>
      <c r="J11" s="543" t="s">
        <v>25</v>
      </c>
      <c r="K11" s="543" t="s">
        <v>25</v>
      </c>
      <c r="L11" s="542" t="s">
        <v>2641</v>
      </c>
      <c r="M11" s="542" t="s">
        <v>774</v>
      </c>
      <c r="N11" s="542" t="s">
        <v>32</v>
      </c>
      <c r="O11" s="542" t="s">
        <v>1388</v>
      </c>
      <c r="P11" s="543" t="s">
        <v>2642</v>
      </c>
      <c r="Q11" s="544">
        <v>22000000</v>
      </c>
      <c r="R11" s="544">
        <v>20000000</v>
      </c>
      <c r="S11" s="544">
        <v>4000000</v>
      </c>
      <c r="T11" s="544">
        <v>5000000</v>
      </c>
      <c r="U11" s="544">
        <v>51000000</v>
      </c>
      <c r="V11" s="544">
        <v>10</v>
      </c>
      <c r="W11" s="544">
        <v>0</v>
      </c>
      <c r="X11" s="544">
        <v>10</v>
      </c>
      <c r="Y11" s="545">
        <v>338.63</v>
      </c>
      <c r="Z11" s="544">
        <v>5896</v>
      </c>
      <c r="AA11" s="544">
        <v>1968</v>
      </c>
    </row>
    <row r="12" spans="1:27" s="541" customFormat="1" ht="19.5" customHeight="1">
      <c r="A12" s="542" t="s">
        <v>2643</v>
      </c>
      <c r="B12" s="542" t="s">
        <v>2644</v>
      </c>
      <c r="C12" s="542" t="s">
        <v>2645</v>
      </c>
      <c r="D12" s="542" t="s">
        <v>2646</v>
      </c>
      <c r="E12" s="542" t="s">
        <v>19</v>
      </c>
      <c r="F12" s="542" t="s">
        <v>1137</v>
      </c>
      <c r="G12" s="542" t="s">
        <v>2647</v>
      </c>
      <c r="H12" s="542" t="s">
        <v>2648</v>
      </c>
      <c r="I12" s="542" t="s">
        <v>1066</v>
      </c>
      <c r="J12" s="543"/>
      <c r="K12" s="543"/>
      <c r="L12" s="542" t="s">
        <v>2649</v>
      </c>
      <c r="M12" s="542" t="s">
        <v>637</v>
      </c>
      <c r="N12" s="542" t="s">
        <v>35</v>
      </c>
      <c r="O12" s="542" t="s">
        <v>1177</v>
      </c>
      <c r="P12" s="543"/>
      <c r="Q12" s="544">
        <v>10000000</v>
      </c>
      <c r="R12" s="544">
        <v>3500000</v>
      </c>
      <c r="S12" s="544">
        <v>2000000</v>
      </c>
      <c r="T12" s="544">
        <v>1000000</v>
      </c>
      <c r="U12" s="544">
        <v>16500000</v>
      </c>
      <c r="V12" s="544">
        <v>6</v>
      </c>
      <c r="W12" s="544">
        <v>1</v>
      </c>
      <c r="X12" s="544">
        <v>7</v>
      </c>
      <c r="Y12" s="545">
        <v>122</v>
      </c>
      <c r="Z12" s="544">
        <v>13704</v>
      </c>
      <c r="AA12" s="544">
        <v>500</v>
      </c>
    </row>
    <row r="13" spans="1:27" s="541" customFormat="1" ht="19.5" customHeight="1">
      <c r="A13" s="542" t="s">
        <v>2650</v>
      </c>
      <c r="B13" s="542" t="s">
        <v>2651</v>
      </c>
      <c r="C13" s="542" t="s">
        <v>2652</v>
      </c>
      <c r="D13" s="542" t="s">
        <v>2653</v>
      </c>
      <c r="E13" s="542" t="s">
        <v>19</v>
      </c>
      <c r="F13" s="542" t="s">
        <v>1137</v>
      </c>
      <c r="G13" s="542" t="s">
        <v>2654</v>
      </c>
      <c r="H13" s="542" t="s">
        <v>1548</v>
      </c>
      <c r="I13" s="542" t="s">
        <v>1104</v>
      </c>
      <c r="J13" s="543" t="s">
        <v>25</v>
      </c>
      <c r="K13" s="543" t="s">
        <v>25</v>
      </c>
      <c r="L13" s="542" t="s">
        <v>2341</v>
      </c>
      <c r="M13" s="542" t="s">
        <v>796</v>
      </c>
      <c r="N13" s="542" t="s">
        <v>357</v>
      </c>
      <c r="O13" s="542" t="s">
        <v>1299</v>
      </c>
      <c r="P13" s="543" t="s">
        <v>2655</v>
      </c>
      <c r="Q13" s="544">
        <v>8000000</v>
      </c>
      <c r="R13" s="544">
        <v>17000000</v>
      </c>
      <c r="S13" s="544">
        <v>1000000</v>
      </c>
      <c r="T13" s="544">
        <v>3000000</v>
      </c>
      <c r="U13" s="544">
        <v>29000000</v>
      </c>
      <c r="V13" s="544">
        <v>6</v>
      </c>
      <c r="W13" s="544">
        <v>1</v>
      </c>
      <c r="X13" s="544">
        <v>7</v>
      </c>
      <c r="Y13" s="545">
        <v>89</v>
      </c>
      <c r="Z13" s="544">
        <v>2192</v>
      </c>
      <c r="AA13" s="544">
        <v>960</v>
      </c>
    </row>
    <row r="14" spans="1:27" s="541" customFormat="1" ht="19.5" customHeight="1">
      <c r="A14" s="542" t="s">
        <v>2656</v>
      </c>
      <c r="B14" s="542" t="s">
        <v>2657</v>
      </c>
      <c r="C14" s="542" t="s">
        <v>2658</v>
      </c>
      <c r="D14" s="542" t="s">
        <v>2625</v>
      </c>
      <c r="E14" s="542" t="s">
        <v>19</v>
      </c>
      <c r="F14" s="542" t="s">
        <v>1137</v>
      </c>
      <c r="G14" s="542" t="s">
        <v>2659</v>
      </c>
      <c r="H14" s="542" t="s">
        <v>2660</v>
      </c>
      <c r="I14" s="542" t="s">
        <v>1113</v>
      </c>
      <c r="J14" s="543" t="s">
        <v>25</v>
      </c>
      <c r="K14" s="543" t="s">
        <v>25</v>
      </c>
      <c r="L14" s="542" t="s">
        <v>877</v>
      </c>
      <c r="M14" s="542" t="s">
        <v>709</v>
      </c>
      <c r="N14" s="542" t="s">
        <v>93</v>
      </c>
      <c r="O14" s="542" t="s">
        <v>1605</v>
      </c>
      <c r="P14" s="543" t="s">
        <v>2661</v>
      </c>
      <c r="Q14" s="544">
        <v>3500000</v>
      </c>
      <c r="R14" s="544">
        <v>10000000</v>
      </c>
      <c r="S14" s="544">
        <v>2500000</v>
      </c>
      <c r="T14" s="544">
        <v>3000000</v>
      </c>
      <c r="U14" s="544">
        <v>19000000</v>
      </c>
      <c r="V14" s="544">
        <v>10</v>
      </c>
      <c r="W14" s="544">
        <v>0</v>
      </c>
      <c r="X14" s="544">
        <v>10</v>
      </c>
      <c r="Y14" s="545">
        <v>202.94</v>
      </c>
      <c r="Z14" s="544">
        <v>3500</v>
      </c>
      <c r="AA14" s="544">
        <v>2812</v>
      </c>
    </row>
    <row r="15" spans="1:27" s="541" customFormat="1" ht="19.5" customHeight="1">
      <c r="A15" s="542" t="s">
        <v>2662</v>
      </c>
      <c r="B15" s="542" t="s">
        <v>2663</v>
      </c>
      <c r="C15" s="542" t="s">
        <v>2664</v>
      </c>
      <c r="D15" s="542" t="s">
        <v>387</v>
      </c>
      <c r="E15" s="542" t="s">
        <v>19</v>
      </c>
      <c r="F15" s="542" t="s">
        <v>1137</v>
      </c>
      <c r="G15" s="542" t="s">
        <v>2665</v>
      </c>
      <c r="H15" s="542" t="s">
        <v>2666</v>
      </c>
      <c r="I15" s="542" t="s">
        <v>1062</v>
      </c>
      <c r="J15" s="543"/>
      <c r="K15" s="543"/>
      <c r="L15" s="542" t="s">
        <v>2667</v>
      </c>
      <c r="M15" s="542" t="s">
        <v>790</v>
      </c>
      <c r="N15" s="542" t="s">
        <v>26</v>
      </c>
      <c r="O15" s="542" t="s">
        <v>1304</v>
      </c>
      <c r="P15" s="543" t="s">
        <v>2668</v>
      </c>
      <c r="Q15" s="544">
        <v>3000000</v>
      </c>
      <c r="R15" s="544">
        <v>5000000</v>
      </c>
      <c r="S15" s="544">
        <v>1500000</v>
      </c>
      <c r="T15" s="544">
        <v>1000000</v>
      </c>
      <c r="U15" s="544">
        <v>10500000</v>
      </c>
      <c r="V15" s="544">
        <v>15</v>
      </c>
      <c r="W15" s="544">
        <v>0</v>
      </c>
      <c r="X15" s="544">
        <v>15</v>
      </c>
      <c r="Y15" s="545">
        <v>110</v>
      </c>
      <c r="Z15" s="544">
        <v>2960</v>
      </c>
      <c r="AA15" s="544">
        <v>746</v>
      </c>
    </row>
    <row r="16" spans="1:27" s="541" customFormat="1" ht="19.5" customHeight="1">
      <c r="A16" s="542" t="s">
        <v>2669</v>
      </c>
      <c r="B16" s="542" t="s">
        <v>2670</v>
      </c>
      <c r="C16" s="542" t="s">
        <v>2671</v>
      </c>
      <c r="D16" s="542" t="s">
        <v>2609</v>
      </c>
      <c r="E16" s="542" t="s">
        <v>19</v>
      </c>
      <c r="F16" s="542" t="s">
        <v>1137</v>
      </c>
      <c r="G16" s="542" t="s">
        <v>2672</v>
      </c>
      <c r="H16" s="542" t="s">
        <v>1237</v>
      </c>
      <c r="I16" s="543"/>
      <c r="J16" s="543"/>
      <c r="K16" s="543" t="s">
        <v>2673</v>
      </c>
      <c r="L16" s="542" t="s">
        <v>2674</v>
      </c>
      <c r="M16" s="542" t="s">
        <v>2675</v>
      </c>
      <c r="N16" s="542" t="s">
        <v>27</v>
      </c>
      <c r="O16" s="542" t="s">
        <v>2052</v>
      </c>
      <c r="P16" s="543"/>
      <c r="Q16" s="544">
        <v>50000000</v>
      </c>
      <c r="R16" s="544">
        <v>200000</v>
      </c>
      <c r="S16" s="544">
        <v>10000000</v>
      </c>
      <c r="T16" s="544">
        <v>10000000</v>
      </c>
      <c r="U16" s="544">
        <v>70200000</v>
      </c>
      <c r="V16" s="544">
        <v>15</v>
      </c>
      <c r="W16" s="544">
        <v>5</v>
      </c>
      <c r="X16" s="544">
        <v>20</v>
      </c>
      <c r="Y16" s="545">
        <v>94.8</v>
      </c>
      <c r="Z16" s="544">
        <v>3060</v>
      </c>
      <c r="AA16" s="544">
        <v>296</v>
      </c>
    </row>
    <row r="17" spans="1:27" s="541" customFormat="1" ht="19.5" customHeight="1">
      <c r="A17" s="542" t="s">
        <v>2676</v>
      </c>
      <c r="B17" s="542" t="s">
        <v>2677</v>
      </c>
      <c r="C17" s="542" t="s">
        <v>2678</v>
      </c>
      <c r="D17" s="542" t="s">
        <v>848</v>
      </c>
      <c r="E17" s="542" t="s">
        <v>19</v>
      </c>
      <c r="F17" s="542" t="s">
        <v>1137</v>
      </c>
      <c r="G17" s="542" t="s">
        <v>2679</v>
      </c>
      <c r="H17" s="542" t="s">
        <v>2680</v>
      </c>
      <c r="I17" s="543" t="s">
        <v>1062</v>
      </c>
      <c r="J17" s="543"/>
      <c r="K17" s="543"/>
      <c r="L17" s="542" t="s">
        <v>2681</v>
      </c>
      <c r="M17" s="542" t="s">
        <v>651</v>
      </c>
      <c r="N17" s="542" t="s">
        <v>0</v>
      </c>
      <c r="O17" s="542" t="s">
        <v>2682</v>
      </c>
      <c r="P17" s="543" t="s">
        <v>2683</v>
      </c>
      <c r="Q17" s="544">
        <v>55544277</v>
      </c>
      <c r="R17" s="544">
        <v>35000000</v>
      </c>
      <c r="S17" s="544">
        <v>6000000</v>
      </c>
      <c r="T17" s="544">
        <v>20000000</v>
      </c>
      <c r="U17" s="544">
        <v>116544277</v>
      </c>
      <c r="V17" s="544">
        <v>17</v>
      </c>
      <c r="W17" s="544">
        <v>32</v>
      </c>
      <c r="X17" s="544">
        <v>49</v>
      </c>
      <c r="Y17" s="545">
        <v>163</v>
      </c>
      <c r="Z17" s="544">
        <v>8341</v>
      </c>
      <c r="AA17" s="544">
        <v>3514</v>
      </c>
    </row>
    <row r="18" spans="1:27" s="541" customFormat="1" ht="19.5" customHeight="1">
      <c r="A18" s="542" t="s">
        <v>2684</v>
      </c>
      <c r="B18" s="542" t="s">
        <v>2685</v>
      </c>
      <c r="C18" s="542" t="s">
        <v>2678</v>
      </c>
      <c r="D18" s="542" t="s">
        <v>848</v>
      </c>
      <c r="E18" s="542" t="s">
        <v>19</v>
      </c>
      <c r="F18" s="542" t="s">
        <v>1137</v>
      </c>
      <c r="G18" s="542" t="s">
        <v>2679</v>
      </c>
      <c r="H18" s="542" t="s">
        <v>2686</v>
      </c>
      <c r="I18" s="542" t="s">
        <v>1087</v>
      </c>
      <c r="J18" s="543"/>
      <c r="K18" s="542"/>
      <c r="L18" s="542" t="s">
        <v>2687</v>
      </c>
      <c r="M18" s="542" t="s">
        <v>644</v>
      </c>
      <c r="N18" s="542" t="s">
        <v>0</v>
      </c>
      <c r="O18" s="542" t="s">
        <v>1294</v>
      </c>
      <c r="P18" s="543" t="s">
        <v>2688</v>
      </c>
      <c r="Q18" s="544">
        <v>21826311.760000002</v>
      </c>
      <c r="R18" s="544">
        <v>19300000</v>
      </c>
      <c r="S18" s="544">
        <v>6000000</v>
      </c>
      <c r="T18" s="544">
        <v>10000000</v>
      </c>
      <c r="U18" s="544">
        <v>57126311.759999998</v>
      </c>
      <c r="V18" s="544">
        <v>17</v>
      </c>
      <c r="W18" s="544">
        <v>32</v>
      </c>
      <c r="X18" s="544">
        <v>49</v>
      </c>
      <c r="Y18" s="545">
        <v>118.5</v>
      </c>
      <c r="Z18" s="544">
        <v>0</v>
      </c>
      <c r="AA18" s="544">
        <v>0</v>
      </c>
    </row>
    <row r="19" spans="1:27" s="541" customFormat="1" ht="19.5" customHeight="1">
      <c r="A19" s="542" t="s">
        <v>2689</v>
      </c>
      <c r="B19" s="542" t="s">
        <v>2690</v>
      </c>
      <c r="C19" s="542" t="s">
        <v>2691</v>
      </c>
      <c r="D19" s="542" t="s">
        <v>2692</v>
      </c>
      <c r="E19" s="542" t="s">
        <v>19</v>
      </c>
      <c r="F19" s="542" t="s">
        <v>1137</v>
      </c>
      <c r="G19" s="542" t="s">
        <v>2693</v>
      </c>
      <c r="H19" s="542" t="s">
        <v>2694</v>
      </c>
      <c r="I19" s="542" t="s">
        <v>1062</v>
      </c>
      <c r="J19" s="543"/>
      <c r="K19" s="543" t="s">
        <v>330</v>
      </c>
      <c r="L19" s="542" t="s">
        <v>2681</v>
      </c>
      <c r="M19" s="542" t="s">
        <v>651</v>
      </c>
      <c r="N19" s="542" t="s">
        <v>0</v>
      </c>
      <c r="O19" s="542" t="s">
        <v>2682</v>
      </c>
      <c r="P19" s="543" t="s">
        <v>2695</v>
      </c>
      <c r="Q19" s="544">
        <v>37359600</v>
      </c>
      <c r="R19" s="544">
        <v>31000000</v>
      </c>
      <c r="S19" s="544">
        <v>15000000</v>
      </c>
      <c r="T19" s="544">
        <v>20000000</v>
      </c>
      <c r="U19" s="544">
        <v>103359600</v>
      </c>
      <c r="V19" s="544">
        <v>17</v>
      </c>
      <c r="W19" s="544">
        <v>2</v>
      </c>
      <c r="X19" s="544">
        <v>19</v>
      </c>
      <c r="Y19" s="545">
        <v>149</v>
      </c>
      <c r="Z19" s="544">
        <v>4563</v>
      </c>
      <c r="AA19" s="544">
        <v>3422</v>
      </c>
    </row>
    <row r="20" spans="1:27" s="541" customFormat="1" ht="19.5" customHeight="1">
      <c r="A20" s="542" t="s">
        <v>2696</v>
      </c>
      <c r="B20" s="542" t="s">
        <v>2697</v>
      </c>
      <c r="C20" s="542" t="s">
        <v>2691</v>
      </c>
      <c r="D20" s="542" t="s">
        <v>2698</v>
      </c>
      <c r="E20" s="542" t="s">
        <v>19</v>
      </c>
      <c r="F20" s="542" t="s">
        <v>1137</v>
      </c>
      <c r="G20" s="542" t="s">
        <v>2693</v>
      </c>
      <c r="H20" s="542" t="s">
        <v>2694</v>
      </c>
      <c r="I20" s="542" t="s">
        <v>1103</v>
      </c>
      <c r="J20" s="543"/>
      <c r="K20" s="543" t="s">
        <v>330</v>
      </c>
      <c r="L20" s="542" t="s">
        <v>686</v>
      </c>
      <c r="M20" s="542" t="s">
        <v>600</v>
      </c>
      <c r="N20" s="542" t="s">
        <v>0</v>
      </c>
      <c r="O20" s="542" t="s">
        <v>1232</v>
      </c>
      <c r="P20" s="543" t="s">
        <v>2695</v>
      </c>
      <c r="Q20" s="544">
        <v>24918600</v>
      </c>
      <c r="R20" s="544">
        <v>67000000</v>
      </c>
      <c r="S20" s="544">
        <v>18000000</v>
      </c>
      <c r="T20" s="544">
        <v>50000000</v>
      </c>
      <c r="U20" s="544">
        <v>159918600</v>
      </c>
      <c r="V20" s="544">
        <v>10</v>
      </c>
      <c r="W20" s="544">
        <v>18</v>
      </c>
      <c r="X20" s="544">
        <v>28</v>
      </c>
      <c r="Y20" s="545">
        <v>132.5</v>
      </c>
      <c r="Z20" s="544">
        <v>4472</v>
      </c>
      <c r="AA20" s="544">
        <v>2566</v>
      </c>
    </row>
    <row r="21" spans="1:27" s="541" customFormat="1" ht="19.5" customHeight="1">
      <c r="A21" s="542" t="s">
        <v>2699</v>
      </c>
      <c r="B21" s="542" t="s">
        <v>2700</v>
      </c>
      <c r="C21" s="542" t="s">
        <v>2701</v>
      </c>
      <c r="D21" s="542" t="s">
        <v>2702</v>
      </c>
      <c r="E21" s="542" t="s">
        <v>19</v>
      </c>
      <c r="F21" s="542" t="s">
        <v>1137</v>
      </c>
      <c r="G21" s="542" t="s">
        <v>2703</v>
      </c>
      <c r="H21" s="542" t="s">
        <v>2704</v>
      </c>
      <c r="I21" s="542" t="s">
        <v>1066</v>
      </c>
      <c r="J21" s="542"/>
      <c r="K21" s="542" t="s">
        <v>2705</v>
      </c>
      <c r="L21" s="542" t="s">
        <v>609</v>
      </c>
      <c r="M21" s="542" t="s">
        <v>335</v>
      </c>
      <c r="N21" s="542" t="s">
        <v>10</v>
      </c>
      <c r="O21" s="542" t="s">
        <v>1266</v>
      </c>
      <c r="P21" s="543"/>
      <c r="Q21" s="544">
        <v>6000000</v>
      </c>
      <c r="R21" s="544">
        <v>5000000</v>
      </c>
      <c r="S21" s="544">
        <v>3000000</v>
      </c>
      <c r="T21" s="544">
        <v>3000000</v>
      </c>
      <c r="U21" s="544">
        <v>17000000</v>
      </c>
      <c r="V21" s="544">
        <v>12</v>
      </c>
      <c r="W21" s="544">
        <v>8</v>
      </c>
      <c r="X21" s="544">
        <v>20</v>
      </c>
      <c r="Y21" s="545">
        <v>104</v>
      </c>
      <c r="Z21" s="544">
        <v>884</v>
      </c>
      <c r="AA21" s="544">
        <v>486</v>
      </c>
    </row>
    <row r="22" spans="1:27" s="541" customFormat="1" ht="19.5" customHeight="1">
      <c r="A22" s="542" t="s">
        <v>2706</v>
      </c>
      <c r="B22" s="542" t="s">
        <v>2707</v>
      </c>
      <c r="C22" s="542" t="s">
        <v>2708</v>
      </c>
      <c r="D22" s="542" t="s">
        <v>1651</v>
      </c>
      <c r="E22" s="542" t="s">
        <v>19</v>
      </c>
      <c r="F22" s="542" t="s">
        <v>1137</v>
      </c>
      <c r="G22" s="542" t="s">
        <v>2709</v>
      </c>
      <c r="H22" s="542" t="s">
        <v>2710</v>
      </c>
      <c r="I22" s="542" t="s">
        <v>1056</v>
      </c>
      <c r="J22" s="542"/>
      <c r="K22" s="542"/>
      <c r="L22" s="542" t="s">
        <v>1761</v>
      </c>
      <c r="M22" s="542" t="s">
        <v>336</v>
      </c>
      <c r="N22" s="542" t="s">
        <v>30</v>
      </c>
      <c r="O22" s="542" t="s">
        <v>1361</v>
      </c>
      <c r="P22" s="543" t="s">
        <v>2711</v>
      </c>
      <c r="Q22" s="544">
        <v>0</v>
      </c>
      <c r="R22" s="544">
        <v>50000000</v>
      </c>
      <c r="S22" s="544">
        <v>10000000</v>
      </c>
      <c r="T22" s="544">
        <v>10000000</v>
      </c>
      <c r="U22" s="544">
        <v>70000000</v>
      </c>
      <c r="V22" s="544">
        <v>20</v>
      </c>
      <c r="W22" s="544">
        <v>0</v>
      </c>
      <c r="X22" s="544">
        <v>20</v>
      </c>
      <c r="Y22" s="545">
        <v>189.5</v>
      </c>
      <c r="Z22" s="544">
        <v>12649</v>
      </c>
      <c r="AA22" s="544">
        <v>3371</v>
      </c>
    </row>
    <row r="23" spans="1:27" s="541" customFormat="1" ht="19.5" customHeight="1">
      <c r="A23" s="542" t="s">
        <v>2712</v>
      </c>
      <c r="B23" s="542" t="s">
        <v>2713</v>
      </c>
      <c r="C23" s="542" t="s">
        <v>2439</v>
      </c>
      <c r="D23" s="542" t="s">
        <v>656</v>
      </c>
      <c r="E23" s="542" t="s">
        <v>19</v>
      </c>
      <c r="F23" s="542" t="s">
        <v>1137</v>
      </c>
      <c r="G23" s="542" t="s">
        <v>2714</v>
      </c>
      <c r="H23" s="542" t="s">
        <v>2440</v>
      </c>
      <c r="I23" s="542" t="s">
        <v>1069</v>
      </c>
      <c r="J23" s="542"/>
      <c r="K23" s="542"/>
      <c r="L23" s="542" t="s">
        <v>6</v>
      </c>
      <c r="M23" s="542" t="s">
        <v>338</v>
      </c>
      <c r="N23" s="542" t="s">
        <v>21</v>
      </c>
      <c r="O23" s="542" t="s">
        <v>1174</v>
      </c>
      <c r="P23" s="543"/>
      <c r="Q23" s="544">
        <v>2000000</v>
      </c>
      <c r="R23" s="544">
        <v>2000000</v>
      </c>
      <c r="S23" s="544">
        <v>2500000</v>
      </c>
      <c r="T23" s="544">
        <v>3000000</v>
      </c>
      <c r="U23" s="544">
        <v>9500000</v>
      </c>
      <c r="V23" s="544">
        <v>20</v>
      </c>
      <c r="W23" s="544">
        <v>3</v>
      </c>
      <c r="X23" s="544">
        <v>23</v>
      </c>
      <c r="Y23" s="545">
        <v>192.62</v>
      </c>
      <c r="Z23" s="544">
        <v>2173</v>
      </c>
      <c r="AA23" s="544">
        <v>1134</v>
      </c>
    </row>
    <row r="24" spans="1:27" s="541" customFormat="1" ht="19.5" customHeight="1">
      <c r="A24" s="542" t="s">
        <v>2715</v>
      </c>
      <c r="B24" s="542" t="s">
        <v>2716</v>
      </c>
      <c r="C24" s="542" t="s">
        <v>2717</v>
      </c>
      <c r="D24" s="542" t="s">
        <v>2718</v>
      </c>
      <c r="E24" s="542" t="s">
        <v>19</v>
      </c>
      <c r="F24" s="542" t="s">
        <v>1137</v>
      </c>
      <c r="G24" s="542" t="s">
        <v>2719</v>
      </c>
      <c r="H24" s="542" t="s">
        <v>1223</v>
      </c>
      <c r="I24" s="542" t="s">
        <v>1056</v>
      </c>
      <c r="J24" s="543"/>
      <c r="K24" s="542"/>
      <c r="L24" s="542" t="s">
        <v>2720</v>
      </c>
      <c r="M24" s="542" t="s">
        <v>365</v>
      </c>
      <c r="N24" s="542" t="s">
        <v>8</v>
      </c>
      <c r="O24" s="542" t="s">
        <v>1071</v>
      </c>
      <c r="P24" s="543"/>
      <c r="Q24" s="544">
        <v>0</v>
      </c>
      <c r="R24" s="544">
        <v>0</v>
      </c>
      <c r="S24" s="544">
        <v>0</v>
      </c>
      <c r="T24" s="544">
        <v>300000</v>
      </c>
      <c r="U24" s="544">
        <v>300000</v>
      </c>
      <c r="V24" s="544">
        <v>4</v>
      </c>
      <c r="W24" s="544">
        <v>0</v>
      </c>
      <c r="X24" s="544">
        <v>4</v>
      </c>
      <c r="Y24" s="545">
        <v>160</v>
      </c>
      <c r="Z24" s="544">
        <v>848</v>
      </c>
      <c r="AA24" s="544">
        <v>848</v>
      </c>
    </row>
    <row r="25" spans="1:27" s="541" customFormat="1" ht="19.5" customHeight="1">
      <c r="A25" s="542" t="s">
        <v>2721</v>
      </c>
      <c r="B25" s="542" t="s">
        <v>2722</v>
      </c>
      <c r="C25" s="542" t="s">
        <v>2723</v>
      </c>
      <c r="D25" s="542" t="s">
        <v>2724</v>
      </c>
      <c r="E25" s="542" t="s">
        <v>19</v>
      </c>
      <c r="F25" s="542" t="s">
        <v>1137</v>
      </c>
      <c r="G25" s="542" t="s">
        <v>2725</v>
      </c>
      <c r="H25" s="542" t="s">
        <v>2726</v>
      </c>
      <c r="I25" s="542" t="s">
        <v>1087</v>
      </c>
      <c r="J25" s="543"/>
      <c r="K25" s="543" t="s">
        <v>2727</v>
      </c>
      <c r="L25" s="542" t="s">
        <v>921</v>
      </c>
      <c r="M25" s="542" t="s">
        <v>895</v>
      </c>
      <c r="N25" s="542" t="s">
        <v>327</v>
      </c>
      <c r="O25" s="542" t="s">
        <v>1513</v>
      </c>
      <c r="P25" s="543"/>
      <c r="Q25" s="544">
        <v>27000000</v>
      </c>
      <c r="R25" s="544">
        <v>69000000</v>
      </c>
      <c r="S25" s="544">
        <v>10000000</v>
      </c>
      <c r="T25" s="544">
        <v>50000000</v>
      </c>
      <c r="U25" s="544">
        <v>156000000</v>
      </c>
      <c r="V25" s="544">
        <v>30</v>
      </c>
      <c r="W25" s="544">
        <v>0</v>
      </c>
      <c r="X25" s="544">
        <v>30</v>
      </c>
      <c r="Y25" s="545">
        <v>67</v>
      </c>
      <c r="Z25" s="544">
        <v>12950</v>
      </c>
      <c r="AA25" s="544">
        <v>3493</v>
      </c>
    </row>
    <row r="26" spans="1:27" s="541" customFormat="1" ht="19.5" customHeight="1">
      <c r="A26" s="542" t="s">
        <v>2728</v>
      </c>
      <c r="B26" s="542" t="s">
        <v>2729</v>
      </c>
      <c r="C26" s="542" t="s">
        <v>2730</v>
      </c>
      <c r="D26" s="542" t="s">
        <v>2731</v>
      </c>
      <c r="E26" s="542" t="s">
        <v>19</v>
      </c>
      <c r="F26" s="542" t="s">
        <v>1137</v>
      </c>
      <c r="G26" s="542" t="s">
        <v>2732</v>
      </c>
      <c r="H26" s="542" t="s">
        <v>1994</v>
      </c>
      <c r="I26" s="542" t="s">
        <v>1113</v>
      </c>
      <c r="J26" s="543"/>
      <c r="K26" s="543"/>
      <c r="L26" s="542" t="s">
        <v>361</v>
      </c>
      <c r="M26" s="542" t="s">
        <v>388</v>
      </c>
      <c r="N26" s="542" t="s">
        <v>52</v>
      </c>
      <c r="O26" s="542" t="s">
        <v>1067</v>
      </c>
      <c r="P26" s="543" t="s">
        <v>2733</v>
      </c>
      <c r="Q26" s="544">
        <v>27000000</v>
      </c>
      <c r="R26" s="544">
        <v>200000000</v>
      </c>
      <c r="S26" s="544">
        <v>5000000</v>
      </c>
      <c r="T26" s="544">
        <v>30000000</v>
      </c>
      <c r="U26" s="544">
        <v>262000000</v>
      </c>
      <c r="V26" s="544">
        <v>15</v>
      </c>
      <c r="W26" s="544">
        <v>5</v>
      </c>
      <c r="X26" s="544">
        <v>20</v>
      </c>
      <c r="Y26" s="545">
        <v>65.98</v>
      </c>
      <c r="Z26" s="544">
        <v>14785</v>
      </c>
      <c r="AA26" s="544">
        <v>5027</v>
      </c>
    </row>
    <row r="27" spans="1:27" s="541" customFormat="1" ht="19.5" customHeight="1">
      <c r="A27" s="542" t="s">
        <v>2734</v>
      </c>
      <c r="B27" s="542" t="s">
        <v>2735</v>
      </c>
      <c r="C27" s="542" t="s">
        <v>1720</v>
      </c>
      <c r="D27" s="542" t="s">
        <v>2736</v>
      </c>
      <c r="E27" s="542" t="s">
        <v>19</v>
      </c>
      <c r="F27" s="542" t="s">
        <v>1137</v>
      </c>
      <c r="G27" s="542" t="s">
        <v>2737</v>
      </c>
      <c r="H27" s="542" t="s">
        <v>2738</v>
      </c>
      <c r="I27" s="542" t="s">
        <v>1104</v>
      </c>
      <c r="J27" s="542" t="s">
        <v>25</v>
      </c>
      <c r="K27" s="542" t="s">
        <v>25</v>
      </c>
      <c r="L27" s="542" t="s">
        <v>577</v>
      </c>
      <c r="M27" s="542" t="s">
        <v>486</v>
      </c>
      <c r="N27" s="542" t="s">
        <v>4</v>
      </c>
      <c r="O27" s="542" t="s">
        <v>1176</v>
      </c>
      <c r="P27" s="543"/>
      <c r="Q27" s="544">
        <v>0</v>
      </c>
      <c r="R27" s="544">
        <v>11000000</v>
      </c>
      <c r="S27" s="544">
        <v>5500000</v>
      </c>
      <c r="T27" s="544">
        <v>1000000</v>
      </c>
      <c r="U27" s="544">
        <v>17500000</v>
      </c>
      <c r="V27" s="544">
        <v>8</v>
      </c>
      <c r="W27" s="544">
        <v>1</v>
      </c>
      <c r="X27" s="544">
        <v>9</v>
      </c>
      <c r="Y27" s="545">
        <v>54.63</v>
      </c>
      <c r="Z27" s="544">
        <v>500</v>
      </c>
      <c r="AA27" s="544">
        <v>490</v>
      </c>
    </row>
    <row r="28" spans="1:27" s="541" customFormat="1" ht="19.5" customHeight="1">
      <c r="A28" s="542" t="s">
        <v>2739</v>
      </c>
      <c r="B28" s="542" t="s">
        <v>2740</v>
      </c>
      <c r="C28" s="542" t="s">
        <v>2741</v>
      </c>
      <c r="D28" s="542" t="s">
        <v>2742</v>
      </c>
      <c r="E28" s="542" t="s">
        <v>19</v>
      </c>
      <c r="F28" s="542" t="s">
        <v>1137</v>
      </c>
      <c r="G28" s="542" t="s">
        <v>2743</v>
      </c>
      <c r="H28" s="542" t="s">
        <v>2744</v>
      </c>
      <c r="I28" s="542"/>
      <c r="J28" s="543"/>
      <c r="K28" s="543" t="s">
        <v>2745</v>
      </c>
      <c r="L28" s="542" t="s">
        <v>2746</v>
      </c>
      <c r="M28" s="542" t="s">
        <v>2746</v>
      </c>
      <c r="N28" s="542" t="s">
        <v>27</v>
      </c>
      <c r="O28" s="542" t="s">
        <v>2747</v>
      </c>
      <c r="P28" s="543"/>
      <c r="Q28" s="544">
        <v>0</v>
      </c>
      <c r="R28" s="544">
        <v>40000000</v>
      </c>
      <c r="S28" s="544">
        <v>10000000</v>
      </c>
      <c r="T28" s="544">
        <v>10000000</v>
      </c>
      <c r="U28" s="544">
        <v>60000000</v>
      </c>
      <c r="V28" s="544">
        <v>35</v>
      </c>
      <c r="W28" s="544">
        <v>0</v>
      </c>
      <c r="X28" s="544">
        <v>35</v>
      </c>
      <c r="Y28" s="545">
        <v>178</v>
      </c>
      <c r="Z28" s="544">
        <v>500</v>
      </c>
      <c r="AA28" s="544">
        <v>500</v>
      </c>
    </row>
    <row r="29" spans="1:27" s="541" customFormat="1" ht="19.5" customHeight="1">
      <c r="A29" s="542" t="s">
        <v>2748</v>
      </c>
      <c r="B29" s="542" t="s">
        <v>2749</v>
      </c>
      <c r="C29" s="542" t="s">
        <v>2750</v>
      </c>
      <c r="D29" s="542" t="s">
        <v>656</v>
      </c>
      <c r="E29" s="542" t="s">
        <v>19</v>
      </c>
      <c r="F29" s="542" t="s">
        <v>1137</v>
      </c>
      <c r="G29" s="542" t="s">
        <v>2751</v>
      </c>
      <c r="H29" s="542" t="s">
        <v>2752</v>
      </c>
      <c r="I29" s="542"/>
      <c r="J29" s="543" t="s">
        <v>2753</v>
      </c>
      <c r="K29" s="543" t="s">
        <v>2754</v>
      </c>
      <c r="L29" s="542" t="s">
        <v>581</v>
      </c>
      <c r="M29" s="542" t="s">
        <v>352</v>
      </c>
      <c r="N29" s="542" t="s">
        <v>20</v>
      </c>
      <c r="O29" s="542" t="s">
        <v>1133</v>
      </c>
      <c r="P29" s="543"/>
      <c r="Q29" s="544">
        <v>3000000</v>
      </c>
      <c r="R29" s="544">
        <v>10000000</v>
      </c>
      <c r="S29" s="544">
        <v>5000000</v>
      </c>
      <c r="T29" s="544">
        <v>3000000</v>
      </c>
      <c r="U29" s="544">
        <v>21000000</v>
      </c>
      <c r="V29" s="544">
        <v>12</v>
      </c>
      <c r="W29" s="544">
        <v>0</v>
      </c>
      <c r="X29" s="544">
        <v>12</v>
      </c>
      <c r="Y29" s="545">
        <v>194.5</v>
      </c>
      <c r="Z29" s="544">
        <v>1936</v>
      </c>
      <c r="AA29" s="544">
        <v>1443</v>
      </c>
    </row>
    <row r="30" spans="1:27" s="541" customFormat="1" ht="19.5" customHeight="1">
      <c r="A30" s="542" t="s">
        <v>2755</v>
      </c>
      <c r="B30" s="542" t="s">
        <v>2756</v>
      </c>
      <c r="C30" s="542" t="s">
        <v>2757</v>
      </c>
      <c r="D30" s="542" t="s">
        <v>2758</v>
      </c>
      <c r="E30" s="542" t="s">
        <v>19</v>
      </c>
      <c r="F30" s="542" t="s">
        <v>1137</v>
      </c>
      <c r="G30" s="542" t="s">
        <v>2759</v>
      </c>
      <c r="H30" s="542" t="s">
        <v>2760</v>
      </c>
      <c r="I30" s="542"/>
      <c r="J30" s="543"/>
      <c r="K30" s="543" t="s">
        <v>2079</v>
      </c>
      <c r="L30" s="542" t="s">
        <v>2080</v>
      </c>
      <c r="M30" s="542" t="s">
        <v>2080</v>
      </c>
      <c r="N30" s="542" t="s">
        <v>27</v>
      </c>
      <c r="O30" s="542" t="s">
        <v>2081</v>
      </c>
      <c r="P30" s="543"/>
      <c r="Q30" s="544">
        <v>0</v>
      </c>
      <c r="R30" s="544">
        <v>60000000</v>
      </c>
      <c r="S30" s="544">
        <v>9000000</v>
      </c>
      <c r="T30" s="544">
        <v>20000000</v>
      </c>
      <c r="U30" s="544">
        <v>89000000</v>
      </c>
      <c r="V30" s="544">
        <v>50</v>
      </c>
      <c r="W30" s="544">
        <v>0</v>
      </c>
      <c r="X30" s="544">
        <v>50</v>
      </c>
      <c r="Y30" s="545">
        <v>140.56</v>
      </c>
      <c r="Z30" s="544">
        <v>485</v>
      </c>
      <c r="AA30" s="544">
        <v>485</v>
      </c>
    </row>
    <row r="31" spans="1:27" s="541" customFormat="1" ht="19.5" customHeight="1">
      <c r="A31" s="542" t="s">
        <v>2761</v>
      </c>
      <c r="B31" s="542" t="s">
        <v>2762</v>
      </c>
      <c r="C31" s="542" t="s">
        <v>2763</v>
      </c>
      <c r="D31" s="542" t="s">
        <v>2764</v>
      </c>
      <c r="E31" s="542" t="s">
        <v>19</v>
      </c>
      <c r="F31" s="542" t="s">
        <v>1137</v>
      </c>
      <c r="G31" s="542" t="s">
        <v>2765</v>
      </c>
      <c r="H31" s="542" t="s">
        <v>2766</v>
      </c>
      <c r="I31" s="542" t="s">
        <v>1069</v>
      </c>
      <c r="J31" s="543" t="s">
        <v>25</v>
      </c>
      <c r="K31" s="542" t="s">
        <v>2385</v>
      </c>
      <c r="L31" s="542" t="s">
        <v>2767</v>
      </c>
      <c r="M31" s="542" t="s">
        <v>620</v>
      </c>
      <c r="N31" s="542" t="s">
        <v>8</v>
      </c>
      <c r="O31" s="542" t="s">
        <v>1398</v>
      </c>
      <c r="P31" s="543"/>
      <c r="Q31" s="544">
        <v>47000000</v>
      </c>
      <c r="R31" s="544">
        <v>61000000</v>
      </c>
      <c r="S31" s="544">
        <v>0</v>
      </c>
      <c r="T31" s="544">
        <v>50000000</v>
      </c>
      <c r="U31" s="544">
        <v>158000000</v>
      </c>
      <c r="V31" s="544">
        <v>12</v>
      </c>
      <c r="W31" s="544">
        <v>3</v>
      </c>
      <c r="X31" s="544">
        <v>15</v>
      </c>
      <c r="Y31" s="545">
        <v>63.5</v>
      </c>
      <c r="Z31" s="544">
        <v>5939</v>
      </c>
      <c r="AA31" s="544">
        <v>896</v>
      </c>
    </row>
    <row r="32" spans="1:27" s="541" customFormat="1" ht="19.5" customHeight="1">
      <c r="A32" s="542" t="s">
        <v>2768</v>
      </c>
      <c r="B32" s="542" t="s">
        <v>2769</v>
      </c>
      <c r="C32" s="542" t="s">
        <v>2770</v>
      </c>
      <c r="D32" s="542" t="s">
        <v>2771</v>
      </c>
      <c r="E32" s="542" t="s">
        <v>19</v>
      </c>
      <c r="F32" s="542" t="s">
        <v>1137</v>
      </c>
      <c r="G32" s="542" t="s">
        <v>2772</v>
      </c>
      <c r="H32" s="542" t="s">
        <v>2773</v>
      </c>
      <c r="I32" s="543" t="s">
        <v>991</v>
      </c>
      <c r="J32" s="543"/>
      <c r="K32" s="543" t="s">
        <v>614</v>
      </c>
      <c r="L32" s="542" t="s">
        <v>622</v>
      </c>
      <c r="M32" s="542" t="s">
        <v>616</v>
      </c>
      <c r="N32" s="542" t="s">
        <v>10</v>
      </c>
      <c r="O32" s="542" t="s">
        <v>1122</v>
      </c>
      <c r="P32" s="543" t="s">
        <v>2774</v>
      </c>
      <c r="Q32" s="544">
        <v>7000000</v>
      </c>
      <c r="R32" s="544">
        <v>0</v>
      </c>
      <c r="S32" s="544">
        <v>2000000</v>
      </c>
      <c r="T32" s="544">
        <v>3000000</v>
      </c>
      <c r="U32" s="544">
        <v>12000000</v>
      </c>
      <c r="V32" s="544">
        <v>18</v>
      </c>
      <c r="W32" s="544">
        <v>5</v>
      </c>
      <c r="X32" s="544">
        <v>23</v>
      </c>
      <c r="Y32" s="545">
        <v>94.24</v>
      </c>
      <c r="Z32" s="544">
        <v>4446</v>
      </c>
      <c r="AA32" s="544">
        <v>2626</v>
      </c>
    </row>
    <row r="33" spans="1:27" s="541" customFormat="1" ht="19.5" customHeight="1">
      <c r="A33" s="542" t="s">
        <v>2775</v>
      </c>
      <c r="B33" s="542" t="s">
        <v>2776</v>
      </c>
      <c r="C33" s="542" t="s">
        <v>2777</v>
      </c>
      <c r="D33" s="542" t="s">
        <v>2609</v>
      </c>
      <c r="E33" s="542" t="s">
        <v>19</v>
      </c>
      <c r="F33" s="542" t="s">
        <v>1137</v>
      </c>
      <c r="G33" s="542" t="s">
        <v>2778</v>
      </c>
      <c r="H33" s="542" t="s">
        <v>2779</v>
      </c>
      <c r="I33" s="542" t="s">
        <v>1076</v>
      </c>
      <c r="J33" s="543"/>
      <c r="K33" s="543"/>
      <c r="L33" s="542" t="s">
        <v>2780</v>
      </c>
      <c r="M33" s="542" t="s">
        <v>392</v>
      </c>
      <c r="N33" s="542" t="s">
        <v>71</v>
      </c>
      <c r="O33" s="542" t="s">
        <v>1180</v>
      </c>
      <c r="P33" s="543"/>
      <c r="Q33" s="544">
        <v>0</v>
      </c>
      <c r="R33" s="544">
        <v>44000000</v>
      </c>
      <c r="S33" s="544">
        <v>10000000</v>
      </c>
      <c r="T33" s="544">
        <v>10000000</v>
      </c>
      <c r="U33" s="544">
        <v>64000000</v>
      </c>
      <c r="V33" s="544">
        <v>16</v>
      </c>
      <c r="W33" s="544">
        <v>0</v>
      </c>
      <c r="X33" s="544">
        <v>16</v>
      </c>
      <c r="Y33" s="545">
        <v>127</v>
      </c>
      <c r="Z33" s="544">
        <v>9693</v>
      </c>
      <c r="AA33" s="544">
        <v>1976</v>
      </c>
    </row>
    <row r="34" spans="1:27" s="541" customFormat="1" ht="19.5" customHeight="1">
      <c r="A34" s="542" t="s">
        <v>2781</v>
      </c>
      <c r="B34" s="542" t="s">
        <v>2782</v>
      </c>
      <c r="C34" s="542" t="s">
        <v>2783</v>
      </c>
      <c r="D34" s="542" t="s">
        <v>2784</v>
      </c>
      <c r="E34" s="542" t="s">
        <v>19</v>
      </c>
      <c r="F34" s="542" t="s">
        <v>1137</v>
      </c>
      <c r="G34" s="542" t="s">
        <v>2785</v>
      </c>
      <c r="H34" s="542" t="s">
        <v>2786</v>
      </c>
      <c r="I34" s="542" t="s">
        <v>1104</v>
      </c>
      <c r="J34" s="542"/>
      <c r="K34" s="542"/>
      <c r="L34" s="542" t="s">
        <v>2436</v>
      </c>
      <c r="M34" s="542" t="s">
        <v>18</v>
      </c>
      <c r="N34" s="542" t="s">
        <v>8</v>
      </c>
      <c r="O34" s="542" t="s">
        <v>1220</v>
      </c>
      <c r="P34" s="543"/>
      <c r="Q34" s="544">
        <v>10000000</v>
      </c>
      <c r="R34" s="544">
        <v>5000000</v>
      </c>
      <c r="S34" s="544">
        <v>1000000</v>
      </c>
      <c r="T34" s="544">
        <v>1000000</v>
      </c>
      <c r="U34" s="544">
        <v>17000000</v>
      </c>
      <c r="V34" s="544">
        <v>0</v>
      </c>
      <c r="W34" s="544">
        <v>0</v>
      </c>
      <c r="X34" s="544">
        <v>0</v>
      </c>
      <c r="Y34" s="545">
        <v>142.46</v>
      </c>
      <c r="Z34" s="544">
        <v>0</v>
      </c>
      <c r="AA34" s="544">
        <v>0</v>
      </c>
    </row>
    <row r="35" spans="1:27" s="541" customFormat="1" ht="19.5" customHeight="1">
      <c r="A35" s="542" t="s">
        <v>2787</v>
      </c>
      <c r="B35" s="542" t="s">
        <v>2788</v>
      </c>
      <c r="C35" s="542" t="s">
        <v>2789</v>
      </c>
      <c r="D35" s="542" t="s">
        <v>1651</v>
      </c>
      <c r="E35" s="542" t="s">
        <v>19</v>
      </c>
      <c r="F35" s="542" t="s">
        <v>1137</v>
      </c>
      <c r="G35" s="542" t="s">
        <v>2785</v>
      </c>
      <c r="H35" s="542" t="s">
        <v>1372</v>
      </c>
      <c r="I35" s="542" t="s">
        <v>1056</v>
      </c>
      <c r="J35" s="543"/>
      <c r="K35" s="542"/>
      <c r="L35" s="542" t="s">
        <v>2790</v>
      </c>
      <c r="M35" s="542" t="s">
        <v>114</v>
      </c>
      <c r="N35" s="542" t="s">
        <v>35</v>
      </c>
      <c r="O35" s="542" t="s">
        <v>1201</v>
      </c>
      <c r="P35" s="542" t="s">
        <v>2791</v>
      </c>
      <c r="Q35" s="544">
        <v>20000000</v>
      </c>
      <c r="R35" s="544">
        <v>5000000</v>
      </c>
      <c r="S35" s="544">
        <v>1000000</v>
      </c>
      <c r="T35" s="544">
        <v>2000000</v>
      </c>
      <c r="U35" s="544">
        <v>28000000</v>
      </c>
      <c r="V35" s="544">
        <v>9</v>
      </c>
      <c r="W35" s="544">
        <v>0</v>
      </c>
      <c r="X35" s="544">
        <v>9</v>
      </c>
      <c r="Y35" s="545">
        <v>143.5</v>
      </c>
      <c r="Z35" s="544">
        <v>7936</v>
      </c>
      <c r="AA35" s="544">
        <v>4773</v>
      </c>
    </row>
    <row r="36" spans="1:27" s="541" customFormat="1" ht="19.5" customHeight="1">
      <c r="A36" s="542" t="s">
        <v>2792</v>
      </c>
      <c r="B36" s="542" t="s">
        <v>2793</v>
      </c>
      <c r="C36" s="542" t="s">
        <v>2794</v>
      </c>
      <c r="D36" s="542" t="s">
        <v>2795</v>
      </c>
      <c r="E36" s="542" t="s">
        <v>19</v>
      </c>
      <c r="F36" s="542" t="s">
        <v>1137</v>
      </c>
      <c r="G36" s="542" t="s">
        <v>2796</v>
      </c>
      <c r="H36" s="542" t="s">
        <v>2797</v>
      </c>
      <c r="I36" s="542" t="s">
        <v>1066</v>
      </c>
      <c r="J36" s="543"/>
      <c r="K36" s="543"/>
      <c r="L36" s="542" t="s">
        <v>339</v>
      </c>
      <c r="M36" s="542" t="s">
        <v>56</v>
      </c>
      <c r="N36" s="542" t="s">
        <v>3</v>
      </c>
      <c r="O36" s="542" t="s">
        <v>1179</v>
      </c>
      <c r="P36" s="543"/>
      <c r="Q36" s="544">
        <v>0</v>
      </c>
      <c r="R36" s="544">
        <v>15000000</v>
      </c>
      <c r="S36" s="544">
        <v>5000000</v>
      </c>
      <c r="T36" s="544">
        <v>5000000</v>
      </c>
      <c r="U36" s="544">
        <v>25000000</v>
      </c>
      <c r="V36" s="544">
        <v>35</v>
      </c>
      <c r="W36" s="544">
        <v>3</v>
      </c>
      <c r="X36" s="544">
        <v>38</v>
      </c>
      <c r="Y36" s="545">
        <v>108</v>
      </c>
      <c r="Z36" s="544">
        <v>1600</v>
      </c>
      <c r="AA36" s="544">
        <v>720</v>
      </c>
    </row>
    <row r="37" spans="1:27" s="541" customFormat="1" ht="19.5" customHeight="1">
      <c r="A37" s="542" t="s">
        <v>2798</v>
      </c>
      <c r="B37" s="542" t="s">
        <v>2799</v>
      </c>
      <c r="C37" s="542" t="s">
        <v>2800</v>
      </c>
      <c r="D37" s="542" t="s">
        <v>2801</v>
      </c>
      <c r="E37" s="542" t="s">
        <v>19</v>
      </c>
      <c r="F37" s="542" t="s">
        <v>1137</v>
      </c>
      <c r="G37" s="542" t="s">
        <v>2802</v>
      </c>
      <c r="H37" s="542" t="s">
        <v>1254</v>
      </c>
      <c r="I37" s="542" t="s">
        <v>1076</v>
      </c>
      <c r="J37" s="543"/>
      <c r="K37" s="543"/>
      <c r="L37" s="542" t="s">
        <v>463</v>
      </c>
      <c r="M37" s="542" t="s">
        <v>318</v>
      </c>
      <c r="N37" s="542" t="s">
        <v>20</v>
      </c>
      <c r="O37" s="542" t="s">
        <v>1093</v>
      </c>
      <c r="P37" s="543"/>
      <c r="Q37" s="544">
        <v>5000000</v>
      </c>
      <c r="R37" s="544">
        <v>0</v>
      </c>
      <c r="S37" s="544">
        <v>1000000</v>
      </c>
      <c r="T37" s="544">
        <v>0</v>
      </c>
      <c r="U37" s="544">
        <v>6000000</v>
      </c>
      <c r="V37" s="544">
        <v>15</v>
      </c>
      <c r="W37" s="544">
        <v>0</v>
      </c>
      <c r="X37" s="544">
        <v>15</v>
      </c>
      <c r="Y37" s="545">
        <v>195</v>
      </c>
      <c r="Z37" s="544">
        <v>5316</v>
      </c>
      <c r="AA37" s="544">
        <v>912</v>
      </c>
    </row>
    <row r="38" spans="1:27" s="541" customFormat="1" ht="19.5" customHeight="1">
      <c r="A38" s="542" t="s">
        <v>2803</v>
      </c>
      <c r="B38" s="542" t="s">
        <v>2804</v>
      </c>
      <c r="C38" s="542" t="s">
        <v>2805</v>
      </c>
      <c r="D38" s="542" t="s">
        <v>2806</v>
      </c>
      <c r="E38" s="542" t="s">
        <v>19</v>
      </c>
      <c r="F38" s="542" t="s">
        <v>1137</v>
      </c>
      <c r="G38" s="542" t="s">
        <v>2807</v>
      </c>
      <c r="H38" s="542" t="s">
        <v>2808</v>
      </c>
      <c r="I38" s="542" t="s">
        <v>1087</v>
      </c>
      <c r="J38" s="542" t="s">
        <v>2809</v>
      </c>
      <c r="K38" s="542" t="s">
        <v>2810</v>
      </c>
      <c r="L38" s="542" t="s">
        <v>1301</v>
      </c>
      <c r="M38" s="542" t="s">
        <v>18</v>
      </c>
      <c r="N38" s="542" t="s">
        <v>8</v>
      </c>
      <c r="O38" s="542" t="s">
        <v>1220</v>
      </c>
      <c r="P38" s="543" t="s">
        <v>2811</v>
      </c>
      <c r="Q38" s="544">
        <v>24900000</v>
      </c>
      <c r="R38" s="544">
        <v>43700000</v>
      </c>
      <c r="S38" s="544">
        <v>16300000</v>
      </c>
      <c r="T38" s="544">
        <v>68000000</v>
      </c>
      <c r="U38" s="544">
        <v>152900000</v>
      </c>
      <c r="V38" s="544">
        <v>21</v>
      </c>
      <c r="W38" s="544">
        <v>0</v>
      </c>
      <c r="X38" s="544">
        <v>21</v>
      </c>
      <c r="Y38" s="545">
        <v>250.5</v>
      </c>
      <c r="Z38" s="544">
        <v>29264</v>
      </c>
      <c r="AA38" s="544">
        <v>7563</v>
      </c>
    </row>
    <row r="39" spans="1:27" s="541" customFormat="1" ht="19.5" customHeight="1">
      <c r="A39" s="542" t="s">
        <v>2812</v>
      </c>
      <c r="B39" s="542" t="s">
        <v>2813</v>
      </c>
      <c r="C39" s="542" t="s">
        <v>2814</v>
      </c>
      <c r="D39" s="542" t="s">
        <v>2815</v>
      </c>
      <c r="E39" s="542" t="s">
        <v>19</v>
      </c>
      <c r="F39" s="542" t="s">
        <v>1137</v>
      </c>
      <c r="G39" s="542" t="s">
        <v>2807</v>
      </c>
      <c r="H39" s="542" t="s">
        <v>2816</v>
      </c>
      <c r="I39" s="542" t="s">
        <v>1070</v>
      </c>
      <c r="J39" s="543"/>
      <c r="K39" s="543"/>
      <c r="L39" s="542" t="s">
        <v>2817</v>
      </c>
      <c r="M39" s="542" t="s">
        <v>616</v>
      </c>
      <c r="N39" s="542" t="s">
        <v>10</v>
      </c>
      <c r="O39" s="542" t="s">
        <v>1122</v>
      </c>
      <c r="P39" s="543" t="s">
        <v>2818</v>
      </c>
      <c r="Q39" s="544">
        <v>20000000</v>
      </c>
      <c r="R39" s="544">
        <v>6000000</v>
      </c>
      <c r="S39" s="544">
        <v>208000</v>
      </c>
      <c r="T39" s="544">
        <v>1000000</v>
      </c>
      <c r="U39" s="544">
        <v>27208000</v>
      </c>
      <c r="V39" s="544">
        <v>6</v>
      </c>
      <c r="W39" s="544">
        <v>5</v>
      </c>
      <c r="X39" s="544">
        <v>11</v>
      </c>
      <c r="Y39" s="545">
        <v>75.75</v>
      </c>
      <c r="Z39" s="544">
        <v>3728</v>
      </c>
      <c r="AA39" s="544">
        <v>1375</v>
      </c>
    </row>
    <row r="40" spans="1:27" s="541" customFormat="1" ht="19.5" customHeight="1">
      <c r="A40" s="542" t="s">
        <v>2819</v>
      </c>
      <c r="B40" s="542" t="s">
        <v>2820</v>
      </c>
      <c r="C40" s="542" t="s">
        <v>2821</v>
      </c>
      <c r="D40" s="542" t="s">
        <v>2822</v>
      </c>
      <c r="E40" s="542" t="s">
        <v>19</v>
      </c>
      <c r="F40" s="542" t="s">
        <v>1137</v>
      </c>
      <c r="G40" s="542" t="s">
        <v>2823</v>
      </c>
      <c r="H40" s="542" t="s">
        <v>2103</v>
      </c>
      <c r="I40" s="542" t="s">
        <v>1087</v>
      </c>
      <c r="J40" s="543"/>
      <c r="K40" s="543"/>
      <c r="L40" s="542" t="s">
        <v>2824</v>
      </c>
      <c r="M40" s="542" t="s">
        <v>54</v>
      </c>
      <c r="N40" s="542" t="s">
        <v>35</v>
      </c>
      <c r="O40" s="542" t="s">
        <v>1206</v>
      </c>
      <c r="P40" s="543"/>
      <c r="Q40" s="544">
        <v>11000000</v>
      </c>
      <c r="R40" s="544">
        <v>70000000</v>
      </c>
      <c r="S40" s="544">
        <v>10000000</v>
      </c>
      <c r="T40" s="544">
        <v>30000000</v>
      </c>
      <c r="U40" s="544">
        <v>121000000</v>
      </c>
      <c r="V40" s="544">
        <v>34</v>
      </c>
      <c r="W40" s="544">
        <v>2</v>
      </c>
      <c r="X40" s="544">
        <v>36</v>
      </c>
      <c r="Y40" s="545">
        <v>285.2</v>
      </c>
      <c r="Z40" s="544">
        <v>7876</v>
      </c>
      <c r="AA40" s="544">
        <v>3485</v>
      </c>
    </row>
    <row r="41" spans="1:27" s="541" customFormat="1" ht="19.5" customHeight="1">
      <c r="A41" s="542" t="s">
        <v>2825</v>
      </c>
      <c r="B41" s="542" t="s">
        <v>2826</v>
      </c>
      <c r="C41" s="542" t="s">
        <v>2827</v>
      </c>
      <c r="D41" s="542" t="s">
        <v>2828</v>
      </c>
      <c r="E41" s="542" t="s">
        <v>19</v>
      </c>
      <c r="F41" s="542" t="s">
        <v>1137</v>
      </c>
      <c r="G41" s="542" t="s">
        <v>2829</v>
      </c>
      <c r="H41" s="542" t="s">
        <v>2830</v>
      </c>
      <c r="I41" s="542" t="s">
        <v>1103</v>
      </c>
      <c r="J41" s="542"/>
      <c r="K41" s="542"/>
      <c r="L41" s="542" t="s">
        <v>2124</v>
      </c>
      <c r="M41" s="542" t="s">
        <v>811</v>
      </c>
      <c r="N41" s="542" t="s">
        <v>106</v>
      </c>
      <c r="O41" s="542" t="s">
        <v>1306</v>
      </c>
      <c r="P41" s="543" t="s">
        <v>2831</v>
      </c>
      <c r="Q41" s="544">
        <v>30000000</v>
      </c>
      <c r="R41" s="544">
        <v>34000000</v>
      </c>
      <c r="S41" s="544">
        <v>6000000</v>
      </c>
      <c r="T41" s="544">
        <v>5000000</v>
      </c>
      <c r="U41" s="544">
        <v>75000000</v>
      </c>
      <c r="V41" s="544">
        <v>13</v>
      </c>
      <c r="W41" s="544">
        <v>3</v>
      </c>
      <c r="X41" s="544">
        <v>16</v>
      </c>
      <c r="Y41" s="545">
        <v>177.66</v>
      </c>
      <c r="Z41" s="544">
        <v>6103</v>
      </c>
      <c r="AA41" s="544">
        <v>3215</v>
      </c>
    </row>
    <row r="42" spans="1:27" s="541" customFormat="1" ht="19.5" customHeight="1">
      <c r="A42" s="542" t="s">
        <v>2832</v>
      </c>
      <c r="B42" s="542" t="s">
        <v>2833</v>
      </c>
      <c r="C42" s="542" t="s">
        <v>2632</v>
      </c>
      <c r="D42" s="542" t="s">
        <v>2834</v>
      </c>
      <c r="E42" s="542" t="s">
        <v>19</v>
      </c>
      <c r="F42" s="542" t="s">
        <v>1137</v>
      </c>
      <c r="G42" s="542" t="s">
        <v>2835</v>
      </c>
      <c r="H42" s="542" t="s">
        <v>2836</v>
      </c>
      <c r="I42" s="543" t="s">
        <v>1084</v>
      </c>
      <c r="J42" s="542"/>
      <c r="K42" s="543"/>
      <c r="L42" s="542" t="s">
        <v>641</v>
      </c>
      <c r="M42" s="542" t="s">
        <v>33</v>
      </c>
      <c r="N42" s="542" t="s">
        <v>20</v>
      </c>
      <c r="O42" s="542" t="s">
        <v>1134</v>
      </c>
      <c r="P42" s="543"/>
      <c r="Q42" s="544">
        <v>20000000</v>
      </c>
      <c r="R42" s="544">
        <v>50000000</v>
      </c>
      <c r="S42" s="544">
        <v>10000000</v>
      </c>
      <c r="T42" s="544">
        <v>5000000</v>
      </c>
      <c r="U42" s="544">
        <v>85000000</v>
      </c>
      <c r="V42" s="544">
        <v>27</v>
      </c>
      <c r="W42" s="544">
        <v>8</v>
      </c>
      <c r="X42" s="544">
        <v>35</v>
      </c>
      <c r="Y42" s="545">
        <v>75.400000000000006</v>
      </c>
      <c r="Z42" s="544">
        <v>13017</v>
      </c>
      <c r="AA42" s="544">
        <v>2575</v>
      </c>
    </row>
    <row r="43" spans="1:27" s="541" customFormat="1" ht="19.5" customHeight="1">
      <c r="A43" s="542" t="s">
        <v>2837</v>
      </c>
      <c r="B43" s="542" t="s">
        <v>2838</v>
      </c>
      <c r="C43" s="542" t="s">
        <v>2839</v>
      </c>
      <c r="D43" s="542" t="s">
        <v>2437</v>
      </c>
      <c r="E43" s="542" t="s">
        <v>19</v>
      </c>
      <c r="F43" s="542" t="s">
        <v>1137</v>
      </c>
      <c r="G43" s="542" t="s">
        <v>2599</v>
      </c>
      <c r="H43" s="542" t="s">
        <v>2840</v>
      </c>
      <c r="I43" s="542" t="s">
        <v>25</v>
      </c>
      <c r="J43" s="542" t="s">
        <v>25</v>
      </c>
      <c r="K43" s="542" t="s">
        <v>2100</v>
      </c>
      <c r="L43" s="542" t="s">
        <v>1703</v>
      </c>
      <c r="M43" s="542" t="s">
        <v>1704</v>
      </c>
      <c r="N43" s="542" t="s">
        <v>422</v>
      </c>
      <c r="O43" s="542" t="s">
        <v>1705</v>
      </c>
      <c r="P43" s="543" t="s">
        <v>2841</v>
      </c>
      <c r="Q43" s="544">
        <v>20000000</v>
      </c>
      <c r="R43" s="544">
        <v>5000000</v>
      </c>
      <c r="S43" s="544">
        <v>10000000</v>
      </c>
      <c r="T43" s="544">
        <v>3000000</v>
      </c>
      <c r="U43" s="544">
        <v>38000000</v>
      </c>
      <c r="V43" s="544">
        <v>6</v>
      </c>
      <c r="W43" s="544">
        <v>3</v>
      </c>
      <c r="X43" s="544">
        <v>9</v>
      </c>
      <c r="Y43" s="545">
        <v>87.93</v>
      </c>
      <c r="Z43" s="544">
        <v>1917</v>
      </c>
      <c r="AA43" s="544">
        <v>1917</v>
      </c>
    </row>
    <row r="44" spans="1:27" s="541" customFormat="1" ht="19.5" customHeight="1">
      <c r="A44" s="542" t="s">
        <v>2842</v>
      </c>
      <c r="B44" s="542" t="s">
        <v>2843</v>
      </c>
      <c r="C44" s="542" t="s">
        <v>2844</v>
      </c>
      <c r="D44" s="542" t="s">
        <v>2822</v>
      </c>
      <c r="E44" s="542" t="s">
        <v>19</v>
      </c>
      <c r="F44" s="542" t="s">
        <v>1137</v>
      </c>
      <c r="G44" s="542" t="s">
        <v>2845</v>
      </c>
      <c r="H44" s="542" t="s">
        <v>2846</v>
      </c>
      <c r="I44" s="542" t="s">
        <v>1056</v>
      </c>
      <c r="J44" s="543"/>
      <c r="K44" s="543"/>
      <c r="L44" s="542" t="s">
        <v>2790</v>
      </c>
      <c r="M44" s="542" t="s">
        <v>114</v>
      </c>
      <c r="N44" s="542" t="s">
        <v>35</v>
      </c>
      <c r="O44" s="542" t="s">
        <v>1201</v>
      </c>
      <c r="P44" s="543" t="s">
        <v>2847</v>
      </c>
      <c r="Q44" s="544">
        <v>20000000</v>
      </c>
      <c r="R44" s="544">
        <v>10000000</v>
      </c>
      <c r="S44" s="544">
        <v>4000000</v>
      </c>
      <c r="T44" s="544">
        <v>5000000</v>
      </c>
      <c r="U44" s="544">
        <v>39000000</v>
      </c>
      <c r="V44" s="544">
        <v>25</v>
      </c>
      <c r="W44" s="544">
        <v>0</v>
      </c>
      <c r="X44" s="544">
        <v>25</v>
      </c>
      <c r="Y44" s="545">
        <v>282.83999999999997</v>
      </c>
      <c r="Z44" s="544">
        <v>0</v>
      </c>
      <c r="AA44" s="544">
        <v>3375</v>
      </c>
    </row>
    <row r="45" spans="1:27" s="541" customFormat="1" ht="19.5" customHeight="1">
      <c r="A45" s="542" t="s">
        <v>2848</v>
      </c>
      <c r="B45" s="542" t="s">
        <v>2849</v>
      </c>
      <c r="C45" s="542" t="s">
        <v>2850</v>
      </c>
      <c r="D45" s="542" t="s">
        <v>2851</v>
      </c>
      <c r="E45" s="542" t="s">
        <v>19</v>
      </c>
      <c r="F45" s="542" t="s">
        <v>1137</v>
      </c>
      <c r="G45" s="542" t="s">
        <v>2852</v>
      </c>
      <c r="H45" s="542" t="s">
        <v>1380</v>
      </c>
      <c r="I45" s="542" t="s">
        <v>1056</v>
      </c>
      <c r="J45" s="543"/>
      <c r="K45" s="543"/>
      <c r="L45" s="542" t="s">
        <v>2853</v>
      </c>
      <c r="M45" s="542" t="s">
        <v>752</v>
      </c>
      <c r="N45" s="542" t="s">
        <v>35</v>
      </c>
      <c r="O45" s="542" t="s">
        <v>1195</v>
      </c>
      <c r="P45" s="543" t="s">
        <v>2854</v>
      </c>
      <c r="Q45" s="544">
        <v>600000</v>
      </c>
      <c r="R45" s="544">
        <v>5000000</v>
      </c>
      <c r="S45" s="544">
        <v>2000000</v>
      </c>
      <c r="T45" s="544">
        <v>4000000</v>
      </c>
      <c r="U45" s="544">
        <v>11600000</v>
      </c>
      <c r="V45" s="544">
        <v>12</v>
      </c>
      <c r="W45" s="544">
        <v>0</v>
      </c>
      <c r="X45" s="544">
        <v>12</v>
      </c>
      <c r="Y45" s="545">
        <v>248.7</v>
      </c>
      <c r="Z45" s="544">
        <v>4136</v>
      </c>
      <c r="AA45" s="544">
        <v>2026</v>
      </c>
    </row>
    <row r="46" spans="1:27" s="541" customFormat="1" ht="19.5" customHeight="1">
      <c r="A46" s="542" t="s">
        <v>2855</v>
      </c>
      <c r="B46" s="542" t="s">
        <v>2856</v>
      </c>
      <c r="C46" s="542" t="s">
        <v>2857</v>
      </c>
      <c r="D46" s="542" t="s">
        <v>1651</v>
      </c>
      <c r="E46" s="542" t="s">
        <v>19</v>
      </c>
      <c r="F46" s="542" t="s">
        <v>1137</v>
      </c>
      <c r="G46" s="542" t="s">
        <v>2858</v>
      </c>
      <c r="H46" s="542" t="s">
        <v>1223</v>
      </c>
      <c r="I46" s="542" t="s">
        <v>1056</v>
      </c>
      <c r="J46" s="543" t="s">
        <v>25</v>
      </c>
      <c r="K46" s="543" t="s">
        <v>25</v>
      </c>
      <c r="L46" s="542" t="s">
        <v>2859</v>
      </c>
      <c r="M46" s="542" t="s">
        <v>448</v>
      </c>
      <c r="N46" s="542" t="s">
        <v>14</v>
      </c>
      <c r="O46" s="542" t="s">
        <v>1141</v>
      </c>
      <c r="P46" s="543" t="s">
        <v>2860</v>
      </c>
      <c r="Q46" s="544">
        <v>0</v>
      </c>
      <c r="R46" s="544">
        <v>50000000</v>
      </c>
      <c r="S46" s="544">
        <v>10000000</v>
      </c>
      <c r="T46" s="544">
        <v>100000000</v>
      </c>
      <c r="U46" s="544">
        <v>160000000</v>
      </c>
      <c r="V46" s="544">
        <v>12</v>
      </c>
      <c r="W46" s="544">
        <v>0</v>
      </c>
      <c r="X46" s="544">
        <v>12</v>
      </c>
      <c r="Y46" s="545">
        <v>190.61</v>
      </c>
      <c r="Z46" s="544">
        <v>7286</v>
      </c>
      <c r="AA46" s="544">
        <v>5362</v>
      </c>
    </row>
    <row r="47" spans="1:27" s="541" customFormat="1" ht="19.5" customHeight="1">
      <c r="A47" s="542" t="s">
        <v>2861</v>
      </c>
      <c r="B47" s="542" t="s">
        <v>2862</v>
      </c>
      <c r="C47" s="542" t="s">
        <v>1720</v>
      </c>
      <c r="D47" s="542" t="s">
        <v>2736</v>
      </c>
      <c r="E47" s="542" t="s">
        <v>19</v>
      </c>
      <c r="F47" s="542" t="s">
        <v>1137</v>
      </c>
      <c r="G47" s="542" t="s">
        <v>2858</v>
      </c>
      <c r="H47" s="542" t="s">
        <v>2863</v>
      </c>
      <c r="I47" s="542" t="s">
        <v>1062</v>
      </c>
      <c r="J47" s="543"/>
      <c r="K47" s="543"/>
      <c r="L47" s="542" t="s">
        <v>2864</v>
      </c>
      <c r="M47" s="542" t="s">
        <v>710</v>
      </c>
      <c r="N47" s="542" t="s">
        <v>41</v>
      </c>
      <c r="O47" s="542" t="s">
        <v>2865</v>
      </c>
      <c r="P47" s="543"/>
      <c r="Q47" s="544">
        <v>0</v>
      </c>
      <c r="R47" s="544">
        <v>11000000</v>
      </c>
      <c r="S47" s="544">
        <v>5500000</v>
      </c>
      <c r="T47" s="544">
        <v>1000000</v>
      </c>
      <c r="U47" s="544">
        <v>17500000</v>
      </c>
      <c r="V47" s="544">
        <v>8</v>
      </c>
      <c r="W47" s="544">
        <v>1</v>
      </c>
      <c r="X47" s="544">
        <v>9</v>
      </c>
      <c r="Y47" s="545">
        <v>50.91</v>
      </c>
      <c r="Z47" s="544">
        <v>2119</v>
      </c>
      <c r="AA47" s="544">
        <v>390</v>
      </c>
    </row>
    <row r="48" spans="1:27" s="541" customFormat="1" ht="19.5" customHeight="1">
      <c r="A48" s="542" t="s">
        <v>2866</v>
      </c>
      <c r="B48" s="542" t="s">
        <v>2867</v>
      </c>
      <c r="C48" s="542" t="s">
        <v>2868</v>
      </c>
      <c r="D48" s="542" t="s">
        <v>1651</v>
      </c>
      <c r="E48" s="542" t="s">
        <v>19</v>
      </c>
      <c r="F48" s="542" t="s">
        <v>1137</v>
      </c>
      <c r="G48" s="542" t="s">
        <v>2869</v>
      </c>
      <c r="H48" s="542" t="s">
        <v>2870</v>
      </c>
      <c r="I48" s="542"/>
      <c r="J48" s="543"/>
      <c r="K48" s="543" t="s">
        <v>2871</v>
      </c>
      <c r="L48" s="542" t="s">
        <v>2872</v>
      </c>
      <c r="M48" s="542" t="s">
        <v>339</v>
      </c>
      <c r="N48" s="542" t="s">
        <v>27</v>
      </c>
      <c r="O48" s="542" t="s">
        <v>1260</v>
      </c>
      <c r="P48" s="543"/>
      <c r="Q48" s="544">
        <v>0</v>
      </c>
      <c r="R48" s="544">
        <v>50000000</v>
      </c>
      <c r="S48" s="544">
        <v>10000000</v>
      </c>
      <c r="T48" s="544">
        <v>10000000</v>
      </c>
      <c r="U48" s="544">
        <v>70000000</v>
      </c>
      <c r="V48" s="544">
        <v>33</v>
      </c>
      <c r="W48" s="544">
        <v>0</v>
      </c>
      <c r="X48" s="544">
        <v>33</v>
      </c>
      <c r="Y48" s="545">
        <v>183.5</v>
      </c>
      <c r="Z48" s="544">
        <v>500</v>
      </c>
      <c r="AA48" s="544">
        <v>500</v>
      </c>
    </row>
    <row r="49" spans="1:27" s="541" customFormat="1" ht="19.5" customHeight="1">
      <c r="A49" s="542" t="s">
        <v>2873</v>
      </c>
      <c r="B49" s="542" t="s">
        <v>2874</v>
      </c>
      <c r="C49" s="542" t="s">
        <v>2875</v>
      </c>
      <c r="D49" s="542" t="s">
        <v>2876</v>
      </c>
      <c r="E49" s="542" t="s">
        <v>19</v>
      </c>
      <c r="F49" s="542" t="s">
        <v>1137</v>
      </c>
      <c r="G49" s="542" t="s">
        <v>2877</v>
      </c>
      <c r="H49" s="542" t="s">
        <v>2878</v>
      </c>
      <c r="I49" s="542" t="s">
        <v>1056</v>
      </c>
      <c r="J49" s="543"/>
      <c r="K49" s="543"/>
      <c r="L49" s="542" t="s">
        <v>2438</v>
      </c>
      <c r="M49" s="542" t="s">
        <v>388</v>
      </c>
      <c r="N49" s="542" t="s">
        <v>52</v>
      </c>
      <c r="O49" s="542" t="s">
        <v>1067</v>
      </c>
      <c r="P49" s="543"/>
      <c r="Q49" s="544">
        <v>1200000</v>
      </c>
      <c r="R49" s="544">
        <v>10000000</v>
      </c>
      <c r="S49" s="544">
        <v>3000000</v>
      </c>
      <c r="T49" s="544">
        <v>2000000</v>
      </c>
      <c r="U49" s="544">
        <v>16200000</v>
      </c>
      <c r="V49" s="544">
        <v>10</v>
      </c>
      <c r="W49" s="544">
        <v>2</v>
      </c>
      <c r="X49" s="544">
        <v>12</v>
      </c>
      <c r="Y49" s="545">
        <v>158.5</v>
      </c>
      <c r="Z49" s="544">
        <v>5500</v>
      </c>
      <c r="AA49" s="544">
        <v>1260</v>
      </c>
    </row>
    <row r="50" spans="1:27" s="541" customFormat="1" ht="19.5" customHeight="1">
      <c r="A50" s="542" t="s">
        <v>2879</v>
      </c>
      <c r="B50" s="542" t="s">
        <v>2880</v>
      </c>
      <c r="C50" s="542" t="s">
        <v>2757</v>
      </c>
      <c r="D50" s="542" t="s">
        <v>387</v>
      </c>
      <c r="E50" s="542" t="s">
        <v>19</v>
      </c>
      <c r="F50" s="542" t="s">
        <v>1137</v>
      </c>
      <c r="G50" s="542" t="s">
        <v>2881</v>
      </c>
      <c r="H50" s="542" t="s">
        <v>2882</v>
      </c>
      <c r="I50" s="542"/>
      <c r="J50" s="542"/>
      <c r="K50" s="542" t="s">
        <v>2079</v>
      </c>
      <c r="L50" s="542" t="s">
        <v>2080</v>
      </c>
      <c r="M50" s="542" t="s">
        <v>2080</v>
      </c>
      <c r="N50" s="542" t="s">
        <v>27</v>
      </c>
      <c r="O50" s="542" t="s">
        <v>2081</v>
      </c>
      <c r="P50" s="543"/>
      <c r="Q50" s="544">
        <v>0</v>
      </c>
      <c r="R50" s="544">
        <v>60000000</v>
      </c>
      <c r="S50" s="544">
        <v>9000000</v>
      </c>
      <c r="T50" s="544">
        <v>20000000</v>
      </c>
      <c r="U50" s="544">
        <v>89000000</v>
      </c>
      <c r="V50" s="544">
        <v>50</v>
      </c>
      <c r="W50" s="544">
        <v>0</v>
      </c>
      <c r="X50" s="544">
        <v>50</v>
      </c>
      <c r="Y50" s="545">
        <v>73.2</v>
      </c>
      <c r="Z50" s="544">
        <v>476</v>
      </c>
      <c r="AA50" s="544">
        <v>476</v>
      </c>
    </row>
    <row r="51" spans="1:27" s="541" customFormat="1" ht="19.5" customHeight="1">
      <c r="A51" s="542" t="s">
        <v>2883</v>
      </c>
      <c r="B51" s="542" t="s">
        <v>2884</v>
      </c>
      <c r="C51" s="542" t="s">
        <v>2885</v>
      </c>
      <c r="D51" s="542" t="s">
        <v>2886</v>
      </c>
      <c r="E51" s="542" t="s">
        <v>19</v>
      </c>
      <c r="F51" s="542" t="s">
        <v>1137</v>
      </c>
      <c r="G51" s="542" t="s">
        <v>2887</v>
      </c>
      <c r="H51" s="542" t="s">
        <v>2888</v>
      </c>
      <c r="I51" s="542"/>
      <c r="J51" s="543"/>
      <c r="K51" s="543" t="s">
        <v>2889</v>
      </c>
      <c r="L51" s="542" t="s">
        <v>2890</v>
      </c>
      <c r="M51" s="542" t="s">
        <v>913</v>
      </c>
      <c r="N51" s="542" t="s">
        <v>516</v>
      </c>
      <c r="O51" s="542" t="s">
        <v>1549</v>
      </c>
      <c r="P51" s="543" t="s">
        <v>2891</v>
      </c>
      <c r="Q51" s="544">
        <v>2000000</v>
      </c>
      <c r="R51" s="544">
        <v>5000000</v>
      </c>
      <c r="S51" s="544">
        <v>1000000</v>
      </c>
      <c r="T51" s="544">
        <v>1000000</v>
      </c>
      <c r="U51" s="544">
        <v>9000000</v>
      </c>
      <c r="V51" s="544">
        <v>15</v>
      </c>
      <c r="W51" s="544">
        <v>0</v>
      </c>
      <c r="X51" s="544">
        <v>15</v>
      </c>
      <c r="Y51" s="545">
        <v>164.32</v>
      </c>
      <c r="Z51" s="544">
        <v>8305</v>
      </c>
      <c r="AA51" s="544">
        <v>2433</v>
      </c>
    </row>
    <row r="52" spans="1:27" s="541" customFormat="1" ht="19.5" customHeight="1">
      <c r="A52" s="542" t="s">
        <v>2892</v>
      </c>
      <c r="B52" s="542" t="s">
        <v>2893</v>
      </c>
      <c r="C52" s="542" t="s">
        <v>2894</v>
      </c>
      <c r="D52" s="542" t="s">
        <v>2895</v>
      </c>
      <c r="E52" s="542" t="s">
        <v>101</v>
      </c>
      <c r="F52" s="542" t="s">
        <v>1193</v>
      </c>
      <c r="G52" s="542" t="s">
        <v>2896</v>
      </c>
      <c r="H52" s="542" t="s">
        <v>923</v>
      </c>
      <c r="I52" s="542" t="s">
        <v>1057</v>
      </c>
      <c r="J52" s="542"/>
      <c r="K52" s="542"/>
      <c r="L52" s="542" t="s">
        <v>798</v>
      </c>
      <c r="M52" s="542" t="s">
        <v>57</v>
      </c>
      <c r="N52" s="542" t="s">
        <v>0</v>
      </c>
      <c r="O52" s="542" t="s">
        <v>1161</v>
      </c>
      <c r="P52" s="543"/>
      <c r="Q52" s="544">
        <v>1800000</v>
      </c>
      <c r="R52" s="544">
        <v>0</v>
      </c>
      <c r="S52" s="544">
        <v>5000000</v>
      </c>
      <c r="T52" s="544">
        <v>1000000</v>
      </c>
      <c r="U52" s="544">
        <v>7800000</v>
      </c>
      <c r="V52" s="544">
        <v>30</v>
      </c>
      <c r="W52" s="544">
        <v>20</v>
      </c>
      <c r="X52" s="544">
        <v>50</v>
      </c>
      <c r="Y52" s="545">
        <v>332</v>
      </c>
      <c r="Z52" s="544">
        <v>5360</v>
      </c>
      <c r="AA52" s="544">
        <v>2048</v>
      </c>
    </row>
    <row r="53" spans="1:27" s="541" customFormat="1" ht="19.5" customHeight="1">
      <c r="A53" s="542" t="s">
        <v>2897</v>
      </c>
      <c r="B53" s="542" t="s">
        <v>2898</v>
      </c>
      <c r="C53" s="542" t="s">
        <v>2240</v>
      </c>
      <c r="D53" s="542" t="s">
        <v>2899</v>
      </c>
      <c r="E53" s="542" t="s">
        <v>101</v>
      </c>
      <c r="F53" s="542" t="s">
        <v>1193</v>
      </c>
      <c r="G53" s="542" t="s">
        <v>2900</v>
      </c>
      <c r="H53" s="542" t="s">
        <v>2241</v>
      </c>
      <c r="I53" s="542" t="s">
        <v>1069</v>
      </c>
      <c r="J53" s="542"/>
      <c r="K53" s="542"/>
      <c r="L53" s="542" t="s">
        <v>772</v>
      </c>
      <c r="M53" s="542" t="s">
        <v>94</v>
      </c>
      <c r="N53" s="542" t="s">
        <v>10</v>
      </c>
      <c r="O53" s="542" t="s">
        <v>1225</v>
      </c>
      <c r="P53" s="543" t="s">
        <v>2901</v>
      </c>
      <c r="Q53" s="544">
        <v>21037872</v>
      </c>
      <c r="R53" s="544">
        <v>7227651</v>
      </c>
      <c r="S53" s="544">
        <v>25000000</v>
      </c>
      <c r="T53" s="544">
        <v>5000000</v>
      </c>
      <c r="U53" s="544">
        <v>58265523</v>
      </c>
      <c r="V53" s="544">
        <v>14</v>
      </c>
      <c r="W53" s="544">
        <v>9</v>
      </c>
      <c r="X53" s="544">
        <v>23</v>
      </c>
      <c r="Y53" s="545">
        <v>491</v>
      </c>
      <c r="Z53" s="544">
        <v>2592</v>
      </c>
      <c r="AA53" s="544">
        <v>2592</v>
      </c>
    </row>
    <row r="54" spans="1:27" s="541" customFormat="1" ht="19.5" customHeight="1">
      <c r="A54" s="542" t="s">
        <v>2902</v>
      </c>
      <c r="B54" s="542" t="s">
        <v>2903</v>
      </c>
      <c r="C54" s="542" t="s">
        <v>2904</v>
      </c>
      <c r="D54" s="542" t="s">
        <v>2905</v>
      </c>
      <c r="E54" s="542" t="s">
        <v>101</v>
      </c>
      <c r="F54" s="542" t="s">
        <v>1193</v>
      </c>
      <c r="G54" s="542" t="s">
        <v>2906</v>
      </c>
      <c r="H54" s="542" t="s">
        <v>2907</v>
      </c>
      <c r="I54" s="542" t="s">
        <v>1087</v>
      </c>
      <c r="J54" s="543"/>
      <c r="K54" s="542"/>
      <c r="L54" s="542" t="s">
        <v>367</v>
      </c>
      <c r="M54" s="542" t="s">
        <v>2</v>
      </c>
      <c r="N54" s="542" t="s">
        <v>3</v>
      </c>
      <c r="O54" s="542" t="s">
        <v>1105</v>
      </c>
      <c r="P54" s="543"/>
      <c r="Q54" s="544">
        <v>5000000</v>
      </c>
      <c r="R54" s="544">
        <v>5000000</v>
      </c>
      <c r="S54" s="544">
        <v>1000000</v>
      </c>
      <c r="T54" s="544">
        <v>1000000</v>
      </c>
      <c r="U54" s="544">
        <v>12000000</v>
      </c>
      <c r="V54" s="544">
        <v>15</v>
      </c>
      <c r="W54" s="544">
        <v>0</v>
      </c>
      <c r="X54" s="544">
        <v>15</v>
      </c>
      <c r="Y54" s="545">
        <v>93.5</v>
      </c>
      <c r="Z54" s="544">
        <v>834</v>
      </c>
      <c r="AA54" s="544">
        <v>400</v>
      </c>
    </row>
    <row r="55" spans="1:27" s="541" customFormat="1" ht="19.5" customHeight="1">
      <c r="A55" s="542" t="s">
        <v>2908</v>
      </c>
      <c r="B55" s="542" t="s">
        <v>2909</v>
      </c>
      <c r="C55" s="542" t="s">
        <v>2910</v>
      </c>
      <c r="D55" s="542" t="s">
        <v>2911</v>
      </c>
      <c r="E55" s="542" t="s">
        <v>2538</v>
      </c>
      <c r="F55" s="542" t="s">
        <v>1193</v>
      </c>
      <c r="G55" s="542" t="s">
        <v>2912</v>
      </c>
      <c r="H55" s="542" t="s">
        <v>2450</v>
      </c>
      <c r="I55" s="542" t="s">
        <v>1070</v>
      </c>
      <c r="J55" s="542" t="s">
        <v>25</v>
      </c>
      <c r="K55" s="542" t="s">
        <v>25</v>
      </c>
      <c r="L55" s="542" t="s">
        <v>1972</v>
      </c>
      <c r="M55" s="542" t="s">
        <v>443</v>
      </c>
      <c r="N55" s="542" t="s">
        <v>32</v>
      </c>
      <c r="O55" s="542" t="s">
        <v>1150</v>
      </c>
      <c r="P55" s="543" t="s">
        <v>2913</v>
      </c>
      <c r="Q55" s="544">
        <v>60000</v>
      </c>
      <c r="R55" s="544">
        <v>50000</v>
      </c>
      <c r="S55" s="544">
        <v>3000000</v>
      </c>
      <c r="T55" s="544">
        <v>2000000</v>
      </c>
      <c r="U55" s="544">
        <v>5110000</v>
      </c>
      <c r="V55" s="544">
        <v>38</v>
      </c>
      <c r="W55" s="544">
        <v>13</v>
      </c>
      <c r="X55" s="544">
        <v>51</v>
      </c>
      <c r="Y55" s="545">
        <v>255</v>
      </c>
      <c r="Z55" s="544">
        <v>9508</v>
      </c>
      <c r="AA55" s="544">
        <v>882</v>
      </c>
    </row>
    <row r="56" spans="1:27" s="541" customFormat="1" ht="19.5" customHeight="1">
      <c r="A56" s="542" t="s">
        <v>2914</v>
      </c>
      <c r="B56" s="542" t="s">
        <v>2915</v>
      </c>
      <c r="C56" s="542" t="s">
        <v>2916</v>
      </c>
      <c r="D56" s="542" t="s">
        <v>1445</v>
      </c>
      <c r="E56" s="542" t="s">
        <v>42</v>
      </c>
      <c r="F56" s="542" t="s">
        <v>1193</v>
      </c>
      <c r="G56" s="542" t="s">
        <v>2917</v>
      </c>
      <c r="H56" s="542" t="s">
        <v>2918</v>
      </c>
      <c r="I56" s="542" t="s">
        <v>1056</v>
      </c>
      <c r="J56" s="543" t="s">
        <v>2033</v>
      </c>
      <c r="K56" s="543" t="s">
        <v>330</v>
      </c>
      <c r="L56" s="542" t="s">
        <v>349</v>
      </c>
      <c r="M56" s="542" t="s">
        <v>94</v>
      </c>
      <c r="N56" s="542" t="s">
        <v>10</v>
      </c>
      <c r="O56" s="542" t="s">
        <v>1225</v>
      </c>
      <c r="P56" s="543" t="s">
        <v>2919</v>
      </c>
      <c r="Q56" s="544">
        <v>0</v>
      </c>
      <c r="R56" s="544">
        <v>0</v>
      </c>
      <c r="S56" s="544">
        <v>2000000</v>
      </c>
      <c r="T56" s="544">
        <v>1000000</v>
      </c>
      <c r="U56" s="544">
        <v>3000000</v>
      </c>
      <c r="V56" s="544">
        <v>11</v>
      </c>
      <c r="W56" s="544">
        <v>5</v>
      </c>
      <c r="X56" s="544">
        <v>16</v>
      </c>
      <c r="Y56" s="545">
        <v>261.52</v>
      </c>
      <c r="Z56" s="544">
        <v>990</v>
      </c>
      <c r="AA56" s="544">
        <v>990</v>
      </c>
    </row>
    <row r="57" spans="1:27" s="541" customFormat="1" ht="19.5" customHeight="1">
      <c r="A57" s="542" t="s">
        <v>2920</v>
      </c>
      <c r="B57" s="542" t="s">
        <v>2921</v>
      </c>
      <c r="C57" s="542" t="s">
        <v>2922</v>
      </c>
      <c r="D57" s="542" t="s">
        <v>2923</v>
      </c>
      <c r="E57" s="542" t="s">
        <v>42</v>
      </c>
      <c r="F57" s="542" t="s">
        <v>1193</v>
      </c>
      <c r="G57" s="542" t="s">
        <v>2659</v>
      </c>
      <c r="H57" s="542" t="s">
        <v>2924</v>
      </c>
      <c r="I57" s="542" t="s">
        <v>1087</v>
      </c>
      <c r="J57" s="543"/>
      <c r="K57" s="542"/>
      <c r="L57" s="542" t="s">
        <v>367</v>
      </c>
      <c r="M57" s="542" t="s">
        <v>2</v>
      </c>
      <c r="N57" s="542" t="s">
        <v>3</v>
      </c>
      <c r="O57" s="542" t="s">
        <v>1105</v>
      </c>
      <c r="P57" s="543" t="s">
        <v>2925</v>
      </c>
      <c r="Q57" s="544">
        <v>2300000</v>
      </c>
      <c r="R57" s="544">
        <v>3000000</v>
      </c>
      <c r="S57" s="544">
        <v>1000000</v>
      </c>
      <c r="T57" s="544">
        <v>1000000</v>
      </c>
      <c r="U57" s="544">
        <v>7300000</v>
      </c>
      <c r="V57" s="544">
        <v>6</v>
      </c>
      <c r="W57" s="544">
        <v>6</v>
      </c>
      <c r="X57" s="544">
        <v>12</v>
      </c>
      <c r="Y57" s="545">
        <v>99.44</v>
      </c>
      <c r="Z57" s="544">
        <v>1600</v>
      </c>
      <c r="AA57" s="544">
        <v>450</v>
      </c>
    </row>
    <row r="58" spans="1:27" s="541" customFormat="1" ht="19.5" customHeight="1">
      <c r="A58" s="542" t="s">
        <v>2926</v>
      </c>
      <c r="B58" s="542" t="s">
        <v>2927</v>
      </c>
      <c r="C58" s="542" t="s">
        <v>2928</v>
      </c>
      <c r="D58" s="542" t="s">
        <v>2923</v>
      </c>
      <c r="E58" s="542" t="s">
        <v>42</v>
      </c>
      <c r="F58" s="542" t="s">
        <v>1193</v>
      </c>
      <c r="G58" s="542" t="s">
        <v>2929</v>
      </c>
      <c r="H58" s="542" t="s">
        <v>2930</v>
      </c>
      <c r="I58" s="543" t="s">
        <v>1056</v>
      </c>
      <c r="J58" s="542" t="s">
        <v>25</v>
      </c>
      <c r="K58" s="542" t="s">
        <v>25</v>
      </c>
      <c r="L58" s="542" t="s">
        <v>367</v>
      </c>
      <c r="M58" s="542" t="s">
        <v>2</v>
      </c>
      <c r="N58" s="542" t="s">
        <v>3</v>
      </c>
      <c r="O58" s="542" t="s">
        <v>1105</v>
      </c>
      <c r="P58" s="543"/>
      <c r="Q58" s="544">
        <v>20000</v>
      </c>
      <c r="R58" s="544">
        <v>20000</v>
      </c>
      <c r="S58" s="544">
        <v>6000000</v>
      </c>
      <c r="T58" s="544">
        <v>1000000</v>
      </c>
      <c r="U58" s="544">
        <v>7040000</v>
      </c>
      <c r="V58" s="544">
        <v>6</v>
      </c>
      <c r="W58" s="544">
        <v>4</v>
      </c>
      <c r="X58" s="544">
        <v>10</v>
      </c>
      <c r="Y58" s="545">
        <v>124</v>
      </c>
      <c r="Z58" s="544">
        <v>500</v>
      </c>
      <c r="AA58" s="544">
        <v>500</v>
      </c>
    </row>
    <row r="59" spans="1:27" s="541" customFormat="1" ht="19.5" customHeight="1">
      <c r="A59" s="542" t="s">
        <v>2931</v>
      </c>
      <c r="B59" s="542" t="s">
        <v>2932</v>
      </c>
      <c r="C59" s="542" t="s">
        <v>2933</v>
      </c>
      <c r="D59" s="542" t="s">
        <v>2923</v>
      </c>
      <c r="E59" s="542" t="s">
        <v>42</v>
      </c>
      <c r="F59" s="542" t="s">
        <v>1193</v>
      </c>
      <c r="G59" s="542" t="s">
        <v>2934</v>
      </c>
      <c r="H59" s="542" t="s">
        <v>1746</v>
      </c>
      <c r="I59" s="542" t="s">
        <v>1069</v>
      </c>
      <c r="J59" s="542"/>
      <c r="K59" s="542"/>
      <c r="L59" s="542" t="s">
        <v>322</v>
      </c>
      <c r="M59" s="542" t="s">
        <v>2</v>
      </c>
      <c r="N59" s="542" t="s">
        <v>3</v>
      </c>
      <c r="O59" s="542" t="s">
        <v>1105</v>
      </c>
      <c r="P59" s="543"/>
      <c r="Q59" s="544">
        <v>5000000</v>
      </c>
      <c r="R59" s="544">
        <v>2000000</v>
      </c>
      <c r="S59" s="544">
        <v>1000000</v>
      </c>
      <c r="T59" s="544">
        <v>1000000</v>
      </c>
      <c r="U59" s="544">
        <v>9000000</v>
      </c>
      <c r="V59" s="544">
        <v>15</v>
      </c>
      <c r="W59" s="544">
        <v>0</v>
      </c>
      <c r="X59" s="544">
        <v>15</v>
      </c>
      <c r="Y59" s="545">
        <v>128.6</v>
      </c>
      <c r="Z59" s="544">
        <v>720</v>
      </c>
      <c r="AA59" s="544">
        <v>120</v>
      </c>
    </row>
    <row r="60" spans="1:27" s="541" customFormat="1" ht="19.5" customHeight="1">
      <c r="A60" s="542" t="s">
        <v>2935</v>
      </c>
      <c r="B60" s="542" t="s">
        <v>2936</v>
      </c>
      <c r="C60" s="542" t="s">
        <v>2937</v>
      </c>
      <c r="D60" s="542" t="s">
        <v>2923</v>
      </c>
      <c r="E60" s="542" t="s">
        <v>42</v>
      </c>
      <c r="F60" s="542" t="s">
        <v>1193</v>
      </c>
      <c r="G60" s="542" t="s">
        <v>2938</v>
      </c>
      <c r="H60" s="542" t="s">
        <v>2939</v>
      </c>
      <c r="I60" s="542" t="s">
        <v>1087</v>
      </c>
      <c r="J60" s="543"/>
      <c r="K60" s="543"/>
      <c r="L60" s="542" t="s">
        <v>323</v>
      </c>
      <c r="M60" s="542" t="s">
        <v>2</v>
      </c>
      <c r="N60" s="542" t="s">
        <v>3</v>
      </c>
      <c r="O60" s="542" t="s">
        <v>1105</v>
      </c>
      <c r="P60" s="543"/>
      <c r="Q60" s="544">
        <v>4000000</v>
      </c>
      <c r="R60" s="544">
        <v>1200000</v>
      </c>
      <c r="S60" s="544">
        <v>600000</v>
      </c>
      <c r="T60" s="544">
        <v>1000000</v>
      </c>
      <c r="U60" s="544">
        <v>6800000</v>
      </c>
      <c r="V60" s="544">
        <v>8</v>
      </c>
      <c r="W60" s="544">
        <v>4</v>
      </c>
      <c r="X60" s="544">
        <v>12</v>
      </c>
      <c r="Y60" s="545">
        <v>92.95</v>
      </c>
      <c r="Z60" s="544">
        <v>375</v>
      </c>
      <c r="AA60" s="544">
        <v>375</v>
      </c>
    </row>
    <row r="61" spans="1:27" s="541" customFormat="1" ht="19.5" customHeight="1">
      <c r="A61" s="542" t="s">
        <v>2940</v>
      </c>
      <c r="B61" s="542" t="s">
        <v>2941</v>
      </c>
      <c r="C61" s="542" t="s">
        <v>2942</v>
      </c>
      <c r="D61" s="542" t="s">
        <v>2923</v>
      </c>
      <c r="E61" s="542" t="s">
        <v>42</v>
      </c>
      <c r="F61" s="542" t="s">
        <v>1193</v>
      </c>
      <c r="G61" s="542" t="s">
        <v>2938</v>
      </c>
      <c r="H61" s="542" t="s">
        <v>2943</v>
      </c>
      <c r="I61" s="542" t="s">
        <v>1087</v>
      </c>
      <c r="J61" s="543"/>
      <c r="K61" s="543"/>
      <c r="L61" s="542" t="s">
        <v>323</v>
      </c>
      <c r="M61" s="542" t="s">
        <v>2</v>
      </c>
      <c r="N61" s="542" t="s">
        <v>3</v>
      </c>
      <c r="O61" s="542" t="s">
        <v>1105</v>
      </c>
      <c r="P61" s="543"/>
      <c r="Q61" s="544">
        <v>4000000</v>
      </c>
      <c r="R61" s="544">
        <v>1200000</v>
      </c>
      <c r="S61" s="544">
        <v>600000</v>
      </c>
      <c r="T61" s="544">
        <v>1000000</v>
      </c>
      <c r="U61" s="544">
        <v>6800000</v>
      </c>
      <c r="V61" s="544">
        <v>12</v>
      </c>
      <c r="W61" s="544">
        <v>0</v>
      </c>
      <c r="X61" s="544">
        <v>12</v>
      </c>
      <c r="Y61" s="545">
        <v>92.95</v>
      </c>
      <c r="Z61" s="544">
        <v>450</v>
      </c>
      <c r="AA61" s="544">
        <v>450</v>
      </c>
    </row>
    <row r="62" spans="1:27" s="541" customFormat="1" ht="19.5" customHeight="1">
      <c r="A62" s="542" t="s">
        <v>2944</v>
      </c>
      <c r="B62" s="542" t="s">
        <v>2945</v>
      </c>
      <c r="C62" s="542" t="s">
        <v>2946</v>
      </c>
      <c r="D62" s="542" t="s">
        <v>2923</v>
      </c>
      <c r="E62" s="542" t="s">
        <v>42</v>
      </c>
      <c r="F62" s="542" t="s">
        <v>1193</v>
      </c>
      <c r="G62" s="542" t="s">
        <v>2938</v>
      </c>
      <c r="H62" s="542" t="s">
        <v>2947</v>
      </c>
      <c r="I62" s="542" t="s">
        <v>1087</v>
      </c>
      <c r="J62" s="543"/>
      <c r="K62" s="543"/>
      <c r="L62" s="542" t="s">
        <v>323</v>
      </c>
      <c r="M62" s="542" t="s">
        <v>2</v>
      </c>
      <c r="N62" s="542" t="s">
        <v>3</v>
      </c>
      <c r="O62" s="542" t="s">
        <v>1105</v>
      </c>
      <c r="P62" s="543"/>
      <c r="Q62" s="544">
        <v>4000000</v>
      </c>
      <c r="R62" s="544">
        <v>1200000</v>
      </c>
      <c r="S62" s="544">
        <v>600000</v>
      </c>
      <c r="T62" s="544">
        <v>1000000</v>
      </c>
      <c r="U62" s="544">
        <v>6800000</v>
      </c>
      <c r="V62" s="544">
        <v>12</v>
      </c>
      <c r="W62" s="544">
        <v>0</v>
      </c>
      <c r="X62" s="544">
        <v>12</v>
      </c>
      <c r="Y62" s="545">
        <v>92.95</v>
      </c>
      <c r="Z62" s="544">
        <v>900</v>
      </c>
      <c r="AA62" s="544">
        <v>900</v>
      </c>
    </row>
    <row r="63" spans="1:27" s="541" customFormat="1" ht="19.5" customHeight="1">
      <c r="A63" s="542" t="s">
        <v>2948</v>
      </c>
      <c r="B63" s="542" t="s">
        <v>2949</v>
      </c>
      <c r="C63" s="542" t="s">
        <v>2950</v>
      </c>
      <c r="D63" s="542" t="s">
        <v>2923</v>
      </c>
      <c r="E63" s="542" t="s">
        <v>42</v>
      </c>
      <c r="F63" s="542" t="s">
        <v>1193</v>
      </c>
      <c r="G63" s="542" t="s">
        <v>2951</v>
      </c>
      <c r="H63" s="542" t="s">
        <v>2952</v>
      </c>
      <c r="I63" s="542" t="s">
        <v>1069</v>
      </c>
      <c r="J63" s="543"/>
      <c r="K63" s="543"/>
      <c r="L63" s="542" t="s">
        <v>322</v>
      </c>
      <c r="M63" s="542" t="s">
        <v>2</v>
      </c>
      <c r="N63" s="542" t="s">
        <v>3</v>
      </c>
      <c r="O63" s="542" t="s">
        <v>1105</v>
      </c>
      <c r="P63" s="543"/>
      <c r="Q63" s="544">
        <v>3500000</v>
      </c>
      <c r="R63" s="544">
        <v>1500000</v>
      </c>
      <c r="S63" s="544">
        <v>2000000</v>
      </c>
      <c r="T63" s="544">
        <v>1000000</v>
      </c>
      <c r="U63" s="544">
        <v>8000000</v>
      </c>
      <c r="V63" s="544">
        <v>15</v>
      </c>
      <c r="W63" s="544">
        <v>5</v>
      </c>
      <c r="X63" s="544">
        <v>20</v>
      </c>
      <c r="Y63" s="545">
        <v>188.65</v>
      </c>
      <c r="Z63" s="544">
        <v>368</v>
      </c>
      <c r="AA63" s="544">
        <v>200</v>
      </c>
    </row>
    <row r="64" spans="1:27" s="541" customFormat="1" ht="19.5" customHeight="1">
      <c r="A64" s="542" t="s">
        <v>2953</v>
      </c>
      <c r="B64" s="542" t="s">
        <v>2954</v>
      </c>
      <c r="C64" s="542" t="s">
        <v>2955</v>
      </c>
      <c r="D64" s="542" t="s">
        <v>2923</v>
      </c>
      <c r="E64" s="542" t="s">
        <v>42</v>
      </c>
      <c r="F64" s="542" t="s">
        <v>1193</v>
      </c>
      <c r="G64" s="542" t="s">
        <v>2951</v>
      </c>
      <c r="H64" s="542" t="s">
        <v>1749</v>
      </c>
      <c r="I64" s="542" t="s">
        <v>1087</v>
      </c>
      <c r="J64" s="543"/>
      <c r="K64" s="543"/>
      <c r="L64" s="542" t="s">
        <v>369</v>
      </c>
      <c r="M64" s="542" t="s">
        <v>56</v>
      </c>
      <c r="N64" s="542" t="s">
        <v>3</v>
      </c>
      <c r="O64" s="542" t="s">
        <v>1208</v>
      </c>
      <c r="P64" s="543"/>
      <c r="Q64" s="544">
        <v>2500000</v>
      </c>
      <c r="R64" s="544">
        <v>1500000</v>
      </c>
      <c r="S64" s="544">
        <v>500000</v>
      </c>
      <c r="T64" s="544">
        <v>1000000</v>
      </c>
      <c r="U64" s="544">
        <v>5500000</v>
      </c>
      <c r="V64" s="544">
        <v>7</v>
      </c>
      <c r="W64" s="544">
        <v>3</v>
      </c>
      <c r="X64" s="544">
        <v>10</v>
      </c>
      <c r="Y64" s="545">
        <v>147.51</v>
      </c>
      <c r="Z64" s="544">
        <v>864</v>
      </c>
      <c r="AA64" s="544">
        <v>600</v>
      </c>
    </row>
    <row r="65" spans="1:27" s="541" customFormat="1" ht="19.5" customHeight="1">
      <c r="A65" s="542" t="s">
        <v>2956</v>
      </c>
      <c r="B65" s="542" t="s">
        <v>2957</v>
      </c>
      <c r="C65" s="542" t="s">
        <v>2958</v>
      </c>
      <c r="D65" s="542" t="s">
        <v>2959</v>
      </c>
      <c r="E65" s="542" t="s">
        <v>42</v>
      </c>
      <c r="F65" s="542" t="s">
        <v>1193</v>
      </c>
      <c r="G65" s="542" t="s">
        <v>2599</v>
      </c>
      <c r="H65" s="542" t="s">
        <v>2960</v>
      </c>
      <c r="I65" s="542" t="s">
        <v>1076</v>
      </c>
      <c r="J65" s="543" t="s">
        <v>2386</v>
      </c>
      <c r="K65" s="543" t="s">
        <v>614</v>
      </c>
      <c r="L65" s="542" t="s">
        <v>615</v>
      </c>
      <c r="M65" s="542" t="s">
        <v>616</v>
      </c>
      <c r="N65" s="542" t="s">
        <v>10</v>
      </c>
      <c r="O65" s="542" t="s">
        <v>1122</v>
      </c>
      <c r="P65" s="543" t="s">
        <v>2961</v>
      </c>
      <c r="Q65" s="544">
        <v>5000000</v>
      </c>
      <c r="R65" s="544">
        <v>6000000</v>
      </c>
      <c r="S65" s="544">
        <v>6000000</v>
      </c>
      <c r="T65" s="544">
        <v>1000000</v>
      </c>
      <c r="U65" s="544">
        <v>18000000</v>
      </c>
      <c r="V65" s="544">
        <v>15</v>
      </c>
      <c r="W65" s="544">
        <v>10</v>
      </c>
      <c r="X65" s="544">
        <v>25</v>
      </c>
      <c r="Y65" s="545">
        <v>292</v>
      </c>
      <c r="Z65" s="544">
        <v>1164</v>
      </c>
      <c r="AA65" s="544">
        <v>1005</v>
      </c>
    </row>
    <row r="66" spans="1:27" s="541" customFormat="1" ht="19.5" customHeight="1">
      <c r="A66" s="542" t="s">
        <v>2962</v>
      </c>
      <c r="B66" s="542" t="s">
        <v>2963</v>
      </c>
      <c r="C66" s="542" t="s">
        <v>2964</v>
      </c>
      <c r="D66" s="542" t="s">
        <v>1445</v>
      </c>
      <c r="E66" s="542" t="s">
        <v>42</v>
      </c>
      <c r="F66" s="542" t="s">
        <v>1193</v>
      </c>
      <c r="G66" s="542" t="s">
        <v>2965</v>
      </c>
      <c r="H66" s="542" t="s">
        <v>2966</v>
      </c>
      <c r="I66" s="542" t="s">
        <v>1087</v>
      </c>
      <c r="J66" s="543"/>
      <c r="K66" s="543"/>
      <c r="L66" s="542" t="s">
        <v>367</v>
      </c>
      <c r="M66" s="542" t="s">
        <v>2</v>
      </c>
      <c r="N66" s="542" t="s">
        <v>3</v>
      </c>
      <c r="O66" s="542" t="s">
        <v>1105</v>
      </c>
      <c r="P66" s="543"/>
      <c r="Q66" s="544">
        <v>0</v>
      </c>
      <c r="R66" s="544">
        <v>6500000</v>
      </c>
      <c r="S66" s="544">
        <v>35000000</v>
      </c>
      <c r="T66" s="544">
        <v>3000000</v>
      </c>
      <c r="U66" s="544">
        <v>44500000</v>
      </c>
      <c r="V66" s="544">
        <v>6</v>
      </c>
      <c r="W66" s="544">
        <v>9</v>
      </c>
      <c r="X66" s="544">
        <v>15</v>
      </c>
      <c r="Y66" s="545">
        <v>819.16</v>
      </c>
      <c r="Z66" s="544">
        <v>1631</v>
      </c>
      <c r="AA66" s="544">
        <v>968</v>
      </c>
    </row>
    <row r="67" spans="1:27" s="541" customFormat="1" ht="19.5" customHeight="1">
      <c r="A67" s="542" t="s">
        <v>2967</v>
      </c>
      <c r="B67" s="542" t="s">
        <v>2968</v>
      </c>
      <c r="C67" s="542" t="s">
        <v>2969</v>
      </c>
      <c r="D67" s="542" t="s">
        <v>2970</v>
      </c>
      <c r="E67" s="542" t="s">
        <v>1024</v>
      </c>
      <c r="F67" s="542" t="s">
        <v>1068</v>
      </c>
      <c r="G67" s="542" t="s">
        <v>2971</v>
      </c>
      <c r="H67" s="542" t="s">
        <v>2972</v>
      </c>
      <c r="I67" s="542" t="s">
        <v>1087</v>
      </c>
      <c r="J67" s="543" t="s">
        <v>25</v>
      </c>
      <c r="K67" s="543" t="s">
        <v>469</v>
      </c>
      <c r="L67" s="542" t="s">
        <v>2973</v>
      </c>
      <c r="M67" s="542" t="s">
        <v>363</v>
      </c>
      <c r="N67" s="542" t="s">
        <v>12</v>
      </c>
      <c r="O67" s="542" t="s">
        <v>2974</v>
      </c>
      <c r="P67" s="543"/>
      <c r="Q67" s="544">
        <v>0</v>
      </c>
      <c r="R67" s="544">
        <v>0</v>
      </c>
      <c r="S67" s="544">
        <v>824920000</v>
      </c>
      <c r="T67" s="544">
        <v>0</v>
      </c>
      <c r="U67" s="544">
        <v>824920000</v>
      </c>
      <c r="V67" s="544">
        <v>6</v>
      </c>
      <c r="W67" s="544">
        <v>0</v>
      </c>
      <c r="X67" s="544">
        <v>6</v>
      </c>
      <c r="Y67" s="545">
        <v>62202.23</v>
      </c>
      <c r="Z67" s="544">
        <v>5010</v>
      </c>
      <c r="AA67" s="544">
        <v>1857</v>
      </c>
    </row>
    <row r="68" spans="1:27" s="541" customFormat="1" ht="19.5" customHeight="1">
      <c r="A68" s="542" t="s">
        <v>2975</v>
      </c>
      <c r="B68" s="542" t="s">
        <v>2976</v>
      </c>
      <c r="C68" s="542" t="s">
        <v>2977</v>
      </c>
      <c r="D68" s="542" t="s">
        <v>2978</v>
      </c>
      <c r="E68" s="542" t="s">
        <v>105</v>
      </c>
      <c r="F68" s="542" t="s">
        <v>2979</v>
      </c>
      <c r="G68" s="542" t="s">
        <v>2980</v>
      </c>
      <c r="H68" s="542" t="s">
        <v>2981</v>
      </c>
      <c r="I68" s="542" t="s">
        <v>1069</v>
      </c>
      <c r="J68" s="543"/>
      <c r="K68" s="543"/>
      <c r="L68" s="542" t="s">
        <v>463</v>
      </c>
      <c r="M68" s="542" t="s">
        <v>318</v>
      </c>
      <c r="N68" s="542" t="s">
        <v>20</v>
      </c>
      <c r="O68" s="542" t="s">
        <v>1093</v>
      </c>
      <c r="P68" s="543"/>
      <c r="Q68" s="544">
        <v>0</v>
      </c>
      <c r="R68" s="544">
        <v>0</v>
      </c>
      <c r="S68" s="544">
        <v>7321386.9699999997</v>
      </c>
      <c r="T68" s="544">
        <v>9462171.2699999996</v>
      </c>
      <c r="U68" s="544">
        <v>16783558.239999998</v>
      </c>
      <c r="V68" s="544">
        <v>6</v>
      </c>
      <c r="W68" s="544">
        <v>6</v>
      </c>
      <c r="X68" s="544">
        <v>12</v>
      </c>
      <c r="Y68" s="545">
        <v>170.72</v>
      </c>
      <c r="Z68" s="544">
        <v>334</v>
      </c>
      <c r="AA68" s="544">
        <v>334</v>
      </c>
    </row>
    <row r="69" spans="1:27" s="541" customFormat="1" ht="19.5" customHeight="1">
      <c r="A69" s="542" t="s">
        <v>2982</v>
      </c>
      <c r="B69" s="542" t="s">
        <v>2983</v>
      </c>
      <c r="C69" s="542" t="s">
        <v>2984</v>
      </c>
      <c r="D69" s="542" t="s">
        <v>2985</v>
      </c>
      <c r="E69" s="542" t="s">
        <v>105</v>
      </c>
      <c r="F69" s="542" t="s">
        <v>1209</v>
      </c>
      <c r="G69" s="542" t="s">
        <v>2986</v>
      </c>
      <c r="H69" s="542" t="s">
        <v>2987</v>
      </c>
      <c r="I69" s="542" t="s">
        <v>1076</v>
      </c>
      <c r="J69" s="542"/>
      <c r="K69" s="542"/>
      <c r="L69" s="542" t="s">
        <v>2988</v>
      </c>
      <c r="M69" s="542" t="s">
        <v>903</v>
      </c>
      <c r="N69" s="542" t="s">
        <v>41</v>
      </c>
      <c r="O69" s="542" t="s">
        <v>1412</v>
      </c>
      <c r="P69" s="543" t="s">
        <v>2989</v>
      </c>
      <c r="Q69" s="544">
        <v>0</v>
      </c>
      <c r="R69" s="544">
        <v>3000000</v>
      </c>
      <c r="S69" s="544">
        <v>2000000</v>
      </c>
      <c r="T69" s="544">
        <v>2000000</v>
      </c>
      <c r="U69" s="544">
        <v>7000000</v>
      </c>
      <c r="V69" s="544">
        <v>10</v>
      </c>
      <c r="W69" s="544">
        <v>1</v>
      </c>
      <c r="X69" s="544">
        <v>11</v>
      </c>
      <c r="Y69" s="545">
        <v>162.19999999999999</v>
      </c>
      <c r="Z69" s="544">
        <v>12960</v>
      </c>
      <c r="AA69" s="544">
        <v>820</v>
      </c>
    </row>
    <row r="70" spans="1:27" s="541" customFormat="1" ht="19.5" customHeight="1">
      <c r="A70" s="542" t="s">
        <v>2990</v>
      </c>
      <c r="B70" s="542" t="s">
        <v>2991</v>
      </c>
      <c r="C70" s="542" t="s">
        <v>2992</v>
      </c>
      <c r="D70" s="542" t="s">
        <v>2993</v>
      </c>
      <c r="E70" s="542" t="s">
        <v>105</v>
      </c>
      <c r="F70" s="542" t="s">
        <v>1209</v>
      </c>
      <c r="G70" s="542" t="s">
        <v>2994</v>
      </c>
      <c r="H70" s="542" t="s">
        <v>1739</v>
      </c>
      <c r="I70" s="542" t="s">
        <v>1056</v>
      </c>
      <c r="J70" s="542"/>
      <c r="K70" s="542"/>
      <c r="L70" s="542" t="s">
        <v>1935</v>
      </c>
      <c r="M70" s="542" t="s">
        <v>1575</v>
      </c>
      <c r="N70" s="542" t="s">
        <v>378</v>
      </c>
      <c r="O70" s="542" t="s">
        <v>1576</v>
      </c>
      <c r="P70" s="543"/>
      <c r="Q70" s="544">
        <v>0</v>
      </c>
      <c r="R70" s="544">
        <v>6000000</v>
      </c>
      <c r="S70" s="544">
        <v>4000000</v>
      </c>
      <c r="T70" s="544">
        <v>2000000</v>
      </c>
      <c r="U70" s="544">
        <v>12000000</v>
      </c>
      <c r="V70" s="544">
        <v>3</v>
      </c>
      <c r="W70" s="544">
        <v>5</v>
      </c>
      <c r="X70" s="544">
        <v>8</v>
      </c>
      <c r="Y70" s="545">
        <v>60.5</v>
      </c>
      <c r="Z70" s="544">
        <v>530</v>
      </c>
      <c r="AA70" s="544">
        <v>195</v>
      </c>
    </row>
    <row r="71" spans="1:27" s="541" customFormat="1" ht="19.5" customHeight="1">
      <c r="A71" s="542" t="s">
        <v>2995</v>
      </c>
      <c r="B71" s="542" t="s">
        <v>2996</v>
      </c>
      <c r="C71" s="542" t="s">
        <v>2997</v>
      </c>
      <c r="D71" s="542" t="s">
        <v>2998</v>
      </c>
      <c r="E71" s="542" t="s">
        <v>105</v>
      </c>
      <c r="F71" s="542" t="s">
        <v>1209</v>
      </c>
      <c r="G71" s="542" t="s">
        <v>2999</v>
      </c>
      <c r="H71" s="542" t="s">
        <v>1187</v>
      </c>
      <c r="I71" s="542" t="s">
        <v>1056</v>
      </c>
      <c r="J71" s="543"/>
      <c r="K71" s="543" t="s">
        <v>3000</v>
      </c>
      <c r="L71" s="542" t="s">
        <v>696</v>
      </c>
      <c r="M71" s="542" t="s">
        <v>611</v>
      </c>
      <c r="N71" s="542" t="s">
        <v>14</v>
      </c>
      <c r="O71" s="542" t="s">
        <v>1203</v>
      </c>
      <c r="P71" s="543"/>
      <c r="Q71" s="544">
        <v>21000000</v>
      </c>
      <c r="R71" s="544">
        <v>35000000</v>
      </c>
      <c r="S71" s="544">
        <v>20000000</v>
      </c>
      <c r="T71" s="544">
        <v>20000000</v>
      </c>
      <c r="U71" s="544">
        <v>96000000</v>
      </c>
      <c r="V71" s="544">
        <v>7</v>
      </c>
      <c r="W71" s="544">
        <v>6</v>
      </c>
      <c r="X71" s="544">
        <v>13</v>
      </c>
      <c r="Y71" s="545">
        <v>279.31</v>
      </c>
      <c r="Z71" s="544">
        <v>16000</v>
      </c>
      <c r="AA71" s="544">
        <v>1199</v>
      </c>
    </row>
    <row r="72" spans="1:27" s="541" customFormat="1" ht="19.5" customHeight="1">
      <c r="A72" s="542" t="s">
        <v>3001</v>
      </c>
      <c r="B72" s="542" t="s">
        <v>3002</v>
      </c>
      <c r="C72" s="542" t="s">
        <v>3003</v>
      </c>
      <c r="D72" s="542" t="s">
        <v>2421</v>
      </c>
      <c r="E72" s="542" t="s">
        <v>105</v>
      </c>
      <c r="F72" s="542" t="s">
        <v>1209</v>
      </c>
      <c r="G72" s="542" t="s">
        <v>3004</v>
      </c>
      <c r="H72" s="542" t="s">
        <v>2660</v>
      </c>
      <c r="I72" s="543" t="s">
        <v>1066</v>
      </c>
      <c r="J72" s="543"/>
      <c r="K72" s="543"/>
      <c r="L72" s="542" t="s">
        <v>3005</v>
      </c>
      <c r="M72" s="542" t="s">
        <v>2152</v>
      </c>
      <c r="N72" s="542" t="s">
        <v>87</v>
      </c>
      <c r="O72" s="542" t="s">
        <v>2153</v>
      </c>
      <c r="P72" s="543" t="s">
        <v>3006</v>
      </c>
      <c r="Q72" s="544">
        <v>3000000</v>
      </c>
      <c r="R72" s="544">
        <v>10000000</v>
      </c>
      <c r="S72" s="544">
        <v>20000000</v>
      </c>
      <c r="T72" s="544">
        <v>10000000</v>
      </c>
      <c r="U72" s="544">
        <v>43000000</v>
      </c>
      <c r="V72" s="544">
        <v>16</v>
      </c>
      <c r="W72" s="544">
        <v>62</v>
      </c>
      <c r="X72" s="544">
        <v>78</v>
      </c>
      <c r="Y72" s="545">
        <v>114.16</v>
      </c>
      <c r="Z72" s="544">
        <v>14768</v>
      </c>
      <c r="AA72" s="544">
        <v>2800</v>
      </c>
    </row>
    <row r="73" spans="1:27" s="541" customFormat="1" ht="19.5" customHeight="1">
      <c r="A73" s="542" t="s">
        <v>3007</v>
      </c>
      <c r="B73" s="542" t="s">
        <v>3008</v>
      </c>
      <c r="C73" s="542" t="s">
        <v>3009</v>
      </c>
      <c r="D73" s="542" t="s">
        <v>3010</v>
      </c>
      <c r="E73" s="542" t="s">
        <v>105</v>
      </c>
      <c r="F73" s="542" t="s">
        <v>1209</v>
      </c>
      <c r="G73" s="542" t="s">
        <v>3011</v>
      </c>
      <c r="H73" s="542" t="s">
        <v>3012</v>
      </c>
      <c r="I73" s="542" t="s">
        <v>1069</v>
      </c>
      <c r="J73" s="543"/>
      <c r="K73" s="543" t="s">
        <v>757</v>
      </c>
      <c r="L73" s="542" t="s">
        <v>607</v>
      </c>
      <c r="M73" s="542" t="s">
        <v>2</v>
      </c>
      <c r="N73" s="542" t="s">
        <v>3</v>
      </c>
      <c r="O73" s="542" t="s">
        <v>1105</v>
      </c>
      <c r="P73" s="543"/>
      <c r="Q73" s="544">
        <v>797112.5</v>
      </c>
      <c r="R73" s="544">
        <v>2000000</v>
      </c>
      <c r="S73" s="544">
        <v>20000000</v>
      </c>
      <c r="T73" s="544">
        <v>4232112</v>
      </c>
      <c r="U73" s="544">
        <v>27029224.5</v>
      </c>
      <c r="V73" s="544">
        <v>4</v>
      </c>
      <c r="W73" s="544">
        <v>6</v>
      </c>
      <c r="X73" s="544">
        <v>10</v>
      </c>
      <c r="Y73" s="545">
        <v>333</v>
      </c>
      <c r="Z73" s="544">
        <v>1468</v>
      </c>
      <c r="AA73" s="544">
        <v>576</v>
      </c>
    </row>
    <row r="74" spans="1:27" s="541" customFormat="1" ht="19.5" customHeight="1">
      <c r="A74" s="542" t="s">
        <v>3013</v>
      </c>
      <c r="B74" s="542" t="s">
        <v>3014</v>
      </c>
      <c r="C74" s="542" t="s">
        <v>3015</v>
      </c>
      <c r="D74" s="542" t="s">
        <v>3016</v>
      </c>
      <c r="E74" s="542" t="s">
        <v>105</v>
      </c>
      <c r="F74" s="542" t="s">
        <v>1209</v>
      </c>
      <c r="G74" s="542" t="s">
        <v>3017</v>
      </c>
      <c r="H74" s="542" t="s">
        <v>3018</v>
      </c>
      <c r="I74" s="542" t="s">
        <v>1070</v>
      </c>
      <c r="J74" s="543" t="s">
        <v>25</v>
      </c>
      <c r="K74" s="543" t="s">
        <v>25</v>
      </c>
      <c r="L74" s="542" t="s">
        <v>696</v>
      </c>
      <c r="M74" s="542" t="s">
        <v>611</v>
      </c>
      <c r="N74" s="542" t="s">
        <v>14</v>
      </c>
      <c r="O74" s="542" t="s">
        <v>1203</v>
      </c>
      <c r="P74" s="543" t="s">
        <v>25</v>
      </c>
      <c r="Q74" s="544">
        <v>24000000</v>
      </c>
      <c r="R74" s="544">
        <v>35000000</v>
      </c>
      <c r="S74" s="544">
        <v>22704902</v>
      </c>
      <c r="T74" s="544">
        <v>3000000</v>
      </c>
      <c r="U74" s="544">
        <v>84704902</v>
      </c>
      <c r="V74" s="544">
        <v>50</v>
      </c>
      <c r="W74" s="544">
        <v>47</v>
      </c>
      <c r="X74" s="544">
        <v>97</v>
      </c>
      <c r="Y74" s="545">
        <v>427.26</v>
      </c>
      <c r="Z74" s="544">
        <v>9343</v>
      </c>
      <c r="AA74" s="544">
        <v>4651</v>
      </c>
    </row>
    <row r="75" spans="1:27" s="541" customFormat="1" ht="19.5" customHeight="1">
      <c r="A75" s="542" t="s">
        <v>3019</v>
      </c>
      <c r="B75" s="542" t="s">
        <v>3020</v>
      </c>
      <c r="C75" s="542" t="s">
        <v>3021</v>
      </c>
      <c r="D75" s="542" t="s">
        <v>2478</v>
      </c>
      <c r="E75" s="542" t="s">
        <v>105</v>
      </c>
      <c r="F75" s="542" t="s">
        <v>1209</v>
      </c>
      <c r="G75" s="542" t="s">
        <v>3022</v>
      </c>
      <c r="H75" s="542" t="s">
        <v>3023</v>
      </c>
      <c r="I75" s="542" t="s">
        <v>1113</v>
      </c>
      <c r="J75" s="543"/>
      <c r="K75" s="543"/>
      <c r="L75" s="542" t="s">
        <v>681</v>
      </c>
      <c r="M75" s="542" t="s">
        <v>682</v>
      </c>
      <c r="N75" s="542" t="s">
        <v>10</v>
      </c>
      <c r="O75" s="542" t="s">
        <v>1367</v>
      </c>
      <c r="P75" s="543" t="s">
        <v>3024</v>
      </c>
      <c r="Q75" s="544">
        <v>0</v>
      </c>
      <c r="R75" s="544">
        <v>500000</v>
      </c>
      <c r="S75" s="544">
        <v>1500000</v>
      </c>
      <c r="T75" s="544">
        <v>300000</v>
      </c>
      <c r="U75" s="544">
        <v>2300000</v>
      </c>
      <c r="V75" s="544">
        <v>3</v>
      </c>
      <c r="W75" s="544">
        <v>3</v>
      </c>
      <c r="X75" s="544">
        <v>6</v>
      </c>
      <c r="Y75" s="545">
        <v>248.17</v>
      </c>
      <c r="Z75" s="544">
        <v>448</v>
      </c>
      <c r="AA75" s="544">
        <v>448</v>
      </c>
    </row>
    <row r="76" spans="1:27" s="541" customFormat="1" ht="19.5" customHeight="1">
      <c r="A76" s="542" t="s">
        <v>3025</v>
      </c>
      <c r="B76" s="542" t="s">
        <v>3026</v>
      </c>
      <c r="C76" s="542" t="s">
        <v>3027</v>
      </c>
      <c r="D76" s="542" t="s">
        <v>3028</v>
      </c>
      <c r="E76" s="542" t="s">
        <v>105</v>
      </c>
      <c r="F76" s="542" t="s">
        <v>1209</v>
      </c>
      <c r="G76" s="542" t="s">
        <v>3029</v>
      </c>
      <c r="H76" s="542" t="s">
        <v>2267</v>
      </c>
      <c r="I76" s="542" t="s">
        <v>1104</v>
      </c>
      <c r="J76" s="542"/>
      <c r="K76" s="542"/>
      <c r="L76" s="542" t="s">
        <v>3030</v>
      </c>
      <c r="M76" s="542" t="s">
        <v>734</v>
      </c>
      <c r="N76" s="542" t="s">
        <v>87</v>
      </c>
      <c r="O76" s="542" t="s">
        <v>3031</v>
      </c>
      <c r="P76" s="543" t="s">
        <v>3032</v>
      </c>
      <c r="Q76" s="544">
        <v>0</v>
      </c>
      <c r="R76" s="544">
        <v>14000000</v>
      </c>
      <c r="S76" s="544">
        <v>13500000</v>
      </c>
      <c r="T76" s="544">
        <v>15000000</v>
      </c>
      <c r="U76" s="544">
        <v>42500000</v>
      </c>
      <c r="V76" s="544">
        <v>9</v>
      </c>
      <c r="W76" s="544">
        <v>14</v>
      </c>
      <c r="X76" s="544">
        <v>23</v>
      </c>
      <c r="Y76" s="545">
        <v>127.7</v>
      </c>
      <c r="Z76" s="544">
        <v>5440</v>
      </c>
      <c r="AA76" s="544">
        <v>486</v>
      </c>
    </row>
    <row r="77" spans="1:27" s="541" customFormat="1" ht="19.5" customHeight="1">
      <c r="A77" s="542" t="s">
        <v>3033</v>
      </c>
      <c r="B77" s="542" t="s">
        <v>3034</v>
      </c>
      <c r="C77" s="542" t="s">
        <v>3035</v>
      </c>
      <c r="D77" s="542" t="s">
        <v>3036</v>
      </c>
      <c r="E77" s="542" t="s">
        <v>72</v>
      </c>
      <c r="F77" s="542" t="s">
        <v>1230</v>
      </c>
      <c r="G77" s="542" t="s">
        <v>2737</v>
      </c>
      <c r="H77" s="542" t="s">
        <v>3037</v>
      </c>
      <c r="I77" s="542" t="s">
        <v>1066</v>
      </c>
      <c r="J77" s="543"/>
      <c r="K77" s="543"/>
      <c r="L77" s="542" t="s">
        <v>401</v>
      </c>
      <c r="M77" s="542" t="s">
        <v>56</v>
      </c>
      <c r="N77" s="542" t="s">
        <v>3</v>
      </c>
      <c r="O77" s="542" t="s">
        <v>1179</v>
      </c>
      <c r="P77" s="543"/>
      <c r="Q77" s="544">
        <v>6000000</v>
      </c>
      <c r="R77" s="544">
        <v>3500000</v>
      </c>
      <c r="S77" s="544">
        <v>4300000</v>
      </c>
      <c r="T77" s="544">
        <v>2000000</v>
      </c>
      <c r="U77" s="544">
        <v>15800000</v>
      </c>
      <c r="V77" s="544">
        <v>7</v>
      </c>
      <c r="W77" s="544">
        <v>5</v>
      </c>
      <c r="X77" s="544">
        <v>12</v>
      </c>
      <c r="Y77" s="545">
        <v>313.5</v>
      </c>
      <c r="Z77" s="544">
        <v>1600</v>
      </c>
      <c r="AA77" s="544">
        <v>450</v>
      </c>
    </row>
    <row r="78" spans="1:27" s="541" customFormat="1" ht="19.5" customHeight="1">
      <c r="A78" s="542" t="s">
        <v>3038</v>
      </c>
      <c r="B78" s="542" t="s">
        <v>3039</v>
      </c>
      <c r="C78" s="542" t="s">
        <v>3040</v>
      </c>
      <c r="D78" s="542" t="s">
        <v>3036</v>
      </c>
      <c r="E78" s="542" t="s">
        <v>72</v>
      </c>
      <c r="F78" s="542" t="s">
        <v>2258</v>
      </c>
      <c r="G78" s="542" t="s">
        <v>3041</v>
      </c>
      <c r="H78" s="542" t="s">
        <v>3042</v>
      </c>
      <c r="I78" s="542" t="s">
        <v>1103</v>
      </c>
      <c r="J78" s="543"/>
      <c r="K78" s="542"/>
      <c r="L78" s="542" t="s">
        <v>382</v>
      </c>
      <c r="M78" s="542" t="s">
        <v>334</v>
      </c>
      <c r="N78" s="542" t="s">
        <v>0</v>
      </c>
      <c r="O78" s="542" t="s">
        <v>1090</v>
      </c>
      <c r="P78" s="543"/>
      <c r="Q78" s="544">
        <v>1500000</v>
      </c>
      <c r="R78" s="544">
        <v>5000000</v>
      </c>
      <c r="S78" s="544">
        <v>20000000</v>
      </c>
      <c r="T78" s="544">
        <v>2000000</v>
      </c>
      <c r="U78" s="544">
        <v>28500000</v>
      </c>
      <c r="V78" s="544">
        <v>19</v>
      </c>
      <c r="W78" s="544">
        <v>3</v>
      </c>
      <c r="X78" s="544">
        <v>22</v>
      </c>
      <c r="Y78" s="545">
        <v>208</v>
      </c>
      <c r="Z78" s="544">
        <v>4800</v>
      </c>
      <c r="AA78" s="544">
        <v>1200</v>
      </c>
    </row>
    <row r="79" spans="1:27" s="541" customFormat="1" ht="19.5" customHeight="1">
      <c r="A79" s="542" t="s">
        <v>3043</v>
      </c>
      <c r="B79" s="542" t="s">
        <v>3044</v>
      </c>
      <c r="C79" s="542" t="s">
        <v>3045</v>
      </c>
      <c r="D79" s="542" t="s">
        <v>3046</v>
      </c>
      <c r="E79" s="542" t="s">
        <v>72</v>
      </c>
      <c r="F79" s="542" t="s">
        <v>1230</v>
      </c>
      <c r="G79" s="542" t="s">
        <v>3047</v>
      </c>
      <c r="H79" s="542" t="s">
        <v>3048</v>
      </c>
      <c r="I79" s="542" t="s">
        <v>1066</v>
      </c>
      <c r="J79" s="543"/>
      <c r="K79" s="543"/>
      <c r="L79" s="542" t="s">
        <v>318</v>
      </c>
      <c r="M79" s="542" t="s">
        <v>318</v>
      </c>
      <c r="N79" s="542" t="s">
        <v>20</v>
      </c>
      <c r="O79" s="542" t="s">
        <v>1093</v>
      </c>
      <c r="P79" s="543"/>
      <c r="Q79" s="544">
        <v>5000000</v>
      </c>
      <c r="R79" s="544">
        <v>3000000</v>
      </c>
      <c r="S79" s="544">
        <v>3000000</v>
      </c>
      <c r="T79" s="544">
        <v>3000000</v>
      </c>
      <c r="U79" s="544">
        <v>14000000</v>
      </c>
      <c r="V79" s="544">
        <v>10</v>
      </c>
      <c r="W79" s="544">
        <v>0</v>
      </c>
      <c r="X79" s="544">
        <v>10</v>
      </c>
      <c r="Y79" s="545">
        <v>147</v>
      </c>
      <c r="Z79" s="544">
        <v>6876</v>
      </c>
      <c r="AA79" s="544">
        <v>1500</v>
      </c>
    </row>
    <row r="80" spans="1:27" s="541" customFormat="1" ht="19.5" customHeight="1">
      <c r="A80" s="542" t="s">
        <v>3049</v>
      </c>
      <c r="B80" s="542" t="s">
        <v>3050</v>
      </c>
      <c r="C80" s="542" t="s">
        <v>3051</v>
      </c>
      <c r="D80" s="542" t="s">
        <v>3052</v>
      </c>
      <c r="E80" s="542" t="s">
        <v>72</v>
      </c>
      <c r="F80" s="542" t="s">
        <v>1230</v>
      </c>
      <c r="G80" s="542" t="s">
        <v>3053</v>
      </c>
      <c r="H80" s="542" t="s">
        <v>3054</v>
      </c>
      <c r="I80" s="542" t="s">
        <v>1066</v>
      </c>
      <c r="J80" s="543"/>
      <c r="K80" s="543" t="s">
        <v>2235</v>
      </c>
      <c r="L80" s="542" t="s">
        <v>6</v>
      </c>
      <c r="M80" s="542" t="s">
        <v>2</v>
      </c>
      <c r="N80" s="542" t="s">
        <v>3</v>
      </c>
      <c r="O80" s="542" t="s">
        <v>1105</v>
      </c>
      <c r="P80" s="543"/>
      <c r="Q80" s="544">
        <v>6500000</v>
      </c>
      <c r="R80" s="544">
        <v>8000000</v>
      </c>
      <c r="S80" s="544">
        <v>10000000</v>
      </c>
      <c r="T80" s="544">
        <v>1000000</v>
      </c>
      <c r="U80" s="544">
        <v>25500000</v>
      </c>
      <c r="V80" s="544">
        <v>16</v>
      </c>
      <c r="W80" s="544">
        <v>16</v>
      </c>
      <c r="X80" s="544">
        <v>32</v>
      </c>
      <c r="Y80" s="545">
        <v>98</v>
      </c>
      <c r="Z80" s="544">
        <v>1084</v>
      </c>
      <c r="AA80" s="544">
        <v>675</v>
      </c>
    </row>
    <row r="81" spans="1:27" s="541" customFormat="1" ht="19.5" customHeight="1">
      <c r="A81" s="542" t="s">
        <v>3055</v>
      </c>
      <c r="B81" s="542" t="s">
        <v>3056</v>
      </c>
      <c r="C81" s="542" t="s">
        <v>3057</v>
      </c>
      <c r="D81" s="542" t="s">
        <v>3058</v>
      </c>
      <c r="E81" s="542" t="s">
        <v>72</v>
      </c>
      <c r="F81" s="542" t="s">
        <v>2258</v>
      </c>
      <c r="G81" s="542" t="s">
        <v>3059</v>
      </c>
      <c r="H81" s="542" t="s">
        <v>1011</v>
      </c>
      <c r="I81" s="542" t="s">
        <v>1070</v>
      </c>
      <c r="J81" s="543"/>
      <c r="K81" s="543"/>
      <c r="L81" s="542" t="s">
        <v>1663</v>
      </c>
      <c r="M81" s="542" t="s">
        <v>329</v>
      </c>
      <c r="N81" s="542" t="s">
        <v>26</v>
      </c>
      <c r="O81" s="542" t="s">
        <v>1163</v>
      </c>
      <c r="P81" s="543" t="s">
        <v>3060</v>
      </c>
      <c r="Q81" s="544">
        <v>17000000</v>
      </c>
      <c r="R81" s="544">
        <v>16470000</v>
      </c>
      <c r="S81" s="544">
        <v>11356781</v>
      </c>
      <c r="T81" s="544">
        <v>5000000</v>
      </c>
      <c r="U81" s="544">
        <v>49826781</v>
      </c>
      <c r="V81" s="544">
        <v>28</v>
      </c>
      <c r="W81" s="544">
        <v>6</v>
      </c>
      <c r="X81" s="544">
        <v>34</v>
      </c>
      <c r="Y81" s="545">
        <v>195</v>
      </c>
      <c r="Z81" s="544">
        <v>8000</v>
      </c>
      <c r="AA81" s="544">
        <v>115</v>
      </c>
    </row>
    <row r="82" spans="1:27" s="541" customFormat="1" ht="19.5" customHeight="1">
      <c r="A82" s="542" t="s">
        <v>3061</v>
      </c>
      <c r="B82" s="542" t="s">
        <v>3062</v>
      </c>
      <c r="C82" s="542" t="s">
        <v>3063</v>
      </c>
      <c r="D82" s="542" t="s">
        <v>3064</v>
      </c>
      <c r="E82" s="542" t="s">
        <v>72</v>
      </c>
      <c r="F82" s="542" t="s">
        <v>2258</v>
      </c>
      <c r="G82" s="542" t="s">
        <v>2858</v>
      </c>
      <c r="H82" s="542" t="s">
        <v>3065</v>
      </c>
      <c r="I82" s="542" t="s">
        <v>1069</v>
      </c>
      <c r="J82" s="543"/>
      <c r="K82" s="543"/>
      <c r="L82" s="542" t="s">
        <v>628</v>
      </c>
      <c r="M82" s="542" t="s">
        <v>359</v>
      </c>
      <c r="N82" s="542" t="s">
        <v>0</v>
      </c>
      <c r="O82" s="542" t="s">
        <v>1082</v>
      </c>
      <c r="P82" s="543"/>
      <c r="Q82" s="544">
        <v>300000</v>
      </c>
      <c r="R82" s="544">
        <v>1000000</v>
      </c>
      <c r="S82" s="544">
        <v>20000000</v>
      </c>
      <c r="T82" s="544">
        <v>1000000</v>
      </c>
      <c r="U82" s="544">
        <v>22300000</v>
      </c>
      <c r="V82" s="544">
        <v>22</v>
      </c>
      <c r="W82" s="544">
        <v>3</v>
      </c>
      <c r="X82" s="544">
        <v>25</v>
      </c>
      <c r="Y82" s="545">
        <v>494</v>
      </c>
      <c r="Z82" s="544">
        <v>1421</v>
      </c>
      <c r="AA82" s="544">
        <v>947</v>
      </c>
    </row>
    <row r="83" spans="1:27" s="541" customFormat="1" ht="19.5" customHeight="1">
      <c r="A83" s="542" t="s">
        <v>3066</v>
      </c>
      <c r="B83" s="542" t="s">
        <v>3067</v>
      </c>
      <c r="C83" s="542" t="s">
        <v>689</v>
      </c>
      <c r="D83" s="542" t="s">
        <v>3068</v>
      </c>
      <c r="E83" s="542" t="s">
        <v>72</v>
      </c>
      <c r="F83" s="542" t="s">
        <v>2258</v>
      </c>
      <c r="G83" s="542" t="s">
        <v>3069</v>
      </c>
      <c r="H83" s="542" t="s">
        <v>3070</v>
      </c>
      <c r="I83" s="542" t="s">
        <v>1104</v>
      </c>
      <c r="J83" s="543" t="s">
        <v>3071</v>
      </c>
      <c r="K83" s="543" t="s">
        <v>3072</v>
      </c>
      <c r="L83" s="542" t="s">
        <v>5</v>
      </c>
      <c r="M83" s="542" t="s">
        <v>325</v>
      </c>
      <c r="N83" s="542" t="s">
        <v>10</v>
      </c>
      <c r="O83" s="542" t="s">
        <v>1096</v>
      </c>
      <c r="P83" s="543"/>
      <c r="Q83" s="544">
        <v>0</v>
      </c>
      <c r="R83" s="544">
        <v>0</v>
      </c>
      <c r="S83" s="544">
        <v>6040000</v>
      </c>
      <c r="T83" s="544">
        <v>300000</v>
      </c>
      <c r="U83" s="544">
        <v>6340000</v>
      </c>
      <c r="V83" s="544">
        <v>4</v>
      </c>
      <c r="W83" s="544">
        <v>0</v>
      </c>
      <c r="X83" s="544">
        <v>4</v>
      </c>
      <c r="Y83" s="545">
        <v>291</v>
      </c>
      <c r="Z83" s="544">
        <v>500</v>
      </c>
      <c r="AA83" s="544">
        <v>378</v>
      </c>
    </row>
    <row r="84" spans="1:27" s="541" customFormat="1" ht="19.5" customHeight="1">
      <c r="A84" s="542" t="s">
        <v>3073</v>
      </c>
      <c r="B84" s="542" t="s">
        <v>3074</v>
      </c>
      <c r="C84" s="542" t="s">
        <v>3075</v>
      </c>
      <c r="D84" s="542" t="s">
        <v>3076</v>
      </c>
      <c r="E84" s="542" t="s">
        <v>90</v>
      </c>
      <c r="F84" s="542" t="s">
        <v>1061</v>
      </c>
      <c r="G84" s="542" t="s">
        <v>2986</v>
      </c>
      <c r="H84" s="542" t="s">
        <v>3077</v>
      </c>
      <c r="I84" s="542" t="s">
        <v>1069</v>
      </c>
      <c r="J84" s="543"/>
      <c r="K84" s="543"/>
      <c r="L84" s="542" t="s">
        <v>2409</v>
      </c>
      <c r="M84" s="542" t="s">
        <v>710</v>
      </c>
      <c r="N84" s="542" t="s">
        <v>41</v>
      </c>
      <c r="O84" s="542" t="s">
        <v>2865</v>
      </c>
      <c r="P84" s="543" t="s">
        <v>3078</v>
      </c>
      <c r="Q84" s="544">
        <v>4000000</v>
      </c>
      <c r="R84" s="544">
        <v>28000000</v>
      </c>
      <c r="S84" s="544">
        <v>20000000</v>
      </c>
      <c r="T84" s="544">
        <v>20000000</v>
      </c>
      <c r="U84" s="544">
        <v>72000000</v>
      </c>
      <c r="V84" s="544">
        <v>11</v>
      </c>
      <c r="W84" s="544">
        <v>3</v>
      </c>
      <c r="X84" s="544">
        <v>14</v>
      </c>
      <c r="Y84" s="545">
        <v>339.83</v>
      </c>
      <c r="Z84" s="544">
        <v>9569</v>
      </c>
      <c r="AA84" s="544">
        <v>3600</v>
      </c>
    </row>
    <row r="85" spans="1:27" s="541" customFormat="1" ht="19.5" customHeight="1">
      <c r="A85" s="542" t="s">
        <v>3079</v>
      </c>
      <c r="B85" s="542" t="s">
        <v>3080</v>
      </c>
      <c r="C85" s="542" t="s">
        <v>3081</v>
      </c>
      <c r="D85" s="542" t="s">
        <v>3082</v>
      </c>
      <c r="E85" s="542" t="s">
        <v>90</v>
      </c>
      <c r="F85" s="542" t="s">
        <v>1061</v>
      </c>
      <c r="G85" s="542" t="s">
        <v>3083</v>
      </c>
      <c r="H85" s="542" t="s">
        <v>1414</v>
      </c>
      <c r="I85" s="542" t="s">
        <v>1074</v>
      </c>
      <c r="J85" s="543"/>
      <c r="K85" s="543"/>
      <c r="L85" s="542" t="s">
        <v>3084</v>
      </c>
      <c r="M85" s="542" t="s">
        <v>760</v>
      </c>
      <c r="N85" s="542" t="s">
        <v>35</v>
      </c>
      <c r="O85" s="542" t="s">
        <v>1200</v>
      </c>
      <c r="P85" s="543" t="s">
        <v>3085</v>
      </c>
      <c r="Q85" s="544">
        <v>12000000</v>
      </c>
      <c r="R85" s="544">
        <v>8000000</v>
      </c>
      <c r="S85" s="544">
        <v>4000000</v>
      </c>
      <c r="T85" s="544">
        <v>15000000</v>
      </c>
      <c r="U85" s="544">
        <v>39000000</v>
      </c>
      <c r="V85" s="544">
        <v>24</v>
      </c>
      <c r="W85" s="544">
        <v>12</v>
      </c>
      <c r="X85" s="544">
        <v>36</v>
      </c>
      <c r="Y85" s="545">
        <v>267</v>
      </c>
      <c r="Z85" s="544">
        <v>40586</v>
      </c>
      <c r="AA85" s="544">
        <v>3024</v>
      </c>
    </row>
    <row r="86" spans="1:27" s="541" customFormat="1" ht="19.5" customHeight="1">
      <c r="A86" s="542" t="s">
        <v>3086</v>
      </c>
      <c r="B86" s="542" t="s">
        <v>3087</v>
      </c>
      <c r="C86" s="542" t="s">
        <v>3088</v>
      </c>
      <c r="D86" s="542" t="s">
        <v>3089</v>
      </c>
      <c r="E86" s="542" t="s">
        <v>245</v>
      </c>
      <c r="F86" s="542" t="s">
        <v>3090</v>
      </c>
      <c r="G86" s="542" t="s">
        <v>3091</v>
      </c>
      <c r="H86" s="542" t="s">
        <v>1257</v>
      </c>
      <c r="I86" s="542"/>
      <c r="J86" s="543"/>
      <c r="K86" s="543" t="s">
        <v>3092</v>
      </c>
      <c r="L86" s="542" t="s">
        <v>783</v>
      </c>
      <c r="M86" s="542" t="s">
        <v>352</v>
      </c>
      <c r="N86" s="542" t="s">
        <v>20</v>
      </c>
      <c r="O86" s="542" t="s">
        <v>1133</v>
      </c>
      <c r="P86" s="543"/>
      <c r="Q86" s="544">
        <v>0</v>
      </c>
      <c r="R86" s="544">
        <v>5000000</v>
      </c>
      <c r="S86" s="544">
        <v>2000000</v>
      </c>
      <c r="T86" s="544">
        <v>1000000</v>
      </c>
      <c r="U86" s="544">
        <v>8000000</v>
      </c>
      <c r="V86" s="544">
        <v>25</v>
      </c>
      <c r="W86" s="544">
        <v>0</v>
      </c>
      <c r="X86" s="544">
        <v>25</v>
      </c>
      <c r="Y86" s="545">
        <v>472.2</v>
      </c>
      <c r="Z86" s="544">
        <v>6667</v>
      </c>
      <c r="AA86" s="544">
        <v>780</v>
      </c>
    </row>
    <row r="87" spans="1:27" s="541" customFormat="1" ht="19.5" customHeight="1">
      <c r="A87" s="542" t="s">
        <v>3093</v>
      </c>
      <c r="B87" s="542" t="s">
        <v>3094</v>
      </c>
      <c r="C87" s="542" t="s">
        <v>3095</v>
      </c>
      <c r="D87" s="542" t="s">
        <v>3096</v>
      </c>
      <c r="E87" s="542" t="s">
        <v>245</v>
      </c>
      <c r="F87" s="542" t="s">
        <v>3090</v>
      </c>
      <c r="G87" s="542" t="s">
        <v>3097</v>
      </c>
      <c r="H87" s="542" t="s">
        <v>3098</v>
      </c>
      <c r="I87" s="543" t="s">
        <v>1113</v>
      </c>
      <c r="J87" s="543"/>
      <c r="K87" s="542"/>
      <c r="L87" s="542" t="s">
        <v>603</v>
      </c>
      <c r="M87" s="542" t="s">
        <v>334</v>
      </c>
      <c r="N87" s="542" t="s">
        <v>0</v>
      </c>
      <c r="O87" s="542" t="s">
        <v>1114</v>
      </c>
      <c r="P87" s="543" t="s">
        <v>3099</v>
      </c>
      <c r="Q87" s="544">
        <v>1318500</v>
      </c>
      <c r="R87" s="544">
        <v>19776640.079999998</v>
      </c>
      <c r="S87" s="544">
        <v>7896807.5499999998</v>
      </c>
      <c r="T87" s="544">
        <v>10000000</v>
      </c>
      <c r="U87" s="544">
        <v>38991947.630000003</v>
      </c>
      <c r="V87" s="544">
        <v>10</v>
      </c>
      <c r="W87" s="544">
        <v>3</v>
      </c>
      <c r="X87" s="544">
        <v>13</v>
      </c>
      <c r="Y87" s="545">
        <v>55</v>
      </c>
      <c r="Z87" s="544">
        <v>4208</v>
      </c>
      <c r="AA87" s="544">
        <v>450</v>
      </c>
    </row>
    <row r="88" spans="1:27" s="541" customFormat="1" ht="19.5" customHeight="1">
      <c r="A88" s="542" t="s">
        <v>3100</v>
      </c>
      <c r="B88" s="542" t="s">
        <v>3101</v>
      </c>
      <c r="C88" s="542" t="s">
        <v>3102</v>
      </c>
      <c r="D88" s="542" t="s">
        <v>3103</v>
      </c>
      <c r="E88" s="542" t="s">
        <v>1020</v>
      </c>
      <c r="F88" s="542" t="s">
        <v>1118</v>
      </c>
      <c r="G88" s="542" t="s">
        <v>3104</v>
      </c>
      <c r="H88" s="542" t="s">
        <v>3105</v>
      </c>
      <c r="I88" s="542" t="s">
        <v>1056</v>
      </c>
      <c r="J88" s="542"/>
      <c r="K88" s="542"/>
      <c r="L88" s="542" t="s">
        <v>3106</v>
      </c>
      <c r="M88" s="542" t="s">
        <v>655</v>
      </c>
      <c r="N88" s="542" t="s">
        <v>517</v>
      </c>
      <c r="O88" s="542" t="s">
        <v>3107</v>
      </c>
      <c r="P88" s="543"/>
      <c r="Q88" s="544">
        <v>5000000</v>
      </c>
      <c r="R88" s="544">
        <v>34833866</v>
      </c>
      <c r="S88" s="544">
        <v>448854710</v>
      </c>
      <c r="T88" s="544">
        <v>8000000</v>
      </c>
      <c r="U88" s="544">
        <v>496688576</v>
      </c>
      <c r="V88" s="544">
        <v>18</v>
      </c>
      <c r="W88" s="544">
        <v>0</v>
      </c>
      <c r="X88" s="544">
        <v>18</v>
      </c>
      <c r="Y88" s="545">
        <v>3924</v>
      </c>
      <c r="Z88" s="544">
        <v>3044</v>
      </c>
      <c r="AA88" s="544">
        <v>807</v>
      </c>
    </row>
    <row r="89" spans="1:27" s="541" customFormat="1" ht="19.5" customHeight="1">
      <c r="A89" s="542" t="s">
        <v>3108</v>
      </c>
      <c r="B89" s="542" t="s">
        <v>3109</v>
      </c>
      <c r="C89" s="542" t="s">
        <v>3110</v>
      </c>
      <c r="D89" s="542" t="s">
        <v>1369</v>
      </c>
      <c r="E89" s="542" t="s">
        <v>1020</v>
      </c>
      <c r="F89" s="542" t="s">
        <v>1118</v>
      </c>
      <c r="G89" s="542" t="s">
        <v>3091</v>
      </c>
      <c r="H89" s="542" t="s">
        <v>3111</v>
      </c>
      <c r="I89" s="542" t="s">
        <v>1113</v>
      </c>
      <c r="J89" s="542"/>
      <c r="K89" s="542"/>
      <c r="L89" s="542" t="s">
        <v>816</v>
      </c>
      <c r="M89" s="542" t="s">
        <v>33</v>
      </c>
      <c r="N89" s="542" t="s">
        <v>20</v>
      </c>
      <c r="O89" s="542" t="s">
        <v>1134</v>
      </c>
      <c r="P89" s="543"/>
      <c r="Q89" s="544">
        <v>0</v>
      </c>
      <c r="R89" s="544">
        <v>5000000</v>
      </c>
      <c r="S89" s="544">
        <v>10000000</v>
      </c>
      <c r="T89" s="544">
        <v>2000000</v>
      </c>
      <c r="U89" s="544">
        <v>17000000</v>
      </c>
      <c r="V89" s="544">
        <v>4</v>
      </c>
      <c r="W89" s="544">
        <v>0</v>
      </c>
      <c r="X89" s="544">
        <v>4</v>
      </c>
      <c r="Y89" s="545">
        <v>429</v>
      </c>
      <c r="Z89" s="544">
        <v>6184</v>
      </c>
      <c r="AA89" s="544">
        <v>50</v>
      </c>
    </row>
    <row r="90" spans="1:27" s="541" customFormat="1" ht="19.5" customHeight="1">
      <c r="A90" s="542" t="s">
        <v>3112</v>
      </c>
      <c r="B90" s="542" t="s">
        <v>3113</v>
      </c>
      <c r="C90" s="542" t="s">
        <v>592</v>
      </c>
      <c r="D90" s="542" t="s">
        <v>3114</v>
      </c>
      <c r="E90" s="542" t="s">
        <v>1020</v>
      </c>
      <c r="F90" s="542" t="s">
        <v>1118</v>
      </c>
      <c r="G90" s="542" t="s">
        <v>3115</v>
      </c>
      <c r="H90" s="542" t="s">
        <v>3116</v>
      </c>
      <c r="I90" s="542" t="s">
        <v>1087</v>
      </c>
      <c r="J90" s="543"/>
      <c r="K90" s="543" t="s">
        <v>3117</v>
      </c>
      <c r="L90" s="542" t="s">
        <v>409</v>
      </c>
      <c r="M90" s="542" t="s">
        <v>318</v>
      </c>
      <c r="N90" s="542" t="s">
        <v>20</v>
      </c>
      <c r="O90" s="542" t="s">
        <v>1093</v>
      </c>
      <c r="P90" s="543"/>
      <c r="Q90" s="544">
        <v>55000000</v>
      </c>
      <c r="R90" s="544">
        <v>225000000</v>
      </c>
      <c r="S90" s="544">
        <v>294000000</v>
      </c>
      <c r="T90" s="544">
        <v>20000000</v>
      </c>
      <c r="U90" s="544">
        <v>594000000</v>
      </c>
      <c r="V90" s="544">
        <v>10</v>
      </c>
      <c r="W90" s="544">
        <v>0</v>
      </c>
      <c r="X90" s="544">
        <v>10</v>
      </c>
      <c r="Y90" s="545">
        <v>16895.97</v>
      </c>
      <c r="Z90" s="544">
        <v>33413</v>
      </c>
      <c r="AA90" s="544">
        <v>3406</v>
      </c>
    </row>
    <row r="91" spans="1:27" s="541" customFormat="1" ht="19.5" customHeight="1">
      <c r="A91" s="542" t="s">
        <v>3118</v>
      </c>
      <c r="B91" s="542" t="s">
        <v>3119</v>
      </c>
      <c r="C91" s="542" t="s">
        <v>3120</v>
      </c>
      <c r="D91" s="542" t="s">
        <v>3121</v>
      </c>
      <c r="E91" s="542" t="s">
        <v>1020</v>
      </c>
      <c r="F91" s="542" t="s">
        <v>1118</v>
      </c>
      <c r="G91" s="542" t="s">
        <v>3122</v>
      </c>
      <c r="H91" s="542" t="s">
        <v>3123</v>
      </c>
      <c r="I91" s="542"/>
      <c r="J91" s="543" t="s">
        <v>25</v>
      </c>
      <c r="K91" s="543" t="s">
        <v>25</v>
      </c>
      <c r="L91" s="542" t="s">
        <v>3124</v>
      </c>
      <c r="M91" s="542" t="s">
        <v>739</v>
      </c>
      <c r="N91" s="542" t="s">
        <v>12</v>
      </c>
      <c r="O91" s="542" t="s">
        <v>1102</v>
      </c>
      <c r="P91" s="543" t="s">
        <v>3125</v>
      </c>
      <c r="Q91" s="544">
        <v>10000000</v>
      </c>
      <c r="R91" s="544">
        <v>40000000</v>
      </c>
      <c r="S91" s="544">
        <v>15000000</v>
      </c>
      <c r="T91" s="544">
        <v>5000000</v>
      </c>
      <c r="U91" s="544">
        <v>70000000</v>
      </c>
      <c r="V91" s="544">
        <v>6</v>
      </c>
      <c r="W91" s="544">
        <v>0</v>
      </c>
      <c r="X91" s="544">
        <v>6</v>
      </c>
      <c r="Y91" s="545">
        <v>270</v>
      </c>
      <c r="Z91" s="544">
        <v>476</v>
      </c>
      <c r="AA91" s="544">
        <v>48</v>
      </c>
    </row>
    <row r="92" spans="1:27" s="541" customFormat="1" ht="19.5" customHeight="1">
      <c r="A92" s="542" t="s">
        <v>3126</v>
      </c>
      <c r="B92" s="542" t="s">
        <v>3127</v>
      </c>
      <c r="C92" s="542" t="s">
        <v>3128</v>
      </c>
      <c r="D92" s="542" t="s">
        <v>3129</v>
      </c>
      <c r="E92" s="542" t="s">
        <v>1020</v>
      </c>
      <c r="F92" s="542" t="s">
        <v>1118</v>
      </c>
      <c r="G92" s="542" t="s">
        <v>3130</v>
      </c>
      <c r="H92" s="542" t="s">
        <v>3131</v>
      </c>
      <c r="I92" s="542" t="s">
        <v>1087</v>
      </c>
      <c r="J92" s="543" t="s">
        <v>25</v>
      </c>
      <c r="K92" s="543" t="s">
        <v>25</v>
      </c>
      <c r="L92" s="542" t="s">
        <v>3132</v>
      </c>
      <c r="M92" s="542" t="s">
        <v>655</v>
      </c>
      <c r="N92" s="542" t="s">
        <v>517</v>
      </c>
      <c r="O92" s="542" t="s">
        <v>3133</v>
      </c>
      <c r="P92" s="543" t="s">
        <v>3134</v>
      </c>
      <c r="Q92" s="544">
        <v>351384</v>
      </c>
      <c r="R92" s="544">
        <v>11005625.550000001</v>
      </c>
      <c r="S92" s="544">
        <v>18460998.41</v>
      </c>
      <c r="T92" s="544">
        <v>1000000</v>
      </c>
      <c r="U92" s="544">
        <v>30818007.960000001</v>
      </c>
      <c r="V92" s="544">
        <v>4</v>
      </c>
      <c r="W92" s="544">
        <v>0</v>
      </c>
      <c r="X92" s="544">
        <v>4</v>
      </c>
      <c r="Y92" s="545">
        <v>390.47</v>
      </c>
      <c r="Z92" s="544">
        <v>3117</v>
      </c>
      <c r="AA92" s="544">
        <v>894</v>
      </c>
    </row>
    <row r="93" spans="1:27" s="541" customFormat="1" ht="19.5" customHeight="1">
      <c r="A93" s="542" t="s">
        <v>3135</v>
      </c>
      <c r="B93" s="542" t="s">
        <v>3136</v>
      </c>
      <c r="C93" s="542" t="s">
        <v>3137</v>
      </c>
      <c r="D93" s="542" t="s">
        <v>3138</v>
      </c>
      <c r="E93" s="542" t="s">
        <v>1020</v>
      </c>
      <c r="F93" s="542" t="s">
        <v>1118</v>
      </c>
      <c r="G93" s="542" t="s">
        <v>3139</v>
      </c>
      <c r="H93" s="542" t="s">
        <v>3140</v>
      </c>
      <c r="I93" s="542" t="s">
        <v>1087</v>
      </c>
      <c r="J93" s="543"/>
      <c r="K93" s="543"/>
      <c r="L93" s="542" t="s">
        <v>409</v>
      </c>
      <c r="M93" s="542" t="s">
        <v>318</v>
      </c>
      <c r="N93" s="542" t="s">
        <v>20</v>
      </c>
      <c r="O93" s="542" t="s">
        <v>1093</v>
      </c>
      <c r="P93" s="543"/>
      <c r="Q93" s="544">
        <v>0</v>
      </c>
      <c r="R93" s="544">
        <v>0</v>
      </c>
      <c r="S93" s="544">
        <v>0</v>
      </c>
      <c r="T93" s="544">
        <v>42000000</v>
      </c>
      <c r="U93" s="544">
        <v>42000000</v>
      </c>
      <c r="V93" s="544">
        <v>4</v>
      </c>
      <c r="W93" s="544">
        <v>0</v>
      </c>
      <c r="X93" s="544">
        <v>4</v>
      </c>
      <c r="Y93" s="545">
        <v>7390</v>
      </c>
      <c r="Z93" s="544">
        <v>16540</v>
      </c>
      <c r="AA93" s="544">
        <v>1664</v>
      </c>
    </row>
    <row r="94" spans="1:27" s="541" customFormat="1" ht="19.5" customHeight="1">
      <c r="A94" s="542" t="s">
        <v>3141</v>
      </c>
      <c r="B94" s="542" t="s">
        <v>3142</v>
      </c>
      <c r="C94" s="542" t="s">
        <v>3137</v>
      </c>
      <c r="D94" s="542" t="s">
        <v>3138</v>
      </c>
      <c r="E94" s="542" t="s">
        <v>1020</v>
      </c>
      <c r="F94" s="542" t="s">
        <v>1118</v>
      </c>
      <c r="G94" s="542" t="s">
        <v>3139</v>
      </c>
      <c r="H94" s="542" t="s">
        <v>3143</v>
      </c>
      <c r="I94" s="543" t="s">
        <v>1087</v>
      </c>
      <c r="J94" s="543"/>
      <c r="K94" s="543"/>
      <c r="L94" s="542" t="s">
        <v>409</v>
      </c>
      <c r="M94" s="542" t="s">
        <v>318</v>
      </c>
      <c r="N94" s="542" t="s">
        <v>20</v>
      </c>
      <c r="O94" s="542" t="s">
        <v>1093</v>
      </c>
      <c r="P94" s="543"/>
      <c r="Q94" s="544">
        <v>0</v>
      </c>
      <c r="R94" s="544">
        <v>0</v>
      </c>
      <c r="S94" s="544">
        <v>0</v>
      </c>
      <c r="T94" s="544">
        <v>42000000</v>
      </c>
      <c r="U94" s="544">
        <v>42000000</v>
      </c>
      <c r="V94" s="544">
        <v>4</v>
      </c>
      <c r="W94" s="544">
        <v>0</v>
      </c>
      <c r="X94" s="544">
        <v>4</v>
      </c>
      <c r="Y94" s="545">
        <v>2278</v>
      </c>
      <c r="Z94" s="544">
        <v>36532</v>
      </c>
      <c r="AA94" s="544">
        <v>4494</v>
      </c>
    </row>
    <row r="95" spans="1:27" s="541" customFormat="1" ht="19.5" customHeight="1">
      <c r="A95" s="542" t="s">
        <v>3144</v>
      </c>
      <c r="B95" s="542" t="s">
        <v>3145</v>
      </c>
      <c r="C95" s="542" t="s">
        <v>2075</v>
      </c>
      <c r="D95" s="542" t="s">
        <v>2076</v>
      </c>
      <c r="E95" s="542" t="s">
        <v>1020</v>
      </c>
      <c r="F95" s="542" t="s">
        <v>1118</v>
      </c>
      <c r="G95" s="542" t="s">
        <v>3146</v>
      </c>
      <c r="H95" s="542" t="s">
        <v>3147</v>
      </c>
      <c r="I95" s="542"/>
      <c r="J95" s="543"/>
      <c r="K95" s="543"/>
      <c r="L95" s="542" t="s">
        <v>403</v>
      </c>
      <c r="M95" s="542" t="s">
        <v>352</v>
      </c>
      <c r="N95" s="542" t="s">
        <v>20</v>
      </c>
      <c r="O95" s="542" t="s">
        <v>1133</v>
      </c>
      <c r="P95" s="543" t="s">
        <v>3148</v>
      </c>
      <c r="Q95" s="544">
        <v>45000</v>
      </c>
      <c r="R95" s="544">
        <v>3000000</v>
      </c>
      <c r="S95" s="544">
        <v>5000000</v>
      </c>
      <c r="T95" s="544">
        <v>50000000</v>
      </c>
      <c r="U95" s="544">
        <v>58045000</v>
      </c>
      <c r="V95" s="544">
        <v>4</v>
      </c>
      <c r="W95" s="544">
        <v>0</v>
      </c>
      <c r="X95" s="544">
        <v>4</v>
      </c>
      <c r="Y95" s="545">
        <v>428.8</v>
      </c>
      <c r="Z95" s="544">
        <v>562</v>
      </c>
      <c r="AA95" s="544">
        <v>67</v>
      </c>
    </row>
    <row r="96" spans="1:27" s="541" customFormat="1" ht="19.5" customHeight="1">
      <c r="A96" s="542" t="s">
        <v>3149</v>
      </c>
      <c r="B96" s="542" t="s">
        <v>3150</v>
      </c>
      <c r="C96" s="542" t="s">
        <v>3151</v>
      </c>
      <c r="D96" s="542" t="s">
        <v>3152</v>
      </c>
      <c r="E96" s="542" t="s">
        <v>1020</v>
      </c>
      <c r="F96" s="542" t="s">
        <v>1118</v>
      </c>
      <c r="G96" s="542" t="s">
        <v>3153</v>
      </c>
      <c r="H96" s="542" t="s">
        <v>3154</v>
      </c>
      <c r="I96" s="542" t="s">
        <v>1103</v>
      </c>
      <c r="J96" s="542"/>
      <c r="K96" s="542"/>
      <c r="L96" s="542" t="s">
        <v>400</v>
      </c>
      <c r="M96" s="542" t="s">
        <v>334</v>
      </c>
      <c r="N96" s="542" t="s">
        <v>0</v>
      </c>
      <c r="O96" s="542" t="s">
        <v>1114</v>
      </c>
      <c r="P96" s="543"/>
      <c r="Q96" s="544">
        <v>0</v>
      </c>
      <c r="R96" s="544">
        <v>4200000</v>
      </c>
      <c r="S96" s="544">
        <v>16800000</v>
      </c>
      <c r="T96" s="544">
        <v>2900000</v>
      </c>
      <c r="U96" s="544">
        <v>23900000</v>
      </c>
      <c r="V96" s="544">
        <v>3</v>
      </c>
      <c r="W96" s="544">
        <v>0</v>
      </c>
      <c r="X96" s="544">
        <v>3</v>
      </c>
      <c r="Y96" s="545">
        <v>156</v>
      </c>
      <c r="Z96" s="544">
        <v>850</v>
      </c>
      <c r="AA96" s="544">
        <v>190</v>
      </c>
    </row>
    <row r="97" spans="1:27" s="541" customFormat="1" ht="19.5" customHeight="1">
      <c r="A97" s="542" t="s">
        <v>3155</v>
      </c>
      <c r="B97" s="542" t="s">
        <v>3156</v>
      </c>
      <c r="C97" s="542" t="s">
        <v>3157</v>
      </c>
      <c r="D97" s="542" t="s">
        <v>3158</v>
      </c>
      <c r="E97" s="542" t="s">
        <v>1020</v>
      </c>
      <c r="F97" s="542" t="s">
        <v>1118</v>
      </c>
      <c r="G97" s="542" t="s">
        <v>2971</v>
      </c>
      <c r="H97" s="542" t="s">
        <v>3159</v>
      </c>
      <c r="I97" s="542" t="s">
        <v>1074</v>
      </c>
      <c r="J97" s="542"/>
      <c r="K97" s="542"/>
      <c r="L97" s="542" t="s">
        <v>1698</v>
      </c>
      <c r="M97" s="542" t="s">
        <v>717</v>
      </c>
      <c r="N97" s="542" t="s">
        <v>513</v>
      </c>
      <c r="O97" s="542" t="s">
        <v>1358</v>
      </c>
      <c r="P97" s="543"/>
      <c r="Q97" s="544">
        <v>8000000</v>
      </c>
      <c r="R97" s="544">
        <v>10000000</v>
      </c>
      <c r="S97" s="544">
        <v>7500000</v>
      </c>
      <c r="T97" s="544">
        <v>2000000</v>
      </c>
      <c r="U97" s="544">
        <v>27500000</v>
      </c>
      <c r="V97" s="544">
        <v>15</v>
      </c>
      <c r="W97" s="544">
        <v>0</v>
      </c>
      <c r="X97" s="544">
        <v>15</v>
      </c>
      <c r="Y97" s="545">
        <v>179.5</v>
      </c>
      <c r="Z97" s="544">
        <v>21971</v>
      </c>
      <c r="AA97" s="544">
        <v>6344</v>
      </c>
    </row>
    <row r="98" spans="1:27" s="541" customFormat="1" ht="19.5" customHeight="1">
      <c r="A98" s="542" t="s">
        <v>3160</v>
      </c>
      <c r="B98" s="542" t="s">
        <v>3161</v>
      </c>
      <c r="C98" s="542" t="s">
        <v>3162</v>
      </c>
      <c r="D98" s="542" t="s">
        <v>3163</v>
      </c>
      <c r="E98" s="542" t="s">
        <v>1020</v>
      </c>
      <c r="F98" s="542" t="s">
        <v>1118</v>
      </c>
      <c r="G98" s="542" t="s">
        <v>2971</v>
      </c>
      <c r="H98" s="542" t="s">
        <v>3164</v>
      </c>
      <c r="I98" s="542" t="s">
        <v>1069</v>
      </c>
      <c r="J98" s="543"/>
      <c r="K98" s="543"/>
      <c r="L98" s="542" t="s">
        <v>751</v>
      </c>
      <c r="M98" s="542" t="s">
        <v>402</v>
      </c>
      <c r="N98" s="542" t="s">
        <v>0</v>
      </c>
      <c r="O98" s="542" t="s">
        <v>1167</v>
      </c>
      <c r="P98" s="543" t="s">
        <v>3165</v>
      </c>
      <c r="Q98" s="544">
        <v>0</v>
      </c>
      <c r="R98" s="544">
        <v>36308000</v>
      </c>
      <c r="S98" s="544">
        <v>12099000</v>
      </c>
      <c r="T98" s="544">
        <v>5525000</v>
      </c>
      <c r="U98" s="544">
        <v>53932000</v>
      </c>
      <c r="V98" s="544">
        <v>12</v>
      </c>
      <c r="W98" s="544">
        <v>1</v>
      </c>
      <c r="X98" s="544">
        <v>13</v>
      </c>
      <c r="Y98" s="545">
        <v>443.5</v>
      </c>
      <c r="Z98" s="544">
        <v>9023</v>
      </c>
      <c r="AA98" s="544">
        <v>300</v>
      </c>
    </row>
    <row r="99" spans="1:27" s="541" customFormat="1" ht="19.5" customHeight="1">
      <c r="A99" s="542" t="s">
        <v>3166</v>
      </c>
      <c r="B99" s="542" t="s">
        <v>3167</v>
      </c>
      <c r="C99" s="542" t="s">
        <v>3168</v>
      </c>
      <c r="D99" s="542" t="s">
        <v>1178</v>
      </c>
      <c r="E99" s="542" t="s">
        <v>1020</v>
      </c>
      <c r="F99" s="542" t="s">
        <v>1118</v>
      </c>
      <c r="G99" s="542" t="s">
        <v>3169</v>
      </c>
      <c r="H99" s="542" t="s">
        <v>3170</v>
      </c>
      <c r="I99" s="542" t="s">
        <v>1104</v>
      </c>
      <c r="J99" s="543"/>
      <c r="K99" s="543"/>
      <c r="L99" s="542" t="s">
        <v>576</v>
      </c>
      <c r="M99" s="542" t="s">
        <v>334</v>
      </c>
      <c r="N99" s="542" t="s">
        <v>0</v>
      </c>
      <c r="O99" s="542" t="s">
        <v>1114</v>
      </c>
      <c r="P99" s="543"/>
      <c r="Q99" s="544">
        <v>10000000</v>
      </c>
      <c r="R99" s="544">
        <v>20000000</v>
      </c>
      <c r="S99" s="544">
        <v>10000000</v>
      </c>
      <c r="T99" s="544">
        <v>20000000</v>
      </c>
      <c r="U99" s="544">
        <v>60000000</v>
      </c>
      <c r="V99" s="544">
        <v>10</v>
      </c>
      <c r="W99" s="544">
        <v>0</v>
      </c>
      <c r="X99" s="544">
        <v>10</v>
      </c>
      <c r="Y99" s="545">
        <v>1250</v>
      </c>
      <c r="Z99" s="544">
        <v>8029</v>
      </c>
      <c r="AA99" s="544">
        <v>0</v>
      </c>
    </row>
    <row r="100" spans="1:27" s="541" customFormat="1" ht="19.5" customHeight="1">
      <c r="A100" s="542" t="s">
        <v>3171</v>
      </c>
      <c r="B100" s="542" t="s">
        <v>3172</v>
      </c>
      <c r="C100" s="542" t="s">
        <v>3173</v>
      </c>
      <c r="D100" s="542" t="s">
        <v>3174</v>
      </c>
      <c r="E100" s="542" t="s">
        <v>1019</v>
      </c>
      <c r="F100" s="542" t="s">
        <v>1123</v>
      </c>
      <c r="G100" s="542" t="s">
        <v>2896</v>
      </c>
      <c r="H100" s="542" t="s">
        <v>1296</v>
      </c>
      <c r="I100" s="542" t="s">
        <v>1087</v>
      </c>
      <c r="J100" s="542"/>
      <c r="K100" s="542" t="s">
        <v>330</v>
      </c>
      <c r="L100" s="542" t="s">
        <v>581</v>
      </c>
      <c r="M100" s="542" t="s">
        <v>352</v>
      </c>
      <c r="N100" s="542" t="s">
        <v>20</v>
      </c>
      <c r="O100" s="542" t="s">
        <v>1133</v>
      </c>
      <c r="P100" s="543" t="s">
        <v>3175</v>
      </c>
      <c r="Q100" s="544">
        <v>34344000</v>
      </c>
      <c r="R100" s="544">
        <v>3800000</v>
      </c>
      <c r="S100" s="544">
        <v>387240000</v>
      </c>
      <c r="T100" s="544">
        <v>5000000</v>
      </c>
      <c r="U100" s="544">
        <v>430384000</v>
      </c>
      <c r="V100" s="544">
        <v>4</v>
      </c>
      <c r="W100" s="544">
        <v>0</v>
      </c>
      <c r="X100" s="544">
        <v>4</v>
      </c>
      <c r="Y100" s="545">
        <v>4001</v>
      </c>
      <c r="Z100" s="544">
        <v>3400</v>
      </c>
      <c r="AA100" s="544">
        <v>72</v>
      </c>
    </row>
    <row r="101" spans="1:27" s="541" customFormat="1" ht="19.5" customHeight="1">
      <c r="A101" s="542" t="s">
        <v>3176</v>
      </c>
      <c r="B101" s="542" t="s">
        <v>3177</v>
      </c>
      <c r="C101" s="542" t="s">
        <v>3178</v>
      </c>
      <c r="D101" s="542" t="s">
        <v>442</v>
      </c>
      <c r="E101" s="542" t="s">
        <v>1019</v>
      </c>
      <c r="F101" s="542" t="s">
        <v>3179</v>
      </c>
      <c r="G101" s="542" t="s">
        <v>3180</v>
      </c>
      <c r="H101" s="542" t="s">
        <v>3181</v>
      </c>
      <c r="I101" s="542" t="s">
        <v>1104</v>
      </c>
      <c r="J101" s="543"/>
      <c r="K101" s="543"/>
      <c r="L101" s="542" t="s">
        <v>3182</v>
      </c>
      <c r="M101" s="542" t="s">
        <v>815</v>
      </c>
      <c r="N101" s="542" t="s">
        <v>30</v>
      </c>
      <c r="O101" s="542" t="s">
        <v>1595</v>
      </c>
      <c r="P101" s="543" t="s">
        <v>3183</v>
      </c>
      <c r="Q101" s="544">
        <v>5000000</v>
      </c>
      <c r="R101" s="544">
        <v>15000000</v>
      </c>
      <c r="S101" s="544">
        <v>10000000</v>
      </c>
      <c r="T101" s="544">
        <v>5000000</v>
      </c>
      <c r="U101" s="544">
        <v>35000000</v>
      </c>
      <c r="V101" s="544">
        <v>4</v>
      </c>
      <c r="W101" s="544">
        <v>0</v>
      </c>
      <c r="X101" s="544">
        <v>4</v>
      </c>
      <c r="Y101" s="545">
        <v>125</v>
      </c>
      <c r="Z101" s="544">
        <v>9240</v>
      </c>
      <c r="AA101" s="544">
        <v>5000</v>
      </c>
    </row>
    <row r="102" spans="1:27" s="541" customFormat="1" ht="19.5" customHeight="1">
      <c r="A102" s="542" t="s">
        <v>3184</v>
      </c>
      <c r="B102" s="542" t="s">
        <v>3185</v>
      </c>
      <c r="C102" s="542" t="s">
        <v>3186</v>
      </c>
      <c r="D102" s="542" t="s">
        <v>3187</v>
      </c>
      <c r="E102" s="542" t="s">
        <v>2535</v>
      </c>
      <c r="F102" s="542" t="s">
        <v>3188</v>
      </c>
      <c r="G102" s="542" t="s">
        <v>2703</v>
      </c>
      <c r="H102" s="542" t="s">
        <v>1250</v>
      </c>
      <c r="I102" s="542" t="s">
        <v>1056</v>
      </c>
      <c r="J102" s="543"/>
      <c r="K102" s="543" t="s">
        <v>591</v>
      </c>
      <c r="L102" s="542" t="s">
        <v>367</v>
      </c>
      <c r="M102" s="542" t="s">
        <v>2</v>
      </c>
      <c r="N102" s="542" t="s">
        <v>3</v>
      </c>
      <c r="O102" s="542" t="s">
        <v>1105</v>
      </c>
      <c r="P102" s="543"/>
      <c r="Q102" s="544">
        <v>10000000</v>
      </c>
      <c r="R102" s="544">
        <v>0</v>
      </c>
      <c r="S102" s="544">
        <v>1000000</v>
      </c>
      <c r="T102" s="544">
        <v>1000000</v>
      </c>
      <c r="U102" s="544">
        <v>12000000</v>
      </c>
      <c r="V102" s="544">
        <v>40</v>
      </c>
      <c r="W102" s="544">
        <v>40</v>
      </c>
      <c r="X102" s="544">
        <v>80</v>
      </c>
      <c r="Y102" s="545">
        <v>90</v>
      </c>
      <c r="Z102" s="544">
        <v>100</v>
      </c>
      <c r="AA102" s="544">
        <v>100</v>
      </c>
    </row>
    <row r="103" spans="1:27" s="541" customFormat="1" ht="19.5" customHeight="1">
      <c r="A103" s="542" t="s">
        <v>3189</v>
      </c>
      <c r="B103" s="542" t="s">
        <v>3190</v>
      </c>
      <c r="C103" s="542" t="s">
        <v>3191</v>
      </c>
      <c r="D103" s="542" t="s">
        <v>3192</v>
      </c>
      <c r="E103" s="542" t="s">
        <v>2535</v>
      </c>
      <c r="F103" s="542" t="s">
        <v>3188</v>
      </c>
      <c r="G103" s="542" t="s">
        <v>2719</v>
      </c>
      <c r="H103" s="542" t="s">
        <v>3193</v>
      </c>
      <c r="I103" s="543" t="s">
        <v>1056</v>
      </c>
      <c r="J103" s="543"/>
      <c r="K103" s="543"/>
      <c r="L103" s="542" t="s">
        <v>1158</v>
      </c>
      <c r="M103" s="542" t="s">
        <v>388</v>
      </c>
      <c r="N103" s="542" t="s">
        <v>52</v>
      </c>
      <c r="O103" s="542" t="s">
        <v>1159</v>
      </c>
      <c r="P103" s="543" t="s">
        <v>3194</v>
      </c>
      <c r="Q103" s="544">
        <v>0</v>
      </c>
      <c r="R103" s="544">
        <v>0</v>
      </c>
      <c r="S103" s="544">
        <v>2000000</v>
      </c>
      <c r="T103" s="544">
        <v>1000000</v>
      </c>
      <c r="U103" s="544">
        <v>3000000</v>
      </c>
      <c r="V103" s="544">
        <v>18</v>
      </c>
      <c r="W103" s="544">
        <v>0</v>
      </c>
      <c r="X103" s="544">
        <v>18</v>
      </c>
      <c r="Y103" s="545">
        <v>96.02</v>
      </c>
      <c r="Z103" s="544">
        <v>792</v>
      </c>
      <c r="AA103" s="544">
        <v>756</v>
      </c>
    </row>
    <row r="104" spans="1:27" s="541" customFormat="1" ht="19.5" customHeight="1">
      <c r="A104" s="542" t="s">
        <v>3195</v>
      </c>
      <c r="B104" s="542" t="s">
        <v>3196</v>
      </c>
      <c r="C104" s="542" t="s">
        <v>3197</v>
      </c>
      <c r="D104" s="542" t="s">
        <v>3198</v>
      </c>
      <c r="E104" s="542" t="s">
        <v>7</v>
      </c>
      <c r="F104" s="542" t="s">
        <v>1092</v>
      </c>
      <c r="G104" s="542" t="s">
        <v>2917</v>
      </c>
      <c r="H104" s="542" t="s">
        <v>3199</v>
      </c>
      <c r="I104" s="542" t="s">
        <v>1069</v>
      </c>
      <c r="J104" s="543"/>
      <c r="K104" s="543"/>
      <c r="L104" s="542" t="s">
        <v>628</v>
      </c>
      <c r="M104" s="542" t="s">
        <v>359</v>
      </c>
      <c r="N104" s="542" t="s">
        <v>0</v>
      </c>
      <c r="O104" s="542" t="s">
        <v>1082</v>
      </c>
      <c r="P104" s="543" t="s">
        <v>3200</v>
      </c>
      <c r="Q104" s="544">
        <v>2810000</v>
      </c>
      <c r="R104" s="544">
        <v>1500000</v>
      </c>
      <c r="S104" s="544">
        <v>19355000</v>
      </c>
      <c r="T104" s="544">
        <v>7150000</v>
      </c>
      <c r="U104" s="544">
        <v>30815000</v>
      </c>
      <c r="V104" s="544">
        <v>11</v>
      </c>
      <c r="W104" s="544">
        <v>12</v>
      </c>
      <c r="X104" s="544">
        <v>23</v>
      </c>
      <c r="Y104" s="545">
        <v>492.4</v>
      </c>
      <c r="Z104" s="544">
        <v>6924</v>
      </c>
      <c r="AA104" s="544">
        <v>930</v>
      </c>
    </row>
    <row r="105" spans="1:27" s="541" customFormat="1" ht="19.5" customHeight="1">
      <c r="A105" s="542" t="s">
        <v>3201</v>
      </c>
      <c r="B105" s="542" t="s">
        <v>3202</v>
      </c>
      <c r="C105" s="542" t="s">
        <v>3203</v>
      </c>
      <c r="D105" s="542" t="s">
        <v>3204</v>
      </c>
      <c r="E105" s="542" t="s">
        <v>7</v>
      </c>
      <c r="F105" s="542" t="s">
        <v>1092</v>
      </c>
      <c r="G105" s="542" t="s">
        <v>3205</v>
      </c>
      <c r="H105" s="542" t="s">
        <v>1457</v>
      </c>
      <c r="I105" s="542" t="s">
        <v>1056</v>
      </c>
      <c r="J105" s="543" t="s">
        <v>1056</v>
      </c>
      <c r="K105" s="543" t="s">
        <v>25</v>
      </c>
      <c r="L105" s="542" t="s">
        <v>778</v>
      </c>
      <c r="M105" s="542" t="s">
        <v>778</v>
      </c>
      <c r="N105" s="542" t="s">
        <v>0</v>
      </c>
      <c r="O105" s="542" t="s">
        <v>1116</v>
      </c>
      <c r="P105" s="543" t="s">
        <v>3206</v>
      </c>
      <c r="Q105" s="544">
        <v>0</v>
      </c>
      <c r="R105" s="544">
        <v>6000000</v>
      </c>
      <c r="S105" s="544">
        <v>50000000</v>
      </c>
      <c r="T105" s="544">
        <v>8000000</v>
      </c>
      <c r="U105" s="544">
        <v>64000000</v>
      </c>
      <c r="V105" s="544">
        <v>20</v>
      </c>
      <c r="W105" s="544">
        <v>17</v>
      </c>
      <c r="X105" s="544">
        <v>37</v>
      </c>
      <c r="Y105" s="545">
        <v>478.26</v>
      </c>
      <c r="Z105" s="544">
        <v>17600</v>
      </c>
      <c r="AA105" s="544">
        <v>3200</v>
      </c>
    </row>
    <row r="106" spans="1:27" s="541" customFormat="1" ht="19.5" customHeight="1">
      <c r="A106" s="542" t="s">
        <v>3207</v>
      </c>
      <c r="B106" s="542" t="s">
        <v>3208</v>
      </c>
      <c r="C106" s="542" t="s">
        <v>2240</v>
      </c>
      <c r="D106" s="542" t="s">
        <v>3209</v>
      </c>
      <c r="E106" s="542" t="s">
        <v>7</v>
      </c>
      <c r="F106" s="542" t="s">
        <v>1092</v>
      </c>
      <c r="G106" s="542" t="s">
        <v>3210</v>
      </c>
      <c r="H106" s="542" t="s">
        <v>3211</v>
      </c>
      <c r="I106" s="542" t="s">
        <v>1069</v>
      </c>
      <c r="J106" s="542"/>
      <c r="K106" s="542"/>
      <c r="L106" s="542" t="s">
        <v>772</v>
      </c>
      <c r="M106" s="542" t="s">
        <v>94</v>
      </c>
      <c r="N106" s="542" t="s">
        <v>10</v>
      </c>
      <c r="O106" s="542" t="s">
        <v>1225</v>
      </c>
      <c r="P106" s="543" t="s">
        <v>3212</v>
      </c>
      <c r="Q106" s="544">
        <v>0</v>
      </c>
      <c r="R106" s="544">
        <v>255600</v>
      </c>
      <c r="S106" s="544">
        <v>0</v>
      </c>
      <c r="T106" s="544">
        <v>5000000</v>
      </c>
      <c r="U106" s="544">
        <v>5255600</v>
      </c>
      <c r="V106" s="544">
        <v>26</v>
      </c>
      <c r="W106" s="544">
        <v>26</v>
      </c>
      <c r="X106" s="544">
        <v>52</v>
      </c>
      <c r="Y106" s="545">
        <v>352.5</v>
      </c>
      <c r="Z106" s="544">
        <v>2376</v>
      </c>
      <c r="AA106" s="544">
        <v>2376</v>
      </c>
    </row>
    <row r="107" spans="1:27" s="541" customFormat="1" ht="19.5" customHeight="1">
      <c r="A107" s="542" t="s">
        <v>3213</v>
      </c>
      <c r="B107" s="542" t="s">
        <v>3214</v>
      </c>
      <c r="C107" s="542" t="s">
        <v>3215</v>
      </c>
      <c r="D107" s="542" t="s">
        <v>3216</v>
      </c>
      <c r="E107" s="542" t="s">
        <v>7</v>
      </c>
      <c r="F107" s="542" t="s">
        <v>1092</v>
      </c>
      <c r="G107" s="542" t="s">
        <v>3122</v>
      </c>
      <c r="H107" s="542" t="s">
        <v>3217</v>
      </c>
      <c r="I107" s="542" t="s">
        <v>1062</v>
      </c>
      <c r="J107" s="542"/>
      <c r="K107" s="542"/>
      <c r="L107" s="542" t="s">
        <v>322</v>
      </c>
      <c r="M107" s="542" t="s">
        <v>2</v>
      </c>
      <c r="N107" s="542" t="s">
        <v>3</v>
      </c>
      <c r="O107" s="542" t="s">
        <v>1105</v>
      </c>
      <c r="P107" s="543"/>
      <c r="Q107" s="544">
        <v>25000000</v>
      </c>
      <c r="R107" s="544">
        <v>15000000</v>
      </c>
      <c r="S107" s="544">
        <v>10000000</v>
      </c>
      <c r="T107" s="544">
        <v>5000000</v>
      </c>
      <c r="U107" s="544">
        <v>55000000</v>
      </c>
      <c r="V107" s="544">
        <v>40</v>
      </c>
      <c r="W107" s="544">
        <v>20</v>
      </c>
      <c r="X107" s="544">
        <v>60</v>
      </c>
      <c r="Y107" s="545">
        <v>428.5</v>
      </c>
      <c r="Z107" s="544">
        <v>19109</v>
      </c>
      <c r="AA107" s="544">
        <v>9860</v>
      </c>
    </row>
    <row r="108" spans="1:27" s="541" customFormat="1" ht="19.5" customHeight="1">
      <c r="A108" s="542" t="s">
        <v>3218</v>
      </c>
      <c r="B108" s="542" t="s">
        <v>3219</v>
      </c>
      <c r="C108" s="542" t="s">
        <v>3220</v>
      </c>
      <c r="D108" s="542" t="s">
        <v>3221</v>
      </c>
      <c r="E108" s="542" t="s">
        <v>7</v>
      </c>
      <c r="F108" s="542" t="s">
        <v>1092</v>
      </c>
      <c r="G108" s="542" t="s">
        <v>3222</v>
      </c>
      <c r="H108" s="542" t="s">
        <v>1658</v>
      </c>
      <c r="I108" s="542" t="s">
        <v>1069</v>
      </c>
      <c r="J108" s="543"/>
      <c r="K108" s="543" t="s">
        <v>3223</v>
      </c>
      <c r="L108" s="542" t="s">
        <v>632</v>
      </c>
      <c r="M108" s="542" t="s">
        <v>612</v>
      </c>
      <c r="N108" s="542" t="s">
        <v>35</v>
      </c>
      <c r="O108" s="542" t="s">
        <v>1111</v>
      </c>
      <c r="P108" s="543" t="s">
        <v>3224</v>
      </c>
      <c r="Q108" s="544">
        <v>690000</v>
      </c>
      <c r="R108" s="544">
        <v>0</v>
      </c>
      <c r="S108" s="544">
        <v>8000000</v>
      </c>
      <c r="T108" s="544">
        <v>4000000</v>
      </c>
      <c r="U108" s="544">
        <v>12690000</v>
      </c>
      <c r="V108" s="544">
        <v>20</v>
      </c>
      <c r="W108" s="544">
        <v>20</v>
      </c>
      <c r="X108" s="544">
        <v>40</v>
      </c>
      <c r="Y108" s="545">
        <v>180.46</v>
      </c>
      <c r="Z108" s="544">
        <v>1110</v>
      </c>
      <c r="AA108" s="544">
        <v>1080</v>
      </c>
    </row>
    <row r="109" spans="1:27" s="541" customFormat="1" ht="19.5" customHeight="1">
      <c r="A109" s="542" t="s">
        <v>3225</v>
      </c>
      <c r="B109" s="542" t="s">
        <v>3226</v>
      </c>
      <c r="C109" s="542" t="s">
        <v>3227</v>
      </c>
      <c r="D109" s="542" t="s">
        <v>3228</v>
      </c>
      <c r="E109" s="542" t="s">
        <v>7</v>
      </c>
      <c r="F109" s="542" t="s">
        <v>1092</v>
      </c>
      <c r="G109" s="542" t="s">
        <v>2703</v>
      </c>
      <c r="H109" s="542" t="s">
        <v>3229</v>
      </c>
      <c r="I109" s="542" t="s">
        <v>1087</v>
      </c>
      <c r="J109" s="543"/>
      <c r="K109" s="543"/>
      <c r="L109" s="542" t="s">
        <v>329</v>
      </c>
      <c r="M109" s="542" t="s">
        <v>329</v>
      </c>
      <c r="N109" s="542" t="s">
        <v>26</v>
      </c>
      <c r="O109" s="542" t="s">
        <v>1163</v>
      </c>
      <c r="P109" s="543" t="s">
        <v>3230</v>
      </c>
      <c r="Q109" s="544">
        <v>0</v>
      </c>
      <c r="R109" s="544">
        <v>0</v>
      </c>
      <c r="S109" s="544">
        <v>12000000</v>
      </c>
      <c r="T109" s="544">
        <v>10000000</v>
      </c>
      <c r="U109" s="544">
        <v>22000000</v>
      </c>
      <c r="V109" s="544">
        <v>10</v>
      </c>
      <c r="W109" s="544">
        <v>5</v>
      </c>
      <c r="X109" s="544">
        <v>15</v>
      </c>
      <c r="Y109" s="545">
        <v>785.13</v>
      </c>
      <c r="Z109" s="544">
        <v>5300</v>
      </c>
      <c r="AA109" s="544">
        <v>2450</v>
      </c>
    </row>
    <row r="110" spans="1:27" s="541" customFormat="1" ht="19.5" customHeight="1">
      <c r="A110" s="542" t="s">
        <v>3231</v>
      </c>
      <c r="B110" s="542" t="s">
        <v>3232</v>
      </c>
      <c r="C110" s="542" t="s">
        <v>3233</v>
      </c>
      <c r="D110" s="542" t="s">
        <v>3234</v>
      </c>
      <c r="E110" s="542" t="s">
        <v>7</v>
      </c>
      <c r="F110" s="542" t="s">
        <v>1092</v>
      </c>
      <c r="G110" s="542" t="s">
        <v>3235</v>
      </c>
      <c r="H110" s="542" t="s">
        <v>3236</v>
      </c>
      <c r="I110" s="542" t="s">
        <v>1113</v>
      </c>
      <c r="J110" s="543"/>
      <c r="K110" s="543"/>
      <c r="L110" s="542" t="s">
        <v>361</v>
      </c>
      <c r="M110" s="542" t="s">
        <v>388</v>
      </c>
      <c r="N110" s="542" t="s">
        <v>52</v>
      </c>
      <c r="O110" s="542" t="s">
        <v>1067</v>
      </c>
      <c r="P110" s="543" t="s">
        <v>3237</v>
      </c>
      <c r="Q110" s="544">
        <v>3864070.55</v>
      </c>
      <c r="R110" s="544">
        <v>0</v>
      </c>
      <c r="S110" s="544">
        <v>3300000</v>
      </c>
      <c r="T110" s="544">
        <v>4620000</v>
      </c>
      <c r="U110" s="544">
        <v>11784070.550000001</v>
      </c>
      <c r="V110" s="544">
        <v>11</v>
      </c>
      <c r="W110" s="544">
        <v>6</v>
      </c>
      <c r="X110" s="544">
        <v>17</v>
      </c>
      <c r="Y110" s="545">
        <v>180.97</v>
      </c>
      <c r="Z110" s="544">
        <v>8355</v>
      </c>
      <c r="AA110" s="544">
        <v>8355</v>
      </c>
    </row>
    <row r="111" spans="1:27" s="541" customFormat="1" ht="19.5" customHeight="1">
      <c r="A111" s="542" t="s">
        <v>3238</v>
      </c>
      <c r="B111" s="542" t="s">
        <v>3239</v>
      </c>
      <c r="C111" s="542" t="s">
        <v>3215</v>
      </c>
      <c r="D111" s="542" t="s">
        <v>3216</v>
      </c>
      <c r="E111" s="542" t="s">
        <v>7</v>
      </c>
      <c r="F111" s="542" t="s">
        <v>1092</v>
      </c>
      <c r="G111" s="542" t="s">
        <v>3240</v>
      </c>
      <c r="H111" s="542" t="s">
        <v>3241</v>
      </c>
      <c r="I111" s="542" t="s">
        <v>1062</v>
      </c>
      <c r="J111" s="543"/>
      <c r="K111" s="543"/>
      <c r="L111" s="542" t="s">
        <v>322</v>
      </c>
      <c r="M111" s="542" t="s">
        <v>2</v>
      </c>
      <c r="N111" s="542" t="s">
        <v>3</v>
      </c>
      <c r="O111" s="542" t="s">
        <v>1105</v>
      </c>
      <c r="P111" s="543"/>
      <c r="Q111" s="544">
        <v>25000000</v>
      </c>
      <c r="R111" s="544">
        <v>15000000</v>
      </c>
      <c r="S111" s="544">
        <v>10000000</v>
      </c>
      <c r="T111" s="544">
        <v>5000000</v>
      </c>
      <c r="U111" s="544">
        <v>55000000</v>
      </c>
      <c r="V111" s="544">
        <v>40</v>
      </c>
      <c r="W111" s="544">
        <v>20</v>
      </c>
      <c r="X111" s="544">
        <v>60</v>
      </c>
      <c r="Y111" s="545">
        <v>428.5</v>
      </c>
      <c r="Z111" s="544">
        <v>19109</v>
      </c>
      <c r="AA111" s="544">
        <v>9860</v>
      </c>
    </row>
    <row r="112" spans="1:27" s="541" customFormat="1" ht="19.5" customHeight="1">
      <c r="A112" s="542" t="s">
        <v>3242</v>
      </c>
      <c r="B112" s="542" t="s">
        <v>3243</v>
      </c>
      <c r="C112" s="542" t="s">
        <v>3244</v>
      </c>
      <c r="D112" s="542" t="s">
        <v>3245</v>
      </c>
      <c r="E112" s="542" t="s">
        <v>7</v>
      </c>
      <c r="F112" s="542" t="s">
        <v>3246</v>
      </c>
      <c r="G112" s="542" t="s">
        <v>3247</v>
      </c>
      <c r="H112" s="542" t="s">
        <v>3248</v>
      </c>
      <c r="I112" s="542" t="s">
        <v>1087</v>
      </c>
      <c r="J112" s="543"/>
      <c r="K112" s="543" t="s">
        <v>606</v>
      </c>
      <c r="L112" s="542" t="s">
        <v>361</v>
      </c>
      <c r="M112" s="542" t="s">
        <v>388</v>
      </c>
      <c r="N112" s="542" t="s">
        <v>52</v>
      </c>
      <c r="O112" s="542" t="s">
        <v>1067</v>
      </c>
      <c r="P112" s="543" t="s">
        <v>3249</v>
      </c>
      <c r="Q112" s="544">
        <v>0</v>
      </c>
      <c r="R112" s="544">
        <v>0</v>
      </c>
      <c r="S112" s="544">
        <v>8000000</v>
      </c>
      <c r="T112" s="544">
        <v>2000000</v>
      </c>
      <c r="U112" s="544">
        <v>10000000</v>
      </c>
      <c r="V112" s="544">
        <v>6</v>
      </c>
      <c r="W112" s="544">
        <v>4</v>
      </c>
      <c r="X112" s="544">
        <v>10</v>
      </c>
      <c r="Y112" s="545">
        <v>133.34</v>
      </c>
      <c r="Z112" s="544">
        <v>1613</v>
      </c>
      <c r="AA112" s="544">
        <v>1613</v>
      </c>
    </row>
    <row r="113" spans="1:27" s="541" customFormat="1" ht="19.5" customHeight="1">
      <c r="A113" s="542" t="s">
        <v>3250</v>
      </c>
      <c r="B113" s="542" t="s">
        <v>3251</v>
      </c>
      <c r="C113" s="542" t="s">
        <v>3252</v>
      </c>
      <c r="D113" s="542" t="s">
        <v>3253</v>
      </c>
      <c r="E113" s="542" t="s">
        <v>7</v>
      </c>
      <c r="F113" s="542" t="s">
        <v>1092</v>
      </c>
      <c r="G113" s="542" t="s">
        <v>3047</v>
      </c>
      <c r="H113" s="542" t="s">
        <v>3254</v>
      </c>
      <c r="I113" s="542" t="s">
        <v>1103</v>
      </c>
      <c r="J113" s="542"/>
      <c r="K113" s="543"/>
      <c r="L113" s="542" t="s">
        <v>384</v>
      </c>
      <c r="M113" s="542" t="s">
        <v>325</v>
      </c>
      <c r="N113" s="542" t="s">
        <v>10</v>
      </c>
      <c r="O113" s="542" t="s">
        <v>1096</v>
      </c>
      <c r="P113" s="543"/>
      <c r="Q113" s="544">
        <v>50000000</v>
      </c>
      <c r="R113" s="544">
        <v>20000000</v>
      </c>
      <c r="S113" s="544">
        <v>10000000</v>
      </c>
      <c r="T113" s="544">
        <v>2000000</v>
      </c>
      <c r="U113" s="544">
        <v>82000000</v>
      </c>
      <c r="V113" s="544">
        <v>4</v>
      </c>
      <c r="W113" s="544">
        <v>4</v>
      </c>
      <c r="X113" s="544">
        <v>8</v>
      </c>
      <c r="Y113" s="545">
        <v>1987.87</v>
      </c>
      <c r="Z113" s="544">
        <v>5512</v>
      </c>
      <c r="AA113" s="544">
        <v>2204</v>
      </c>
    </row>
    <row r="114" spans="1:27" s="541" customFormat="1" ht="19.5" customHeight="1">
      <c r="A114" s="542" t="s">
        <v>3255</v>
      </c>
      <c r="B114" s="542" t="s">
        <v>3256</v>
      </c>
      <c r="C114" s="542" t="s">
        <v>3257</v>
      </c>
      <c r="D114" s="542" t="s">
        <v>3258</v>
      </c>
      <c r="E114" s="542" t="s">
        <v>7</v>
      </c>
      <c r="F114" s="542" t="s">
        <v>1092</v>
      </c>
      <c r="G114" s="542" t="s">
        <v>3097</v>
      </c>
      <c r="H114" s="542" t="s">
        <v>3259</v>
      </c>
      <c r="I114" s="542" t="s">
        <v>1056</v>
      </c>
      <c r="J114" s="543"/>
      <c r="K114" s="543"/>
      <c r="L114" s="542" t="s">
        <v>628</v>
      </c>
      <c r="M114" s="542" t="s">
        <v>359</v>
      </c>
      <c r="N114" s="542" t="s">
        <v>0</v>
      </c>
      <c r="O114" s="542" t="s">
        <v>1082</v>
      </c>
      <c r="P114" s="543" t="s">
        <v>3260</v>
      </c>
      <c r="Q114" s="544">
        <v>9500000</v>
      </c>
      <c r="R114" s="544">
        <v>9000000</v>
      </c>
      <c r="S114" s="544">
        <v>10000000</v>
      </c>
      <c r="T114" s="544">
        <v>5000000</v>
      </c>
      <c r="U114" s="544">
        <v>33500000</v>
      </c>
      <c r="V114" s="544">
        <v>10</v>
      </c>
      <c r="W114" s="544">
        <v>2</v>
      </c>
      <c r="X114" s="544">
        <v>12</v>
      </c>
      <c r="Y114" s="545">
        <v>375</v>
      </c>
      <c r="Z114" s="544">
        <v>1960</v>
      </c>
      <c r="AA114" s="544">
        <v>943</v>
      </c>
    </row>
    <row r="115" spans="1:27" s="541" customFormat="1" ht="19.5" customHeight="1">
      <c r="A115" s="542" t="s">
        <v>3261</v>
      </c>
      <c r="B115" s="542" t="s">
        <v>3262</v>
      </c>
      <c r="C115" s="542" t="s">
        <v>3263</v>
      </c>
      <c r="D115" s="542" t="s">
        <v>3264</v>
      </c>
      <c r="E115" s="542" t="s">
        <v>7</v>
      </c>
      <c r="F115" s="542" t="s">
        <v>1092</v>
      </c>
      <c r="G115" s="542" t="s">
        <v>3265</v>
      </c>
      <c r="H115" s="542" t="s">
        <v>3266</v>
      </c>
      <c r="I115" s="542" t="s">
        <v>1087</v>
      </c>
      <c r="J115" s="542" t="s">
        <v>25</v>
      </c>
      <c r="K115" s="542" t="s">
        <v>25</v>
      </c>
      <c r="L115" s="542" t="s">
        <v>329</v>
      </c>
      <c r="M115" s="542" t="s">
        <v>329</v>
      </c>
      <c r="N115" s="542" t="s">
        <v>26</v>
      </c>
      <c r="O115" s="542" t="s">
        <v>1163</v>
      </c>
      <c r="P115" s="543" t="s">
        <v>3267</v>
      </c>
      <c r="Q115" s="544">
        <v>0</v>
      </c>
      <c r="R115" s="544">
        <v>6259707.9400000004</v>
      </c>
      <c r="S115" s="544">
        <v>16044014.210000001</v>
      </c>
      <c r="T115" s="544">
        <v>17500000</v>
      </c>
      <c r="U115" s="544">
        <v>39803722.149999999</v>
      </c>
      <c r="V115" s="544">
        <v>3</v>
      </c>
      <c r="W115" s="544">
        <v>7</v>
      </c>
      <c r="X115" s="544">
        <v>10</v>
      </c>
      <c r="Y115" s="545">
        <v>256.87</v>
      </c>
      <c r="Z115" s="544">
        <v>9100</v>
      </c>
      <c r="AA115" s="544">
        <v>6075</v>
      </c>
    </row>
    <row r="116" spans="1:27" s="541" customFormat="1" ht="19.5" customHeight="1">
      <c r="A116" s="542" t="s">
        <v>3268</v>
      </c>
      <c r="B116" s="542" t="s">
        <v>3269</v>
      </c>
      <c r="C116" s="542" t="s">
        <v>3270</v>
      </c>
      <c r="D116" s="542" t="s">
        <v>3271</v>
      </c>
      <c r="E116" s="542" t="s">
        <v>7</v>
      </c>
      <c r="F116" s="542" t="s">
        <v>1092</v>
      </c>
      <c r="G116" s="542" t="s">
        <v>3272</v>
      </c>
      <c r="H116" s="542" t="s">
        <v>1548</v>
      </c>
      <c r="I116" s="542" t="s">
        <v>1062</v>
      </c>
      <c r="J116" s="542"/>
      <c r="K116" s="542" t="s">
        <v>3273</v>
      </c>
      <c r="L116" s="542" t="s">
        <v>593</v>
      </c>
      <c r="M116" s="542" t="s">
        <v>388</v>
      </c>
      <c r="N116" s="542" t="s">
        <v>52</v>
      </c>
      <c r="O116" s="542" t="s">
        <v>1067</v>
      </c>
      <c r="P116" s="543" t="s">
        <v>3274</v>
      </c>
      <c r="Q116" s="544">
        <v>49163505.509999998</v>
      </c>
      <c r="R116" s="544">
        <v>9448704</v>
      </c>
      <c r="S116" s="544">
        <v>63203785.130000003</v>
      </c>
      <c r="T116" s="544">
        <v>20000000</v>
      </c>
      <c r="U116" s="544">
        <v>141815994.63999999</v>
      </c>
      <c r="V116" s="544">
        <v>34</v>
      </c>
      <c r="W116" s="544">
        <v>8</v>
      </c>
      <c r="X116" s="544">
        <v>42</v>
      </c>
      <c r="Y116" s="545">
        <v>487</v>
      </c>
      <c r="Z116" s="544">
        <v>11285</v>
      </c>
      <c r="AA116" s="544">
        <v>5633</v>
      </c>
    </row>
    <row r="117" spans="1:27" s="541" customFormat="1" ht="19.5" customHeight="1">
      <c r="A117" s="542" t="s">
        <v>3275</v>
      </c>
      <c r="B117" s="542" t="s">
        <v>3276</v>
      </c>
      <c r="C117" s="542" t="s">
        <v>3277</v>
      </c>
      <c r="D117" s="542" t="s">
        <v>3278</v>
      </c>
      <c r="E117" s="542" t="s">
        <v>7</v>
      </c>
      <c r="F117" s="542" t="s">
        <v>1092</v>
      </c>
      <c r="G117" s="542" t="s">
        <v>3279</v>
      </c>
      <c r="H117" s="542" t="s">
        <v>3280</v>
      </c>
      <c r="I117" s="542" t="s">
        <v>1062</v>
      </c>
      <c r="J117" s="543"/>
      <c r="K117" s="543"/>
      <c r="L117" s="542" t="s">
        <v>323</v>
      </c>
      <c r="M117" s="542" t="s">
        <v>2</v>
      </c>
      <c r="N117" s="542" t="s">
        <v>3</v>
      </c>
      <c r="O117" s="542" t="s">
        <v>1105</v>
      </c>
      <c r="P117" s="543"/>
      <c r="Q117" s="544">
        <v>15000000</v>
      </c>
      <c r="R117" s="544">
        <v>10000000</v>
      </c>
      <c r="S117" s="544">
        <v>5000000</v>
      </c>
      <c r="T117" s="544">
        <v>5000000</v>
      </c>
      <c r="U117" s="544">
        <v>35000000</v>
      </c>
      <c r="V117" s="544">
        <v>55</v>
      </c>
      <c r="W117" s="544">
        <v>29</v>
      </c>
      <c r="X117" s="544">
        <v>84</v>
      </c>
      <c r="Y117" s="545">
        <v>464</v>
      </c>
      <c r="Z117" s="544">
        <v>3567</v>
      </c>
      <c r="AA117" s="544">
        <v>1396</v>
      </c>
    </row>
    <row r="118" spans="1:27" s="541" customFormat="1" ht="19.5" customHeight="1">
      <c r="A118" s="542" t="s">
        <v>3281</v>
      </c>
      <c r="B118" s="542" t="s">
        <v>3282</v>
      </c>
      <c r="C118" s="542" t="s">
        <v>3283</v>
      </c>
      <c r="D118" s="542" t="s">
        <v>3284</v>
      </c>
      <c r="E118" s="542" t="s">
        <v>7</v>
      </c>
      <c r="F118" s="542" t="s">
        <v>1092</v>
      </c>
      <c r="G118" s="542" t="s">
        <v>3285</v>
      </c>
      <c r="H118" s="542" t="s">
        <v>3286</v>
      </c>
      <c r="I118" s="542" t="s">
        <v>1066</v>
      </c>
      <c r="J118" s="543"/>
      <c r="K118" s="543"/>
      <c r="L118" s="542" t="s">
        <v>318</v>
      </c>
      <c r="M118" s="542" t="s">
        <v>318</v>
      </c>
      <c r="N118" s="542" t="s">
        <v>20</v>
      </c>
      <c r="O118" s="542" t="s">
        <v>1093</v>
      </c>
      <c r="P118" s="543"/>
      <c r="Q118" s="544">
        <v>48485500</v>
      </c>
      <c r="R118" s="544">
        <v>68452186.420000002</v>
      </c>
      <c r="S118" s="544">
        <v>35169860</v>
      </c>
      <c r="T118" s="544">
        <v>25980583.039999999</v>
      </c>
      <c r="U118" s="544">
        <v>178088129.46000001</v>
      </c>
      <c r="V118" s="544">
        <v>90</v>
      </c>
      <c r="W118" s="544">
        <v>60</v>
      </c>
      <c r="X118" s="544">
        <v>150</v>
      </c>
      <c r="Y118" s="545">
        <v>1239.32</v>
      </c>
      <c r="Z118" s="544">
        <v>22165</v>
      </c>
      <c r="AA118" s="544">
        <v>9930</v>
      </c>
    </row>
    <row r="119" spans="1:27" s="541" customFormat="1" ht="19.5" customHeight="1">
      <c r="A119" s="542" t="s">
        <v>3287</v>
      </c>
      <c r="B119" s="542" t="s">
        <v>3288</v>
      </c>
      <c r="C119" s="542" t="s">
        <v>3289</v>
      </c>
      <c r="D119" s="542" t="s">
        <v>3290</v>
      </c>
      <c r="E119" s="542" t="s">
        <v>7</v>
      </c>
      <c r="F119" s="542" t="s">
        <v>1092</v>
      </c>
      <c r="G119" s="542" t="s">
        <v>3291</v>
      </c>
      <c r="H119" s="542" t="s">
        <v>3292</v>
      </c>
      <c r="I119" s="542" t="s">
        <v>1062</v>
      </c>
      <c r="J119" s="543"/>
      <c r="K119" s="543"/>
      <c r="L119" s="542" t="s">
        <v>2460</v>
      </c>
      <c r="M119" s="542" t="s">
        <v>954</v>
      </c>
      <c r="N119" s="542" t="s">
        <v>501</v>
      </c>
      <c r="O119" s="542" t="s">
        <v>1601</v>
      </c>
      <c r="P119" s="543" t="s">
        <v>3293</v>
      </c>
      <c r="Q119" s="544">
        <v>0</v>
      </c>
      <c r="R119" s="544">
        <v>4000000</v>
      </c>
      <c r="S119" s="544">
        <v>5000000</v>
      </c>
      <c r="T119" s="544">
        <v>3000000</v>
      </c>
      <c r="U119" s="544">
        <v>12000000</v>
      </c>
      <c r="V119" s="544">
        <v>14</v>
      </c>
      <c r="W119" s="544">
        <v>4</v>
      </c>
      <c r="X119" s="544">
        <v>18</v>
      </c>
      <c r="Y119" s="545">
        <v>72.5</v>
      </c>
      <c r="Z119" s="544">
        <v>7013</v>
      </c>
      <c r="AA119" s="544">
        <v>2105</v>
      </c>
    </row>
    <row r="120" spans="1:27" s="541" customFormat="1" ht="19.5" customHeight="1">
      <c r="A120" s="542" t="s">
        <v>3294</v>
      </c>
      <c r="B120" s="542" t="s">
        <v>3295</v>
      </c>
      <c r="C120" s="542" t="s">
        <v>3296</v>
      </c>
      <c r="D120" s="542" t="s">
        <v>3297</v>
      </c>
      <c r="E120" s="542" t="s">
        <v>7</v>
      </c>
      <c r="F120" s="542" t="s">
        <v>1092</v>
      </c>
      <c r="G120" s="542" t="s">
        <v>3298</v>
      </c>
      <c r="H120" s="542" t="s">
        <v>3299</v>
      </c>
      <c r="I120" s="542" t="s">
        <v>1069</v>
      </c>
      <c r="J120" s="543"/>
      <c r="K120" s="543"/>
      <c r="L120" s="542" t="s">
        <v>628</v>
      </c>
      <c r="M120" s="542" t="s">
        <v>359</v>
      </c>
      <c r="N120" s="542" t="s">
        <v>0</v>
      </c>
      <c r="O120" s="542" t="s">
        <v>1082</v>
      </c>
      <c r="P120" s="543"/>
      <c r="Q120" s="544">
        <v>0</v>
      </c>
      <c r="R120" s="544">
        <v>0</v>
      </c>
      <c r="S120" s="544">
        <v>54240000</v>
      </c>
      <c r="T120" s="544">
        <v>19180000</v>
      </c>
      <c r="U120" s="544">
        <v>73420000</v>
      </c>
      <c r="V120" s="544">
        <v>90</v>
      </c>
      <c r="W120" s="544">
        <v>88</v>
      </c>
      <c r="X120" s="544">
        <v>178</v>
      </c>
      <c r="Y120" s="545">
        <v>484.4</v>
      </c>
      <c r="Z120" s="544">
        <v>7088</v>
      </c>
      <c r="AA120" s="544">
        <v>4752</v>
      </c>
    </row>
    <row r="121" spans="1:27" s="541" customFormat="1" ht="19.5" customHeight="1">
      <c r="A121" s="542" t="s">
        <v>3300</v>
      </c>
      <c r="B121" s="542" t="s">
        <v>3301</v>
      </c>
      <c r="C121" s="542" t="s">
        <v>3302</v>
      </c>
      <c r="D121" s="542" t="s">
        <v>3303</v>
      </c>
      <c r="E121" s="542" t="s">
        <v>7</v>
      </c>
      <c r="F121" s="542" t="s">
        <v>1092</v>
      </c>
      <c r="G121" s="542" t="s">
        <v>3304</v>
      </c>
      <c r="H121" s="542" t="s">
        <v>3305</v>
      </c>
      <c r="I121" s="542" t="s">
        <v>1074</v>
      </c>
      <c r="J121" s="543" t="s">
        <v>25</v>
      </c>
      <c r="K121" s="543" t="s">
        <v>364</v>
      </c>
      <c r="L121" s="542" t="s">
        <v>326</v>
      </c>
      <c r="M121" s="542" t="s">
        <v>18</v>
      </c>
      <c r="N121" s="542" t="s">
        <v>8</v>
      </c>
      <c r="O121" s="542" t="s">
        <v>1220</v>
      </c>
      <c r="P121" s="543"/>
      <c r="Q121" s="544">
        <v>9625000</v>
      </c>
      <c r="R121" s="544">
        <v>25000000</v>
      </c>
      <c r="S121" s="544">
        <v>7009542.3600000003</v>
      </c>
      <c r="T121" s="544">
        <v>218951475.5</v>
      </c>
      <c r="U121" s="544">
        <v>260586017.86000001</v>
      </c>
      <c r="V121" s="544">
        <v>12</v>
      </c>
      <c r="W121" s="544">
        <v>13</v>
      </c>
      <c r="X121" s="544">
        <v>25</v>
      </c>
      <c r="Y121" s="545">
        <v>112.41</v>
      </c>
      <c r="Z121" s="544">
        <v>1600</v>
      </c>
      <c r="AA121" s="544">
        <v>1125</v>
      </c>
    </row>
    <row r="122" spans="1:27" s="541" customFormat="1" ht="19.5" customHeight="1">
      <c r="A122" s="542" t="s">
        <v>3306</v>
      </c>
      <c r="B122" s="542" t="s">
        <v>3307</v>
      </c>
      <c r="C122" s="542" t="s">
        <v>3308</v>
      </c>
      <c r="D122" s="542" t="s">
        <v>3309</v>
      </c>
      <c r="E122" s="542" t="s">
        <v>7</v>
      </c>
      <c r="F122" s="542" t="s">
        <v>1092</v>
      </c>
      <c r="G122" s="542" t="s">
        <v>3310</v>
      </c>
      <c r="H122" s="542" t="s">
        <v>3311</v>
      </c>
      <c r="I122" s="542" t="s">
        <v>1084</v>
      </c>
      <c r="J122" s="543"/>
      <c r="K122" s="543"/>
      <c r="L122" s="542" t="s">
        <v>5</v>
      </c>
      <c r="M122" s="542" t="s">
        <v>325</v>
      </c>
      <c r="N122" s="542" t="s">
        <v>10</v>
      </c>
      <c r="O122" s="542" t="s">
        <v>1096</v>
      </c>
      <c r="P122" s="543" t="s">
        <v>3312</v>
      </c>
      <c r="Q122" s="544">
        <v>0</v>
      </c>
      <c r="R122" s="544">
        <v>0</v>
      </c>
      <c r="S122" s="544">
        <v>3213000</v>
      </c>
      <c r="T122" s="544">
        <v>2179000</v>
      </c>
      <c r="U122" s="544">
        <v>5392000</v>
      </c>
      <c r="V122" s="544">
        <v>8</v>
      </c>
      <c r="W122" s="544">
        <v>7</v>
      </c>
      <c r="X122" s="544">
        <v>15</v>
      </c>
      <c r="Y122" s="545">
        <v>484.8</v>
      </c>
      <c r="Z122" s="544">
        <v>3300</v>
      </c>
      <c r="AA122" s="544">
        <v>2184</v>
      </c>
    </row>
    <row r="123" spans="1:27" s="541" customFormat="1" ht="19.5" customHeight="1">
      <c r="A123" s="542" t="s">
        <v>3313</v>
      </c>
      <c r="B123" s="542" t="s">
        <v>3314</v>
      </c>
      <c r="C123" s="542" t="s">
        <v>3315</v>
      </c>
      <c r="D123" s="542" t="s">
        <v>3316</v>
      </c>
      <c r="E123" s="542" t="s">
        <v>7</v>
      </c>
      <c r="F123" s="542" t="s">
        <v>1092</v>
      </c>
      <c r="G123" s="542" t="s">
        <v>2835</v>
      </c>
      <c r="H123" s="542" t="s">
        <v>3317</v>
      </c>
      <c r="I123" s="542"/>
      <c r="J123" s="543" t="s">
        <v>1084</v>
      </c>
      <c r="K123" s="542"/>
      <c r="L123" s="542" t="s">
        <v>665</v>
      </c>
      <c r="M123" s="542" t="s">
        <v>359</v>
      </c>
      <c r="N123" s="542" t="s">
        <v>0</v>
      </c>
      <c r="O123" s="542" t="s">
        <v>1082</v>
      </c>
      <c r="P123" s="543"/>
      <c r="Q123" s="544">
        <v>25000000</v>
      </c>
      <c r="R123" s="544">
        <v>0</v>
      </c>
      <c r="S123" s="544">
        <v>3500000</v>
      </c>
      <c r="T123" s="544">
        <v>1000000</v>
      </c>
      <c r="U123" s="544">
        <v>29500000</v>
      </c>
      <c r="V123" s="544">
        <v>23</v>
      </c>
      <c r="W123" s="544">
        <v>7</v>
      </c>
      <c r="X123" s="544">
        <v>30</v>
      </c>
      <c r="Y123" s="545">
        <v>244.4</v>
      </c>
      <c r="Z123" s="544">
        <v>8000</v>
      </c>
      <c r="AA123" s="544">
        <v>2028</v>
      </c>
    </row>
    <row r="124" spans="1:27" s="541" customFormat="1" ht="19.5" customHeight="1">
      <c r="A124" s="542" t="s">
        <v>3318</v>
      </c>
      <c r="B124" s="542" t="s">
        <v>3319</v>
      </c>
      <c r="C124" s="542" t="s">
        <v>3320</v>
      </c>
      <c r="D124" s="542" t="s">
        <v>3321</v>
      </c>
      <c r="E124" s="542" t="s">
        <v>7</v>
      </c>
      <c r="F124" s="542" t="s">
        <v>3246</v>
      </c>
      <c r="G124" s="542" t="s">
        <v>3322</v>
      </c>
      <c r="H124" s="542" t="s">
        <v>3323</v>
      </c>
      <c r="I124" s="542" t="s">
        <v>1069</v>
      </c>
      <c r="J124" s="543"/>
      <c r="K124" s="543"/>
      <c r="L124" s="542" t="s">
        <v>604</v>
      </c>
      <c r="M124" s="542" t="s">
        <v>605</v>
      </c>
      <c r="N124" s="542" t="s">
        <v>20</v>
      </c>
      <c r="O124" s="542" t="s">
        <v>1138</v>
      </c>
      <c r="P124" s="543"/>
      <c r="Q124" s="544">
        <v>50000000</v>
      </c>
      <c r="R124" s="544">
        <v>50000000</v>
      </c>
      <c r="S124" s="544">
        <v>60000000</v>
      </c>
      <c r="T124" s="544">
        <v>10000000</v>
      </c>
      <c r="U124" s="544">
        <v>170000000</v>
      </c>
      <c r="V124" s="544">
        <v>15</v>
      </c>
      <c r="W124" s="544">
        <v>63</v>
      </c>
      <c r="X124" s="544">
        <v>78</v>
      </c>
      <c r="Y124" s="545">
        <v>1034.43</v>
      </c>
      <c r="Z124" s="544">
        <v>15813</v>
      </c>
      <c r="AA124" s="544">
        <v>902</v>
      </c>
    </row>
    <row r="125" spans="1:27" s="541" customFormat="1" ht="19.5" customHeight="1">
      <c r="A125" s="542" t="s">
        <v>3324</v>
      </c>
      <c r="B125" s="542" t="s">
        <v>3325</v>
      </c>
      <c r="C125" s="542" t="s">
        <v>2259</v>
      </c>
      <c r="D125" s="542" t="s">
        <v>3326</v>
      </c>
      <c r="E125" s="542" t="s">
        <v>7</v>
      </c>
      <c r="F125" s="542" t="s">
        <v>1092</v>
      </c>
      <c r="G125" s="542" t="s">
        <v>3327</v>
      </c>
      <c r="H125" s="542" t="s">
        <v>2260</v>
      </c>
      <c r="I125" s="542" t="s">
        <v>1062</v>
      </c>
      <c r="J125" s="542"/>
      <c r="K125" s="542"/>
      <c r="L125" s="542" t="s">
        <v>463</v>
      </c>
      <c r="M125" s="542" t="s">
        <v>318</v>
      </c>
      <c r="N125" s="542" t="s">
        <v>20</v>
      </c>
      <c r="O125" s="542" t="s">
        <v>1093</v>
      </c>
      <c r="P125" s="543"/>
      <c r="Q125" s="544">
        <v>20000000</v>
      </c>
      <c r="R125" s="544">
        <v>30000000</v>
      </c>
      <c r="S125" s="544">
        <v>90000000</v>
      </c>
      <c r="T125" s="544">
        <v>10000000</v>
      </c>
      <c r="U125" s="544">
        <v>150000000</v>
      </c>
      <c r="V125" s="544">
        <v>29</v>
      </c>
      <c r="W125" s="544">
        <v>19</v>
      </c>
      <c r="X125" s="544">
        <v>48</v>
      </c>
      <c r="Y125" s="545">
        <v>431.55</v>
      </c>
      <c r="Z125" s="544">
        <v>1120</v>
      </c>
      <c r="AA125" s="544">
        <v>1120</v>
      </c>
    </row>
    <row r="126" spans="1:27" s="541" customFormat="1" ht="19.5" customHeight="1">
      <c r="A126" s="542" t="s">
        <v>3328</v>
      </c>
      <c r="B126" s="542" t="s">
        <v>3329</v>
      </c>
      <c r="C126" s="542" t="s">
        <v>3330</v>
      </c>
      <c r="D126" s="542" t="s">
        <v>3331</v>
      </c>
      <c r="E126" s="542" t="s">
        <v>7</v>
      </c>
      <c r="F126" s="542" t="s">
        <v>1092</v>
      </c>
      <c r="G126" s="542" t="s">
        <v>3332</v>
      </c>
      <c r="H126" s="542" t="s">
        <v>3333</v>
      </c>
      <c r="I126" s="542" t="s">
        <v>1056</v>
      </c>
      <c r="J126" s="542"/>
      <c r="K126" s="542"/>
      <c r="L126" s="542" t="s">
        <v>6</v>
      </c>
      <c r="M126" s="542" t="s">
        <v>2</v>
      </c>
      <c r="N126" s="542" t="s">
        <v>3</v>
      </c>
      <c r="O126" s="542" t="s">
        <v>1105</v>
      </c>
      <c r="P126" s="543"/>
      <c r="Q126" s="544">
        <v>0</v>
      </c>
      <c r="R126" s="544">
        <v>10000000</v>
      </c>
      <c r="S126" s="544">
        <v>7000000</v>
      </c>
      <c r="T126" s="544">
        <v>3000000</v>
      </c>
      <c r="U126" s="544">
        <v>20000000</v>
      </c>
      <c r="V126" s="544">
        <v>13</v>
      </c>
      <c r="W126" s="544">
        <v>12</v>
      </c>
      <c r="X126" s="544">
        <v>25</v>
      </c>
      <c r="Y126" s="545">
        <v>295.5</v>
      </c>
      <c r="Z126" s="544">
        <v>1200</v>
      </c>
      <c r="AA126" s="544">
        <v>1000</v>
      </c>
    </row>
    <row r="127" spans="1:27" s="541" customFormat="1" ht="19.5" customHeight="1">
      <c r="A127" s="542" t="s">
        <v>3334</v>
      </c>
      <c r="B127" s="542" t="s">
        <v>3335</v>
      </c>
      <c r="C127" s="542" t="s">
        <v>3336</v>
      </c>
      <c r="D127" s="542" t="s">
        <v>3337</v>
      </c>
      <c r="E127" s="542" t="s">
        <v>7</v>
      </c>
      <c r="F127" s="542" t="s">
        <v>1092</v>
      </c>
      <c r="G127" s="542" t="s">
        <v>3338</v>
      </c>
      <c r="H127" s="542" t="s">
        <v>3339</v>
      </c>
      <c r="I127" s="542" t="s">
        <v>1066</v>
      </c>
      <c r="J127" s="542"/>
      <c r="K127" s="542"/>
      <c r="L127" s="542" t="s">
        <v>318</v>
      </c>
      <c r="M127" s="542" t="s">
        <v>318</v>
      </c>
      <c r="N127" s="542" t="s">
        <v>20</v>
      </c>
      <c r="O127" s="542" t="s">
        <v>1093</v>
      </c>
      <c r="P127" s="543" t="s">
        <v>3340</v>
      </c>
      <c r="Q127" s="544">
        <v>0</v>
      </c>
      <c r="R127" s="544">
        <v>18396235.879999999</v>
      </c>
      <c r="S127" s="544">
        <v>48059983.399999999</v>
      </c>
      <c r="T127" s="544">
        <v>445833993.5</v>
      </c>
      <c r="U127" s="544">
        <v>512290212.77999997</v>
      </c>
      <c r="V127" s="544">
        <v>42</v>
      </c>
      <c r="W127" s="544">
        <v>200</v>
      </c>
      <c r="X127" s="544">
        <v>242</v>
      </c>
      <c r="Y127" s="545">
        <v>490</v>
      </c>
      <c r="Z127" s="544">
        <v>17112</v>
      </c>
      <c r="AA127" s="544">
        <v>12000</v>
      </c>
    </row>
    <row r="128" spans="1:27" s="541" customFormat="1" ht="19.5" customHeight="1">
      <c r="A128" s="542" t="s">
        <v>3341</v>
      </c>
      <c r="B128" s="542" t="s">
        <v>3342</v>
      </c>
      <c r="C128" s="542" t="s">
        <v>3343</v>
      </c>
      <c r="D128" s="542" t="s">
        <v>3344</v>
      </c>
      <c r="E128" s="542" t="s">
        <v>990</v>
      </c>
      <c r="F128" s="542" t="s">
        <v>1436</v>
      </c>
      <c r="G128" s="542" t="s">
        <v>3345</v>
      </c>
      <c r="H128" s="542" t="s">
        <v>2362</v>
      </c>
      <c r="I128" s="542" t="s">
        <v>1084</v>
      </c>
      <c r="J128" s="543"/>
      <c r="K128" s="543"/>
      <c r="L128" s="542" t="s">
        <v>3346</v>
      </c>
      <c r="M128" s="542" t="s">
        <v>3347</v>
      </c>
      <c r="N128" s="542" t="s">
        <v>123</v>
      </c>
      <c r="O128" s="542" t="s">
        <v>3348</v>
      </c>
      <c r="P128" s="543" t="s">
        <v>3349</v>
      </c>
      <c r="Q128" s="544">
        <v>1000000</v>
      </c>
      <c r="R128" s="544">
        <v>1500000</v>
      </c>
      <c r="S128" s="544">
        <v>500000</v>
      </c>
      <c r="T128" s="544">
        <v>2000000</v>
      </c>
      <c r="U128" s="544">
        <v>5000000</v>
      </c>
      <c r="V128" s="544">
        <v>50</v>
      </c>
      <c r="W128" s="544">
        <v>100</v>
      </c>
      <c r="X128" s="544">
        <v>150</v>
      </c>
      <c r="Y128" s="545">
        <v>20</v>
      </c>
      <c r="Z128" s="544">
        <v>1688</v>
      </c>
      <c r="AA128" s="544">
        <v>516</v>
      </c>
    </row>
    <row r="129" spans="1:27" s="541" customFormat="1" ht="19.5" customHeight="1">
      <c r="A129" s="542" t="s">
        <v>3350</v>
      </c>
      <c r="B129" s="542" t="s">
        <v>3351</v>
      </c>
      <c r="C129" s="542" t="s">
        <v>3352</v>
      </c>
      <c r="D129" s="542" t="s">
        <v>3353</v>
      </c>
      <c r="E129" s="542" t="s">
        <v>294</v>
      </c>
      <c r="F129" s="542" t="s">
        <v>3354</v>
      </c>
      <c r="G129" s="542" t="s">
        <v>3355</v>
      </c>
      <c r="H129" s="542" t="s">
        <v>2340</v>
      </c>
      <c r="I129" s="542" t="s">
        <v>1095</v>
      </c>
      <c r="J129" s="543"/>
      <c r="K129" s="542"/>
      <c r="L129" s="542" t="s">
        <v>969</v>
      </c>
      <c r="M129" s="542" t="s">
        <v>350</v>
      </c>
      <c r="N129" s="542" t="s">
        <v>319</v>
      </c>
      <c r="O129" s="542" t="s">
        <v>1204</v>
      </c>
      <c r="P129" s="543" t="s">
        <v>3356</v>
      </c>
      <c r="Q129" s="544">
        <v>0</v>
      </c>
      <c r="R129" s="544">
        <v>0</v>
      </c>
      <c r="S129" s="544">
        <v>1000000</v>
      </c>
      <c r="T129" s="544">
        <v>2000000</v>
      </c>
      <c r="U129" s="544">
        <v>3000000</v>
      </c>
      <c r="V129" s="544">
        <v>10</v>
      </c>
      <c r="W129" s="544">
        <v>70</v>
      </c>
      <c r="X129" s="544">
        <v>80</v>
      </c>
      <c r="Y129" s="545">
        <v>92.24</v>
      </c>
      <c r="Z129" s="544">
        <v>936</v>
      </c>
      <c r="AA129" s="544">
        <v>936</v>
      </c>
    </row>
    <row r="130" spans="1:27" s="541" customFormat="1" ht="19.5" customHeight="1">
      <c r="A130" s="542" t="s">
        <v>3357</v>
      </c>
      <c r="B130" s="542" t="s">
        <v>3358</v>
      </c>
      <c r="C130" s="542" t="s">
        <v>3359</v>
      </c>
      <c r="D130" s="542" t="s">
        <v>3360</v>
      </c>
      <c r="E130" s="542" t="s">
        <v>1643</v>
      </c>
      <c r="F130" s="542" t="s">
        <v>1210</v>
      </c>
      <c r="G130" s="542" t="s">
        <v>3361</v>
      </c>
      <c r="H130" s="542" t="s">
        <v>996</v>
      </c>
      <c r="I130" s="542" t="s">
        <v>1069</v>
      </c>
      <c r="J130" s="543"/>
      <c r="K130" s="543"/>
      <c r="L130" s="542" t="s">
        <v>1435</v>
      </c>
      <c r="M130" s="542" t="s">
        <v>778</v>
      </c>
      <c r="N130" s="542" t="s">
        <v>0</v>
      </c>
      <c r="O130" s="542" t="s">
        <v>1116</v>
      </c>
      <c r="P130" s="543" t="s">
        <v>3362</v>
      </c>
      <c r="Q130" s="544">
        <v>10000000</v>
      </c>
      <c r="R130" s="544">
        <v>12000000</v>
      </c>
      <c r="S130" s="544">
        <v>5000000</v>
      </c>
      <c r="T130" s="544">
        <v>30000000</v>
      </c>
      <c r="U130" s="544">
        <v>57000000</v>
      </c>
      <c r="V130" s="544">
        <v>35</v>
      </c>
      <c r="W130" s="544">
        <v>35</v>
      </c>
      <c r="X130" s="544">
        <v>70</v>
      </c>
      <c r="Y130" s="545">
        <v>480</v>
      </c>
      <c r="Z130" s="544">
        <v>15436</v>
      </c>
      <c r="AA130" s="544">
        <v>1750</v>
      </c>
    </row>
    <row r="131" spans="1:27" s="541" customFormat="1" ht="19.5" customHeight="1">
      <c r="A131" s="542" t="s">
        <v>3363</v>
      </c>
      <c r="B131" s="542" t="s">
        <v>3364</v>
      </c>
      <c r="C131" s="542" t="s">
        <v>3365</v>
      </c>
      <c r="D131" s="542" t="s">
        <v>3366</v>
      </c>
      <c r="E131" s="542" t="s">
        <v>1643</v>
      </c>
      <c r="F131" s="542" t="s">
        <v>1210</v>
      </c>
      <c r="G131" s="542" t="s">
        <v>2737</v>
      </c>
      <c r="H131" s="542" t="s">
        <v>3367</v>
      </c>
      <c r="I131" s="542" t="s">
        <v>1066</v>
      </c>
      <c r="J131" s="543"/>
      <c r="K131" s="543"/>
      <c r="L131" s="542" t="s">
        <v>605</v>
      </c>
      <c r="M131" s="542" t="s">
        <v>605</v>
      </c>
      <c r="N131" s="542" t="s">
        <v>20</v>
      </c>
      <c r="O131" s="542" t="s">
        <v>1138</v>
      </c>
      <c r="P131" s="543"/>
      <c r="Q131" s="544">
        <v>5000000</v>
      </c>
      <c r="R131" s="544">
        <v>6000000</v>
      </c>
      <c r="S131" s="544">
        <v>5000000</v>
      </c>
      <c r="T131" s="544">
        <v>4000000</v>
      </c>
      <c r="U131" s="544">
        <v>20000000</v>
      </c>
      <c r="V131" s="544">
        <v>5</v>
      </c>
      <c r="W131" s="544">
        <v>0</v>
      </c>
      <c r="X131" s="544">
        <v>5</v>
      </c>
      <c r="Y131" s="545">
        <v>493.3</v>
      </c>
      <c r="Z131" s="544">
        <v>5080</v>
      </c>
      <c r="AA131" s="544">
        <v>1050</v>
      </c>
    </row>
    <row r="132" spans="1:27" s="541" customFormat="1" ht="19.5" customHeight="1">
      <c r="A132" s="542" t="s">
        <v>3368</v>
      </c>
      <c r="B132" s="542" t="s">
        <v>3369</v>
      </c>
      <c r="C132" s="542" t="s">
        <v>3370</v>
      </c>
      <c r="D132" s="542" t="s">
        <v>3371</v>
      </c>
      <c r="E132" s="542" t="s">
        <v>1643</v>
      </c>
      <c r="F132" s="542" t="s">
        <v>1210</v>
      </c>
      <c r="G132" s="542" t="s">
        <v>3372</v>
      </c>
      <c r="H132" s="542" t="s">
        <v>1390</v>
      </c>
      <c r="I132" s="542"/>
      <c r="J132" s="543" t="s">
        <v>3373</v>
      </c>
      <c r="K132" s="543" t="s">
        <v>3374</v>
      </c>
      <c r="L132" s="542" t="s">
        <v>3375</v>
      </c>
      <c r="M132" s="542" t="s">
        <v>2464</v>
      </c>
      <c r="N132" s="542" t="s">
        <v>27</v>
      </c>
      <c r="O132" s="542" t="s">
        <v>2465</v>
      </c>
      <c r="P132" s="543" t="s">
        <v>3376</v>
      </c>
      <c r="Q132" s="544">
        <v>11000000</v>
      </c>
      <c r="R132" s="544">
        <v>20000000</v>
      </c>
      <c r="S132" s="544">
        <v>2000000</v>
      </c>
      <c r="T132" s="544">
        <v>2000000</v>
      </c>
      <c r="U132" s="544">
        <v>35000000</v>
      </c>
      <c r="V132" s="544">
        <v>1</v>
      </c>
      <c r="W132" s="544">
        <v>0</v>
      </c>
      <c r="X132" s="544">
        <v>1</v>
      </c>
      <c r="Y132" s="545">
        <v>50.2</v>
      </c>
      <c r="Z132" s="544">
        <v>1232</v>
      </c>
      <c r="AA132" s="544">
        <v>616</v>
      </c>
    </row>
    <row r="133" spans="1:27" s="541" customFormat="1" ht="19.5" customHeight="1">
      <c r="A133" s="542" t="s">
        <v>3377</v>
      </c>
      <c r="B133" s="542" t="s">
        <v>3378</v>
      </c>
      <c r="C133" s="542" t="s">
        <v>3379</v>
      </c>
      <c r="D133" s="542" t="s">
        <v>3380</v>
      </c>
      <c r="E133" s="542" t="s">
        <v>124</v>
      </c>
      <c r="F133" s="542" t="s">
        <v>1196</v>
      </c>
      <c r="G133" s="542" t="s">
        <v>3381</v>
      </c>
      <c r="H133" s="542" t="s">
        <v>3382</v>
      </c>
      <c r="I133" s="543" t="s">
        <v>1069</v>
      </c>
      <c r="J133" s="543" t="s">
        <v>3383</v>
      </c>
      <c r="K133" s="543" t="s">
        <v>3384</v>
      </c>
      <c r="L133" s="542" t="s">
        <v>3132</v>
      </c>
      <c r="M133" s="542" t="s">
        <v>655</v>
      </c>
      <c r="N133" s="542" t="s">
        <v>517</v>
      </c>
      <c r="O133" s="542" t="s">
        <v>3133</v>
      </c>
      <c r="P133" s="543"/>
      <c r="Q133" s="544">
        <v>50000000</v>
      </c>
      <c r="R133" s="544">
        <v>3000000</v>
      </c>
      <c r="S133" s="544">
        <v>2000000</v>
      </c>
      <c r="T133" s="544">
        <v>1000000</v>
      </c>
      <c r="U133" s="544">
        <v>56000000</v>
      </c>
      <c r="V133" s="544">
        <v>22</v>
      </c>
      <c r="W133" s="544">
        <v>1</v>
      </c>
      <c r="X133" s="544">
        <v>23</v>
      </c>
      <c r="Y133" s="545">
        <v>168.5</v>
      </c>
      <c r="Z133" s="544">
        <v>15945</v>
      </c>
      <c r="AA133" s="544">
        <v>0</v>
      </c>
    </row>
    <row r="134" spans="1:27" s="541" customFormat="1" ht="19.5" customHeight="1">
      <c r="A134" s="542" t="s">
        <v>3385</v>
      </c>
      <c r="B134" s="542" t="s">
        <v>3386</v>
      </c>
      <c r="C134" s="542" t="s">
        <v>3387</v>
      </c>
      <c r="D134" s="542" t="s">
        <v>3388</v>
      </c>
      <c r="E134" s="542" t="s">
        <v>2532</v>
      </c>
      <c r="F134" s="542" t="s">
        <v>3389</v>
      </c>
      <c r="G134" s="542" t="s">
        <v>2802</v>
      </c>
      <c r="H134" s="542" t="s">
        <v>1069</v>
      </c>
      <c r="I134" s="542" t="s">
        <v>1104</v>
      </c>
      <c r="J134" s="542"/>
      <c r="K134" s="542"/>
      <c r="L134" s="542" t="s">
        <v>2074</v>
      </c>
      <c r="M134" s="542" t="s">
        <v>752</v>
      </c>
      <c r="N134" s="542" t="s">
        <v>35</v>
      </c>
      <c r="O134" s="542" t="s">
        <v>1195</v>
      </c>
      <c r="P134" s="543" t="s">
        <v>3390</v>
      </c>
      <c r="Q134" s="544">
        <v>8000000</v>
      </c>
      <c r="R134" s="544">
        <v>6500000</v>
      </c>
      <c r="S134" s="544">
        <v>1000000</v>
      </c>
      <c r="T134" s="544">
        <v>12800000</v>
      </c>
      <c r="U134" s="544">
        <v>28300000</v>
      </c>
      <c r="V134" s="544">
        <v>6</v>
      </c>
      <c r="W134" s="544">
        <v>0</v>
      </c>
      <c r="X134" s="544">
        <v>6</v>
      </c>
      <c r="Y134" s="545">
        <v>151.52000000000001</v>
      </c>
      <c r="Z134" s="544">
        <v>13042</v>
      </c>
      <c r="AA134" s="544">
        <v>800</v>
      </c>
    </row>
    <row r="135" spans="1:27" s="541" customFormat="1" ht="19.5" customHeight="1">
      <c r="A135" s="542" t="s">
        <v>3391</v>
      </c>
      <c r="B135" s="542" t="s">
        <v>3392</v>
      </c>
      <c r="C135" s="542" t="s">
        <v>3393</v>
      </c>
      <c r="D135" s="542" t="s">
        <v>3394</v>
      </c>
      <c r="E135" s="542" t="s">
        <v>100</v>
      </c>
      <c r="F135" s="542" t="s">
        <v>1193</v>
      </c>
      <c r="G135" s="542" t="s">
        <v>3395</v>
      </c>
      <c r="H135" s="542" t="s">
        <v>3396</v>
      </c>
      <c r="I135" s="542" t="s">
        <v>1084</v>
      </c>
      <c r="J135" s="543"/>
      <c r="K135" s="543"/>
      <c r="L135" s="542" t="s">
        <v>398</v>
      </c>
      <c r="M135" s="542" t="s">
        <v>2</v>
      </c>
      <c r="N135" s="542" t="s">
        <v>3</v>
      </c>
      <c r="O135" s="542" t="s">
        <v>1105</v>
      </c>
      <c r="P135" s="543"/>
      <c r="Q135" s="544">
        <v>130000000</v>
      </c>
      <c r="R135" s="544">
        <v>300000000</v>
      </c>
      <c r="S135" s="544">
        <v>700000000</v>
      </c>
      <c r="T135" s="544">
        <v>500000000</v>
      </c>
      <c r="U135" s="544">
        <v>1630000000</v>
      </c>
      <c r="V135" s="544">
        <v>69</v>
      </c>
      <c r="W135" s="544">
        <v>0</v>
      </c>
      <c r="X135" s="544">
        <v>69</v>
      </c>
      <c r="Y135" s="545">
        <v>7480.62</v>
      </c>
      <c r="Z135" s="544">
        <v>35600</v>
      </c>
      <c r="AA135" s="544">
        <v>13214</v>
      </c>
    </row>
    <row r="136" spans="1:27" s="541" customFormat="1" ht="19.5" customHeight="1">
      <c r="A136" s="542" t="s">
        <v>3397</v>
      </c>
      <c r="B136" s="542" t="s">
        <v>3398</v>
      </c>
      <c r="C136" s="542" t="s">
        <v>3399</v>
      </c>
      <c r="D136" s="542" t="s">
        <v>3400</v>
      </c>
      <c r="E136" s="542" t="s">
        <v>100</v>
      </c>
      <c r="F136" s="542" t="s">
        <v>1210</v>
      </c>
      <c r="G136" s="542" t="s">
        <v>3401</v>
      </c>
      <c r="H136" s="542" t="s">
        <v>25</v>
      </c>
      <c r="I136" s="542" t="s">
        <v>1076</v>
      </c>
      <c r="J136" s="542" t="s">
        <v>3402</v>
      </c>
      <c r="K136" s="542" t="s">
        <v>25</v>
      </c>
      <c r="L136" s="542" t="s">
        <v>597</v>
      </c>
      <c r="M136" s="542" t="s">
        <v>598</v>
      </c>
      <c r="N136" s="542" t="s">
        <v>317</v>
      </c>
      <c r="O136" s="542" t="s">
        <v>1169</v>
      </c>
      <c r="P136" s="543"/>
      <c r="Q136" s="544">
        <v>10000000</v>
      </c>
      <c r="R136" s="544">
        <v>18000000</v>
      </c>
      <c r="S136" s="544">
        <v>72000000</v>
      </c>
      <c r="T136" s="544">
        <v>40000000</v>
      </c>
      <c r="U136" s="544">
        <v>140000000</v>
      </c>
      <c r="V136" s="544">
        <v>19</v>
      </c>
      <c r="W136" s="544">
        <v>10</v>
      </c>
      <c r="X136" s="544">
        <v>29</v>
      </c>
      <c r="Y136" s="545">
        <v>936</v>
      </c>
      <c r="Z136" s="544">
        <v>32000</v>
      </c>
      <c r="AA136" s="544">
        <v>5090</v>
      </c>
    </row>
    <row r="137" spans="1:27" s="541" customFormat="1" ht="19.5" customHeight="1">
      <c r="A137" s="542" t="s">
        <v>3403</v>
      </c>
      <c r="B137" s="542" t="s">
        <v>3404</v>
      </c>
      <c r="C137" s="542" t="s">
        <v>3405</v>
      </c>
      <c r="D137" s="542" t="s">
        <v>885</v>
      </c>
      <c r="E137" s="542" t="s">
        <v>258</v>
      </c>
      <c r="F137" s="542" t="s">
        <v>1210</v>
      </c>
      <c r="G137" s="542" t="s">
        <v>3406</v>
      </c>
      <c r="H137" s="542" t="s">
        <v>1612</v>
      </c>
      <c r="I137" s="542" t="s">
        <v>991</v>
      </c>
      <c r="J137" s="543"/>
      <c r="K137" s="543"/>
      <c r="L137" s="542" t="s">
        <v>3407</v>
      </c>
      <c r="M137" s="542" t="s">
        <v>851</v>
      </c>
      <c r="N137" s="542" t="s">
        <v>123</v>
      </c>
      <c r="O137" s="542" t="s">
        <v>1598</v>
      </c>
      <c r="P137" s="543" t="s">
        <v>3408</v>
      </c>
      <c r="Q137" s="544">
        <v>3000000</v>
      </c>
      <c r="R137" s="544">
        <v>500000</v>
      </c>
      <c r="S137" s="544">
        <v>1000000</v>
      </c>
      <c r="T137" s="544">
        <v>5000000</v>
      </c>
      <c r="U137" s="544">
        <v>9500000</v>
      </c>
      <c r="V137" s="544">
        <v>10</v>
      </c>
      <c r="W137" s="544">
        <v>5</v>
      </c>
      <c r="X137" s="544">
        <v>15</v>
      </c>
      <c r="Y137" s="545">
        <v>396</v>
      </c>
      <c r="Z137" s="544">
        <v>4940</v>
      </c>
      <c r="AA137" s="544">
        <v>288</v>
      </c>
    </row>
    <row r="138" spans="1:27" s="541" customFormat="1" ht="19.5" customHeight="1">
      <c r="A138" s="542" t="s">
        <v>3409</v>
      </c>
      <c r="B138" s="542" t="s">
        <v>3410</v>
      </c>
      <c r="C138" s="542" t="s">
        <v>3411</v>
      </c>
      <c r="D138" s="542" t="s">
        <v>3412</v>
      </c>
      <c r="E138" s="542" t="s">
        <v>258</v>
      </c>
      <c r="F138" s="542" t="s">
        <v>1210</v>
      </c>
      <c r="G138" s="542" t="s">
        <v>3406</v>
      </c>
      <c r="H138" s="542" t="s">
        <v>3413</v>
      </c>
      <c r="I138" s="542" t="s">
        <v>1095</v>
      </c>
      <c r="J138" s="543"/>
      <c r="K138" s="543"/>
      <c r="L138" s="542" t="s">
        <v>9</v>
      </c>
      <c r="M138" s="542" t="s">
        <v>9</v>
      </c>
      <c r="N138" s="542" t="s">
        <v>10</v>
      </c>
      <c r="O138" s="542" t="s">
        <v>1661</v>
      </c>
      <c r="P138" s="543"/>
      <c r="Q138" s="544">
        <v>2374512</v>
      </c>
      <c r="R138" s="544">
        <v>0</v>
      </c>
      <c r="S138" s="544">
        <v>19252000</v>
      </c>
      <c r="T138" s="544">
        <v>5000000</v>
      </c>
      <c r="U138" s="544">
        <v>26626512</v>
      </c>
      <c r="V138" s="544">
        <v>18</v>
      </c>
      <c r="W138" s="544">
        <v>4</v>
      </c>
      <c r="X138" s="544">
        <v>22</v>
      </c>
      <c r="Y138" s="545">
        <v>462</v>
      </c>
      <c r="Z138" s="544">
        <v>3545</v>
      </c>
      <c r="AA138" s="544">
        <v>1034</v>
      </c>
    </row>
    <row r="139" spans="1:27" s="541" customFormat="1" ht="19.5" customHeight="1">
      <c r="A139" s="542" t="s">
        <v>3414</v>
      </c>
      <c r="B139" s="542" t="s">
        <v>3415</v>
      </c>
      <c r="C139" s="542" t="s">
        <v>2305</v>
      </c>
      <c r="D139" s="542" t="s">
        <v>3416</v>
      </c>
      <c r="E139" s="542" t="s">
        <v>258</v>
      </c>
      <c r="F139" s="542" t="s">
        <v>1210</v>
      </c>
      <c r="G139" s="542" t="s">
        <v>3417</v>
      </c>
      <c r="H139" s="542" t="s">
        <v>3418</v>
      </c>
      <c r="I139" s="543" t="s">
        <v>1113</v>
      </c>
      <c r="J139" s="543"/>
      <c r="K139" s="542"/>
      <c r="L139" s="542" t="s">
        <v>798</v>
      </c>
      <c r="M139" s="542" t="s">
        <v>57</v>
      </c>
      <c r="N139" s="542" t="s">
        <v>0</v>
      </c>
      <c r="O139" s="542" t="s">
        <v>1161</v>
      </c>
      <c r="P139" s="543"/>
      <c r="Q139" s="544">
        <v>54000000</v>
      </c>
      <c r="R139" s="544">
        <v>0</v>
      </c>
      <c r="S139" s="544">
        <v>20000000</v>
      </c>
      <c r="T139" s="544">
        <v>10000000</v>
      </c>
      <c r="U139" s="544">
        <v>84000000</v>
      </c>
      <c r="V139" s="544">
        <v>25</v>
      </c>
      <c r="W139" s="544">
        <v>20</v>
      </c>
      <c r="X139" s="544">
        <v>45</v>
      </c>
      <c r="Y139" s="545">
        <v>340</v>
      </c>
      <c r="Z139" s="544">
        <v>18066</v>
      </c>
      <c r="AA139" s="544">
        <v>6000</v>
      </c>
    </row>
    <row r="140" spans="1:27" s="541" customFormat="1" ht="19.5" customHeight="1">
      <c r="A140" s="542" t="s">
        <v>3419</v>
      </c>
      <c r="B140" s="542" t="s">
        <v>3420</v>
      </c>
      <c r="C140" s="542" t="s">
        <v>3421</v>
      </c>
      <c r="D140" s="542" t="s">
        <v>3422</v>
      </c>
      <c r="E140" s="542" t="s">
        <v>258</v>
      </c>
      <c r="F140" s="542" t="s">
        <v>1210</v>
      </c>
      <c r="G140" s="542" t="s">
        <v>3423</v>
      </c>
      <c r="H140" s="542" t="s">
        <v>3424</v>
      </c>
      <c r="I140" s="542" t="s">
        <v>1076</v>
      </c>
      <c r="J140" s="543"/>
      <c r="K140" s="543"/>
      <c r="L140" s="542" t="s">
        <v>1761</v>
      </c>
      <c r="M140" s="542" t="s">
        <v>336</v>
      </c>
      <c r="N140" s="542" t="s">
        <v>30</v>
      </c>
      <c r="O140" s="542" t="s">
        <v>1361</v>
      </c>
      <c r="P140" s="543" t="s">
        <v>3425</v>
      </c>
      <c r="Q140" s="544">
        <v>6000000</v>
      </c>
      <c r="R140" s="544">
        <v>2500000</v>
      </c>
      <c r="S140" s="544">
        <v>4000000</v>
      </c>
      <c r="T140" s="544">
        <v>2500000</v>
      </c>
      <c r="U140" s="544">
        <v>15000000</v>
      </c>
      <c r="V140" s="544">
        <v>7</v>
      </c>
      <c r="W140" s="544">
        <v>2</v>
      </c>
      <c r="X140" s="544">
        <v>9</v>
      </c>
      <c r="Y140" s="545">
        <v>488.6</v>
      </c>
      <c r="Z140" s="544">
        <v>4800</v>
      </c>
      <c r="AA140" s="544">
        <v>992</v>
      </c>
    </row>
    <row r="141" spans="1:27" s="541" customFormat="1" ht="19.5" customHeight="1">
      <c r="A141" s="542" t="s">
        <v>3426</v>
      </c>
      <c r="B141" s="542" t="s">
        <v>3427</v>
      </c>
      <c r="C141" s="542" t="s">
        <v>3428</v>
      </c>
      <c r="D141" s="542" t="s">
        <v>3429</v>
      </c>
      <c r="E141" s="542" t="s">
        <v>258</v>
      </c>
      <c r="F141" s="542" t="s">
        <v>1210</v>
      </c>
      <c r="G141" s="542" t="s">
        <v>2778</v>
      </c>
      <c r="H141" s="542" t="s">
        <v>3430</v>
      </c>
      <c r="I141" s="542" t="s">
        <v>1062</v>
      </c>
      <c r="J141" s="542"/>
      <c r="K141" s="542"/>
      <c r="L141" s="542" t="s">
        <v>3431</v>
      </c>
      <c r="M141" s="542" t="s">
        <v>605</v>
      </c>
      <c r="N141" s="542" t="s">
        <v>20</v>
      </c>
      <c r="O141" s="542" t="s">
        <v>1138</v>
      </c>
      <c r="P141" s="543"/>
      <c r="Q141" s="544">
        <v>0</v>
      </c>
      <c r="R141" s="544">
        <v>2000000</v>
      </c>
      <c r="S141" s="544">
        <v>5000000</v>
      </c>
      <c r="T141" s="544">
        <v>3000000</v>
      </c>
      <c r="U141" s="544">
        <v>10000000</v>
      </c>
      <c r="V141" s="544">
        <v>5</v>
      </c>
      <c r="W141" s="544">
        <v>0</v>
      </c>
      <c r="X141" s="544">
        <v>5</v>
      </c>
      <c r="Y141" s="545">
        <v>292</v>
      </c>
      <c r="Z141" s="544">
        <v>15840</v>
      </c>
      <c r="AA141" s="544">
        <v>243</v>
      </c>
    </row>
    <row r="142" spans="1:27" s="541" customFormat="1" ht="19.5" customHeight="1">
      <c r="A142" s="542" t="s">
        <v>3432</v>
      </c>
      <c r="B142" s="542" t="s">
        <v>3433</v>
      </c>
      <c r="C142" s="542" t="s">
        <v>3434</v>
      </c>
      <c r="D142" s="542" t="s">
        <v>885</v>
      </c>
      <c r="E142" s="542" t="s">
        <v>258</v>
      </c>
      <c r="F142" s="542" t="s">
        <v>1210</v>
      </c>
      <c r="G142" s="542" t="s">
        <v>3435</v>
      </c>
      <c r="H142" s="542" t="s">
        <v>3436</v>
      </c>
      <c r="I142" s="542" t="s">
        <v>1062</v>
      </c>
      <c r="J142" s="543"/>
      <c r="K142" s="543" t="s">
        <v>3437</v>
      </c>
      <c r="L142" s="542" t="s">
        <v>369</v>
      </c>
      <c r="M142" s="542" t="s">
        <v>56</v>
      </c>
      <c r="N142" s="542" t="s">
        <v>3</v>
      </c>
      <c r="O142" s="542" t="s">
        <v>1208</v>
      </c>
      <c r="P142" s="543"/>
      <c r="Q142" s="544">
        <v>6000000</v>
      </c>
      <c r="R142" s="544">
        <v>5000000</v>
      </c>
      <c r="S142" s="544">
        <v>1000000</v>
      </c>
      <c r="T142" s="544">
        <v>1000000</v>
      </c>
      <c r="U142" s="544">
        <v>13000000</v>
      </c>
      <c r="V142" s="544">
        <v>20</v>
      </c>
      <c r="W142" s="544">
        <v>0</v>
      </c>
      <c r="X142" s="544">
        <v>20</v>
      </c>
      <c r="Y142" s="545">
        <v>450</v>
      </c>
      <c r="Z142" s="544">
        <v>2981</v>
      </c>
      <c r="AA142" s="544">
        <v>760</v>
      </c>
    </row>
    <row r="143" spans="1:27" s="541" customFormat="1" ht="19.5" customHeight="1">
      <c r="A143" s="542" t="s">
        <v>3438</v>
      </c>
      <c r="B143" s="542" t="s">
        <v>3439</v>
      </c>
      <c r="C143" s="542" t="s">
        <v>3440</v>
      </c>
      <c r="D143" s="542" t="s">
        <v>3441</v>
      </c>
      <c r="E143" s="542" t="s">
        <v>258</v>
      </c>
      <c r="F143" s="542" t="s">
        <v>1210</v>
      </c>
      <c r="G143" s="542" t="s">
        <v>3442</v>
      </c>
      <c r="H143" s="542" t="s">
        <v>3443</v>
      </c>
      <c r="I143" s="542" t="s">
        <v>1057</v>
      </c>
      <c r="J143" s="543" t="s">
        <v>25</v>
      </c>
      <c r="K143" s="543" t="s">
        <v>25</v>
      </c>
      <c r="L143" s="542" t="s">
        <v>3444</v>
      </c>
      <c r="M143" s="542" t="s">
        <v>1861</v>
      </c>
      <c r="N143" s="542" t="s">
        <v>394</v>
      </c>
      <c r="O143" s="542" t="s">
        <v>1862</v>
      </c>
      <c r="P143" s="543"/>
      <c r="Q143" s="544">
        <v>5000000</v>
      </c>
      <c r="R143" s="544">
        <v>2000000</v>
      </c>
      <c r="S143" s="544">
        <v>1500000</v>
      </c>
      <c r="T143" s="544">
        <v>10000000</v>
      </c>
      <c r="U143" s="544">
        <v>18500000</v>
      </c>
      <c r="V143" s="544">
        <v>8</v>
      </c>
      <c r="W143" s="544">
        <v>4</v>
      </c>
      <c r="X143" s="544">
        <v>12</v>
      </c>
      <c r="Y143" s="545">
        <v>377</v>
      </c>
      <c r="Z143" s="544">
        <v>10524</v>
      </c>
      <c r="AA143" s="544">
        <v>0</v>
      </c>
    </row>
    <row r="144" spans="1:27" s="541" customFormat="1" ht="19.5" customHeight="1">
      <c r="A144" s="542" t="s">
        <v>3445</v>
      </c>
      <c r="B144" s="542" t="s">
        <v>3446</v>
      </c>
      <c r="C144" s="542" t="s">
        <v>3447</v>
      </c>
      <c r="D144" s="542" t="s">
        <v>3448</v>
      </c>
      <c r="E144" s="542" t="s">
        <v>258</v>
      </c>
      <c r="F144" s="542" t="s">
        <v>1210</v>
      </c>
      <c r="G144" s="542" t="s">
        <v>2877</v>
      </c>
      <c r="H144" s="542" t="s">
        <v>1345</v>
      </c>
      <c r="I144" s="542" t="s">
        <v>1087</v>
      </c>
      <c r="J144" s="543"/>
      <c r="K144" s="542" t="s">
        <v>3449</v>
      </c>
      <c r="L144" s="542" t="s">
        <v>3450</v>
      </c>
      <c r="M144" s="542" t="s">
        <v>796</v>
      </c>
      <c r="N144" s="542" t="s">
        <v>357</v>
      </c>
      <c r="O144" s="542" t="s">
        <v>1299</v>
      </c>
      <c r="P144" s="543" t="s">
        <v>3451</v>
      </c>
      <c r="Q144" s="544">
        <v>1500000</v>
      </c>
      <c r="R144" s="544">
        <v>1000000</v>
      </c>
      <c r="S144" s="544">
        <v>1500000</v>
      </c>
      <c r="T144" s="544">
        <v>1000000</v>
      </c>
      <c r="U144" s="544">
        <v>5000000</v>
      </c>
      <c r="V144" s="544">
        <v>12</v>
      </c>
      <c r="W144" s="544">
        <v>8</v>
      </c>
      <c r="X144" s="544">
        <v>20</v>
      </c>
      <c r="Y144" s="545">
        <v>270</v>
      </c>
      <c r="Z144" s="544">
        <v>0</v>
      </c>
      <c r="AA144" s="544">
        <v>0</v>
      </c>
    </row>
    <row r="145" spans="1:27" s="541" customFormat="1" ht="19.5" customHeight="1">
      <c r="A145" s="542" t="s">
        <v>3452</v>
      </c>
      <c r="B145" s="542" t="s">
        <v>3453</v>
      </c>
      <c r="C145" s="542" t="s">
        <v>3454</v>
      </c>
      <c r="D145" s="542" t="s">
        <v>885</v>
      </c>
      <c r="E145" s="542" t="s">
        <v>258</v>
      </c>
      <c r="F145" s="542" t="s">
        <v>1210</v>
      </c>
      <c r="G145" s="542" t="s">
        <v>3455</v>
      </c>
      <c r="H145" s="542" t="s">
        <v>1660</v>
      </c>
      <c r="I145" s="543" t="s">
        <v>1087</v>
      </c>
      <c r="J145" s="543"/>
      <c r="K145" s="543"/>
      <c r="L145" s="542" t="s">
        <v>3456</v>
      </c>
      <c r="M145" s="542" t="s">
        <v>663</v>
      </c>
      <c r="N145" s="542" t="s">
        <v>14</v>
      </c>
      <c r="O145" s="542" t="s">
        <v>1226</v>
      </c>
      <c r="P145" s="543"/>
      <c r="Q145" s="544">
        <v>0</v>
      </c>
      <c r="R145" s="544">
        <v>500000</v>
      </c>
      <c r="S145" s="544">
        <v>1000000</v>
      </c>
      <c r="T145" s="544">
        <v>300000</v>
      </c>
      <c r="U145" s="544">
        <v>1800000</v>
      </c>
      <c r="V145" s="544">
        <v>4</v>
      </c>
      <c r="W145" s="544">
        <v>0</v>
      </c>
      <c r="X145" s="544">
        <v>4</v>
      </c>
      <c r="Y145" s="545">
        <v>315</v>
      </c>
      <c r="Z145" s="544">
        <v>1600</v>
      </c>
      <c r="AA145" s="544">
        <v>300</v>
      </c>
    </row>
    <row r="146" spans="1:27" s="541" customFormat="1" ht="19.5" customHeight="1">
      <c r="A146" s="542" t="s">
        <v>3457</v>
      </c>
      <c r="B146" s="542" t="s">
        <v>3458</v>
      </c>
      <c r="C146" s="542" t="s">
        <v>3459</v>
      </c>
      <c r="D146" s="542" t="s">
        <v>3460</v>
      </c>
      <c r="E146" s="542" t="s">
        <v>112</v>
      </c>
      <c r="F146" s="542" t="s">
        <v>1120</v>
      </c>
      <c r="G146" s="542" t="s">
        <v>3461</v>
      </c>
      <c r="H146" s="542" t="s">
        <v>3462</v>
      </c>
      <c r="I146" s="542" t="s">
        <v>1084</v>
      </c>
      <c r="J146" s="542" t="s">
        <v>699</v>
      </c>
      <c r="K146" s="542"/>
      <c r="L146" s="542" t="s">
        <v>681</v>
      </c>
      <c r="M146" s="542" t="s">
        <v>682</v>
      </c>
      <c r="N146" s="542" t="s">
        <v>10</v>
      </c>
      <c r="O146" s="542" t="s">
        <v>1367</v>
      </c>
      <c r="P146" s="543"/>
      <c r="Q146" s="544">
        <v>10000000</v>
      </c>
      <c r="R146" s="544">
        <v>5000000</v>
      </c>
      <c r="S146" s="544">
        <v>2000000</v>
      </c>
      <c r="T146" s="544">
        <v>1000000</v>
      </c>
      <c r="U146" s="544">
        <v>18000000</v>
      </c>
      <c r="V146" s="544">
        <v>20</v>
      </c>
      <c r="W146" s="544">
        <v>10</v>
      </c>
      <c r="X146" s="544">
        <v>30</v>
      </c>
      <c r="Y146" s="545">
        <v>410</v>
      </c>
      <c r="Z146" s="544">
        <v>1604</v>
      </c>
      <c r="AA146" s="544">
        <v>1120</v>
      </c>
    </row>
    <row r="147" spans="1:27" s="541" customFormat="1" ht="19.5" customHeight="1">
      <c r="A147" s="542" t="s">
        <v>3463</v>
      </c>
      <c r="B147" s="542" t="s">
        <v>3464</v>
      </c>
      <c r="C147" s="542" t="s">
        <v>3465</v>
      </c>
      <c r="D147" s="542" t="s">
        <v>3466</v>
      </c>
      <c r="E147" s="542" t="s">
        <v>112</v>
      </c>
      <c r="F147" s="542" t="s">
        <v>1120</v>
      </c>
      <c r="G147" s="542" t="s">
        <v>2647</v>
      </c>
      <c r="H147" s="542" t="s">
        <v>3467</v>
      </c>
      <c r="I147" s="542" t="s">
        <v>1062</v>
      </c>
      <c r="J147" s="542"/>
      <c r="K147" s="542"/>
      <c r="L147" s="542" t="s">
        <v>645</v>
      </c>
      <c r="M147" s="542" t="s">
        <v>2</v>
      </c>
      <c r="N147" s="542" t="s">
        <v>3</v>
      </c>
      <c r="O147" s="542" t="s">
        <v>1105</v>
      </c>
      <c r="P147" s="543"/>
      <c r="Q147" s="544">
        <v>160000</v>
      </c>
      <c r="R147" s="544">
        <v>0</v>
      </c>
      <c r="S147" s="544">
        <v>16000000</v>
      </c>
      <c r="T147" s="544">
        <v>10000000</v>
      </c>
      <c r="U147" s="544">
        <v>26160000</v>
      </c>
      <c r="V147" s="544">
        <v>39</v>
      </c>
      <c r="W147" s="544">
        <v>20</v>
      </c>
      <c r="X147" s="544">
        <v>59</v>
      </c>
      <c r="Y147" s="545">
        <v>256</v>
      </c>
      <c r="Z147" s="544">
        <v>3276</v>
      </c>
      <c r="AA147" s="544">
        <v>2376</v>
      </c>
    </row>
    <row r="148" spans="1:27" s="541" customFormat="1" ht="19.5" customHeight="1">
      <c r="A148" s="542" t="s">
        <v>3468</v>
      </c>
      <c r="B148" s="542" t="s">
        <v>3469</v>
      </c>
      <c r="C148" s="542" t="s">
        <v>3470</v>
      </c>
      <c r="D148" s="542" t="s">
        <v>3471</v>
      </c>
      <c r="E148" s="542" t="s">
        <v>1878</v>
      </c>
      <c r="F148" s="542" t="s">
        <v>2494</v>
      </c>
      <c r="G148" s="542" t="s">
        <v>3472</v>
      </c>
      <c r="H148" s="542" t="s">
        <v>3473</v>
      </c>
      <c r="I148" s="542" t="s">
        <v>1084</v>
      </c>
      <c r="J148" s="542"/>
      <c r="K148" s="542"/>
      <c r="L148" s="542" t="s">
        <v>367</v>
      </c>
      <c r="M148" s="542" t="s">
        <v>2</v>
      </c>
      <c r="N148" s="542" t="s">
        <v>3</v>
      </c>
      <c r="O148" s="542" t="s">
        <v>1105</v>
      </c>
      <c r="P148" s="543"/>
      <c r="Q148" s="544">
        <v>25000</v>
      </c>
      <c r="R148" s="544">
        <v>25000</v>
      </c>
      <c r="S148" s="544">
        <v>8000000</v>
      </c>
      <c r="T148" s="544">
        <v>1000000</v>
      </c>
      <c r="U148" s="544">
        <v>9050000</v>
      </c>
      <c r="V148" s="544">
        <v>20</v>
      </c>
      <c r="W148" s="544">
        <v>5</v>
      </c>
      <c r="X148" s="544">
        <v>25</v>
      </c>
      <c r="Y148" s="545">
        <v>459.5</v>
      </c>
      <c r="Z148" s="544">
        <v>9212</v>
      </c>
      <c r="AA148" s="544">
        <v>3162</v>
      </c>
    </row>
    <row r="149" spans="1:27" s="541" customFormat="1" ht="19.5" customHeight="1">
      <c r="A149" s="542" t="s">
        <v>3474</v>
      </c>
      <c r="B149" s="542" t="s">
        <v>3475</v>
      </c>
      <c r="C149" s="542" t="s">
        <v>3476</v>
      </c>
      <c r="D149" s="546" t="s">
        <v>3477</v>
      </c>
      <c r="E149" s="542" t="s">
        <v>1016</v>
      </c>
      <c r="F149" s="542" t="s">
        <v>1460</v>
      </c>
      <c r="G149" s="542" t="s">
        <v>3478</v>
      </c>
      <c r="H149" s="542" t="s">
        <v>3479</v>
      </c>
      <c r="I149" s="542"/>
      <c r="J149" s="542"/>
      <c r="K149" s="542" t="s">
        <v>3480</v>
      </c>
      <c r="L149" s="542" t="s">
        <v>3481</v>
      </c>
      <c r="M149" s="542" t="s">
        <v>2464</v>
      </c>
      <c r="N149" s="542" t="s">
        <v>27</v>
      </c>
      <c r="O149" s="542" t="s">
        <v>2465</v>
      </c>
      <c r="P149" s="543" t="s">
        <v>3482</v>
      </c>
      <c r="Q149" s="544">
        <v>3000000</v>
      </c>
      <c r="R149" s="544">
        <v>2000000</v>
      </c>
      <c r="S149" s="544">
        <v>1000000</v>
      </c>
      <c r="T149" s="544">
        <v>3000000</v>
      </c>
      <c r="U149" s="544">
        <v>9000000</v>
      </c>
      <c r="V149" s="544">
        <v>12</v>
      </c>
      <c r="W149" s="544">
        <v>1</v>
      </c>
      <c r="X149" s="544">
        <v>13</v>
      </c>
      <c r="Y149" s="545">
        <v>68.52</v>
      </c>
      <c r="Z149" s="544">
        <v>200</v>
      </c>
      <c r="AA149" s="544">
        <v>200</v>
      </c>
    </row>
    <row r="150" spans="1:27" s="541" customFormat="1" ht="19.5" customHeight="1">
      <c r="A150" s="542" t="s">
        <v>3483</v>
      </c>
      <c r="B150" s="542" t="s">
        <v>3484</v>
      </c>
      <c r="C150" s="542" t="s">
        <v>3485</v>
      </c>
      <c r="D150" s="542" t="s">
        <v>3486</v>
      </c>
      <c r="E150" s="542" t="s">
        <v>1016</v>
      </c>
      <c r="F150" s="542" t="s">
        <v>2461</v>
      </c>
      <c r="G150" s="542" t="s">
        <v>3487</v>
      </c>
      <c r="H150" s="542" t="s">
        <v>3488</v>
      </c>
      <c r="I150" s="542" t="s">
        <v>1069</v>
      </c>
      <c r="J150" s="543"/>
      <c r="K150" s="543"/>
      <c r="L150" s="542" t="s">
        <v>628</v>
      </c>
      <c r="M150" s="542" t="s">
        <v>359</v>
      </c>
      <c r="N150" s="542" t="s">
        <v>0</v>
      </c>
      <c r="O150" s="542" t="s">
        <v>1082</v>
      </c>
      <c r="P150" s="543" t="s">
        <v>3489</v>
      </c>
      <c r="Q150" s="544">
        <v>76000</v>
      </c>
      <c r="R150" s="544">
        <v>0</v>
      </c>
      <c r="S150" s="544">
        <v>20930000</v>
      </c>
      <c r="T150" s="544">
        <v>10000000</v>
      </c>
      <c r="U150" s="544">
        <v>31006000</v>
      </c>
      <c r="V150" s="544">
        <v>10</v>
      </c>
      <c r="W150" s="544">
        <v>20</v>
      </c>
      <c r="X150" s="544">
        <v>30</v>
      </c>
      <c r="Y150" s="545">
        <v>85</v>
      </c>
      <c r="Z150" s="544">
        <v>500</v>
      </c>
      <c r="AA150" s="544">
        <v>500</v>
      </c>
    </row>
    <row r="151" spans="1:27" s="541" customFormat="1" ht="19.5" customHeight="1">
      <c r="A151" s="542" t="s">
        <v>3490</v>
      </c>
      <c r="B151" s="542" t="s">
        <v>3491</v>
      </c>
      <c r="C151" s="542" t="s">
        <v>3492</v>
      </c>
      <c r="D151" s="542" t="s">
        <v>3493</v>
      </c>
      <c r="E151" s="542" t="s">
        <v>1016</v>
      </c>
      <c r="F151" s="542" t="s">
        <v>1460</v>
      </c>
      <c r="G151" s="542" t="s">
        <v>3494</v>
      </c>
      <c r="H151" s="542" t="s">
        <v>1006</v>
      </c>
      <c r="I151" s="542" t="s">
        <v>1152</v>
      </c>
      <c r="J151" s="543"/>
      <c r="K151" s="543" t="s">
        <v>364</v>
      </c>
      <c r="L151" s="542" t="s">
        <v>326</v>
      </c>
      <c r="M151" s="542" t="s">
        <v>18</v>
      </c>
      <c r="N151" s="542" t="s">
        <v>8</v>
      </c>
      <c r="O151" s="542" t="s">
        <v>1220</v>
      </c>
      <c r="P151" s="543"/>
      <c r="Q151" s="544">
        <v>102022000</v>
      </c>
      <c r="R151" s="544">
        <v>197380000</v>
      </c>
      <c r="S151" s="544">
        <v>1503150000</v>
      </c>
      <c r="T151" s="544">
        <v>30000000</v>
      </c>
      <c r="U151" s="544">
        <v>1832552000</v>
      </c>
      <c r="V151" s="544">
        <v>610</v>
      </c>
      <c r="W151" s="544">
        <v>920</v>
      </c>
      <c r="X151" s="544">
        <v>1530</v>
      </c>
      <c r="Y151" s="545">
        <v>218.19</v>
      </c>
      <c r="Z151" s="544">
        <v>60000</v>
      </c>
      <c r="AA151" s="544">
        <v>8360</v>
      </c>
    </row>
    <row r="152" spans="1:27" s="541" customFormat="1" ht="19.5" customHeight="1">
      <c r="A152" s="542" t="s">
        <v>3495</v>
      </c>
      <c r="B152" s="542" t="s">
        <v>3496</v>
      </c>
      <c r="C152" s="542" t="s">
        <v>3497</v>
      </c>
      <c r="D152" s="542" t="s">
        <v>3498</v>
      </c>
      <c r="E152" s="542" t="s">
        <v>1016</v>
      </c>
      <c r="F152" s="542" t="s">
        <v>1460</v>
      </c>
      <c r="G152" s="542" t="s">
        <v>2900</v>
      </c>
      <c r="H152" s="542" t="s">
        <v>3012</v>
      </c>
      <c r="I152" s="542" t="s">
        <v>1219</v>
      </c>
      <c r="J152" s="542"/>
      <c r="K152" s="542"/>
      <c r="L152" s="542" t="s">
        <v>612</v>
      </c>
      <c r="M152" s="542" t="s">
        <v>612</v>
      </c>
      <c r="N152" s="542" t="s">
        <v>35</v>
      </c>
      <c r="O152" s="542" t="s">
        <v>1111</v>
      </c>
      <c r="P152" s="543"/>
      <c r="Q152" s="544">
        <v>7500</v>
      </c>
      <c r="R152" s="544">
        <v>7500</v>
      </c>
      <c r="S152" s="544">
        <v>3500000</v>
      </c>
      <c r="T152" s="544">
        <v>5000000</v>
      </c>
      <c r="U152" s="544">
        <v>8515000</v>
      </c>
      <c r="V152" s="544">
        <v>6</v>
      </c>
      <c r="W152" s="544">
        <v>5</v>
      </c>
      <c r="X152" s="544">
        <v>11</v>
      </c>
      <c r="Y152" s="545">
        <v>127.6</v>
      </c>
      <c r="Z152" s="544">
        <v>128</v>
      </c>
      <c r="AA152" s="544">
        <v>128</v>
      </c>
    </row>
    <row r="153" spans="1:27" s="541" customFormat="1" ht="19.5" customHeight="1">
      <c r="A153" s="542" t="s">
        <v>3499</v>
      </c>
      <c r="B153" s="542" t="s">
        <v>3500</v>
      </c>
      <c r="C153" s="542" t="s">
        <v>3501</v>
      </c>
      <c r="D153" s="542" t="s">
        <v>3502</v>
      </c>
      <c r="E153" s="542" t="s">
        <v>1016</v>
      </c>
      <c r="F153" s="542" t="s">
        <v>1460</v>
      </c>
      <c r="G153" s="542" t="s">
        <v>3417</v>
      </c>
      <c r="H153" s="542" t="s">
        <v>1551</v>
      </c>
      <c r="I153" s="542" t="s">
        <v>1104</v>
      </c>
      <c r="J153" s="543"/>
      <c r="K153" s="543"/>
      <c r="L153" s="542" t="s">
        <v>736</v>
      </c>
      <c r="M153" s="542" t="s">
        <v>612</v>
      </c>
      <c r="N153" s="542" t="s">
        <v>35</v>
      </c>
      <c r="O153" s="542" t="s">
        <v>1111</v>
      </c>
      <c r="P153" s="543" t="s">
        <v>3503</v>
      </c>
      <c r="Q153" s="544">
        <v>10000000</v>
      </c>
      <c r="R153" s="544">
        <v>6500000</v>
      </c>
      <c r="S153" s="544">
        <v>8000000</v>
      </c>
      <c r="T153" s="544">
        <v>5000000</v>
      </c>
      <c r="U153" s="544">
        <v>29500000</v>
      </c>
      <c r="V153" s="544">
        <v>23</v>
      </c>
      <c r="W153" s="544">
        <v>4</v>
      </c>
      <c r="X153" s="544">
        <v>27</v>
      </c>
      <c r="Y153" s="545">
        <v>457.28</v>
      </c>
      <c r="Z153" s="544">
        <v>30028</v>
      </c>
      <c r="AA153" s="544">
        <v>1200</v>
      </c>
    </row>
    <row r="154" spans="1:27" s="541" customFormat="1" ht="19.5" customHeight="1">
      <c r="A154" s="542" t="s">
        <v>3504</v>
      </c>
      <c r="B154" s="542" t="s">
        <v>3505</v>
      </c>
      <c r="C154" s="542" t="s">
        <v>3506</v>
      </c>
      <c r="D154" s="542" t="s">
        <v>3507</v>
      </c>
      <c r="E154" s="542" t="s">
        <v>1016</v>
      </c>
      <c r="F154" s="542" t="s">
        <v>1460</v>
      </c>
      <c r="G154" s="542" t="s">
        <v>2703</v>
      </c>
      <c r="H154" s="542" t="s">
        <v>3508</v>
      </c>
      <c r="I154" s="542" t="s">
        <v>1066</v>
      </c>
      <c r="J154" s="542"/>
      <c r="K154" s="542"/>
      <c r="L154" s="542" t="s">
        <v>339</v>
      </c>
      <c r="M154" s="542" t="s">
        <v>56</v>
      </c>
      <c r="N154" s="542" t="s">
        <v>3</v>
      </c>
      <c r="O154" s="542" t="s">
        <v>1179</v>
      </c>
      <c r="P154" s="543"/>
      <c r="Q154" s="544">
        <v>23000000</v>
      </c>
      <c r="R154" s="544">
        <v>13000000</v>
      </c>
      <c r="S154" s="544">
        <v>3000000</v>
      </c>
      <c r="T154" s="544">
        <v>10000000</v>
      </c>
      <c r="U154" s="544">
        <v>49000000</v>
      </c>
      <c r="V154" s="544">
        <v>32</v>
      </c>
      <c r="W154" s="544">
        <v>32</v>
      </c>
      <c r="X154" s="544">
        <v>64</v>
      </c>
      <c r="Y154" s="545">
        <v>95</v>
      </c>
      <c r="Z154" s="544">
        <v>373</v>
      </c>
      <c r="AA154" s="544">
        <v>373</v>
      </c>
    </row>
    <row r="155" spans="1:27" s="541" customFormat="1" ht="19.5" customHeight="1">
      <c r="A155" s="542" t="s">
        <v>3509</v>
      </c>
      <c r="B155" s="542" t="s">
        <v>3510</v>
      </c>
      <c r="C155" s="542" t="s">
        <v>3511</v>
      </c>
      <c r="D155" s="542" t="s">
        <v>3512</v>
      </c>
      <c r="E155" s="542" t="s">
        <v>1016</v>
      </c>
      <c r="F155" s="542" t="s">
        <v>3513</v>
      </c>
      <c r="G155" s="542" t="s">
        <v>2703</v>
      </c>
      <c r="H155" s="542" t="s">
        <v>1660</v>
      </c>
      <c r="I155" s="542" t="s">
        <v>1066</v>
      </c>
      <c r="J155" s="542"/>
      <c r="K155" s="542" t="s">
        <v>3514</v>
      </c>
      <c r="L155" s="542" t="s">
        <v>339</v>
      </c>
      <c r="M155" s="542" t="s">
        <v>56</v>
      </c>
      <c r="N155" s="542" t="s">
        <v>3</v>
      </c>
      <c r="O155" s="542" t="s">
        <v>1179</v>
      </c>
      <c r="P155" s="543"/>
      <c r="Q155" s="544">
        <v>23000000</v>
      </c>
      <c r="R155" s="544">
        <v>13000000</v>
      </c>
      <c r="S155" s="544">
        <v>3000000</v>
      </c>
      <c r="T155" s="544">
        <v>10000000</v>
      </c>
      <c r="U155" s="544">
        <v>49000000</v>
      </c>
      <c r="V155" s="544">
        <v>32</v>
      </c>
      <c r="W155" s="544">
        <v>32</v>
      </c>
      <c r="X155" s="544">
        <v>64</v>
      </c>
      <c r="Y155" s="545">
        <v>95</v>
      </c>
      <c r="Z155" s="544">
        <v>373</v>
      </c>
      <c r="AA155" s="544">
        <v>373</v>
      </c>
    </row>
    <row r="156" spans="1:27" s="541" customFormat="1" ht="19.5" customHeight="1">
      <c r="A156" s="542" t="s">
        <v>3515</v>
      </c>
      <c r="B156" s="542" t="s">
        <v>3516</v>
      </c>
      <c r="C156" s="542" t="s">
        <v>3517</v>
      </c>
      <c r="D156" s="542" t="s">
        <v>3518</v>
      </c>
      <c r="E156" s="542" t="s">
        <v>1016</v>
      </c>
      <c r="F156" s="542" t="s">
        <v>2461</v>
      </c>
      <c r="G156" s="542" t="s">
        <v>3519</v>
      </c>
      <c r="H156" s="542" t="s">
        <v>3520</v>
      </c>
      <c r="I156" s="542" t="s">
        <v>1056</v>
      </c>
      <c r="J156" s="542"/>
      <c r="K156" s="542"/>
      <c r="L156" s="542" t="s">
        <v>6</v>
      </c>
      <c r="M156" s="542" t="s">
        <v>2</v>
      </c>
      <c r="N156" s="542" t="s">
        <v>3</v>
      </c>
      <c r="O156" s="542" t="s">
        <v>1105</v>
      </c>
      <c r="P156" s="543"/>
      <c r="Q156" s="544">
        <v>17000000</v>
      </c>
      <c r="R156" s="544">
        <v>0</v>
      </c>
      <c r="S156" s="544">
        <v>1000000</v>
      </c>
      <c r="T156" s="544">
        <v>1000000</v>
      </c>
      <c r="U156" s="544">
        <v>19000000</v>
      </c>
      <c r="V156" s="544">
        <v>8</v>
      </c>
      <c r="W156" s="544">
        <v>2</v>
      </c>
      <c r="X156" s="544">
        <v>10</v>
      </c>
      <c r="Y156" s="545">
        <v>197.42</v>
      </c>
      <c r="Z156" s="544">
        <v>1892</v>
      </c>
      <c r="AA156" s="544">
        <v>872</v>
      </c>
    </row>
    <row r="157" spans="1:27" s="541" customFormat="1" ht="19.5" customHeight="1">
      <c r="A157" s="542" t="s">
        <v>3521</v>
      </c>
      <c r="B157" s="542" t="s">
        <v>3522</v>
      </c>
      <c r="C157" s="542" t="s">
        <v>3523</v>
      </c>
      <c r="D157" s="542" t="s">
        <v>3524</v>
      </c>
      <c r="E157" s="542" t="s">
        <v>1016</v>
      </c>
      <c r="F157" s="542" t="s">
        <v>3513</v>
      </c>
      <c r="G157" s="542" t="s">
        <v>3525</v>
      </c>
      <c r="H157" s="542" t="s">
        <v>3526</v>
      </c>
      <c r="I157" s="542" t="s">
        <v>1062</v>
      </c>
      <c r="J157" s="542"/>
      <c r="K157" s="542"/>
      <c r="L157" s="542" t="s">
        <v>797</v>
      </c>
      <c r="M157" s="542" t="s">
        <v>22</v>
      </c>
      <c r="N157" s="542" t="s">
        <v>8</v>
      </c>
      <c r="O157" s="542" t="s">
        <v>1145</v>
      </c>
      <c r="P157" s="543" t="s">
        <v>3527</v>
      </c>
      <c r="Q157" s="544">
        <v>1000000</v>
      </c>
      <c r="R157" s="544">
        <v>3800000</v>
      </c>
      <c r="S157" s="544">
        <v>5000000</v>
      </c>
      <c r="T157" s="544">
        <v>131000000</v>
      </c>
      <c r="U157" s="544">
        <v>140800000</v>
      </c>
      <c r="V157" s="544">
        <v>70</v>
      </c>
      <c r="W157" s="544">
        <v>55</v>
      </c>
      <c r="X157" s="544">
        <v>125</v>
      </c>
      <c r="Y157" s="545">
        <v>142.68</v>
      </c>
      <c r="Z157" s="544">
        <v>0</v>
      </c>
      <c r="AA157" s="544">
        <v>0</v>
      </c>
    </row>
    <row r="158" spans="1:27" s="541" customFormat="1" ht="19.5" customHeight="1">
      <c r="A158" s="542" t="s">
        <v>3528</v>
      </c>
      <c r="B158" s="542" t="s">
        <v>3529</v>
      </c>
      <c r="C158" s="542" t="s">
        <v>3530</v>
      </c>
      <c r="D158" s="542" t="s">
        <v>3531</v>
      </c>
      <c r="E158" s="542" t="s">
        <v>1016</v>
      </c>
      <c r="F158" s="542" t="s">
        <v>3532</v>
      </c>
      <c r="G158" s="542" t="s">
        <v>3533</v>
      </c>
      <c r="H158" s="542" t="s">
        <v>3534</v>
      </c>
      <c r="I158" s="543"/>
      <c r="J158" s="542"/>
      <c r="K158" s="543" t="s">
        <v>330</v>
      </c>
      <c r="L158" s="542" t="s">
        <v>348</v>
      </c>
      <c r="M158" s="542" t="s">
        <v>352</v>
      </c>
      <c r="N158" s="542" t="s">
        <v>20</v>
      </c>
      <c r="O158" s="542" t="s">
        <v>1108</v>
      </c>
      <c r="P158" s="543" t="s">
        <v>3535</v>
      </c>
      <c r="Q158" s="544">
        <v>0</v>
      </c>
      <c r="R158" s="544">
        <v>0</v>
      </c>
      <c r="S158" s="544">
        <v>20000000</v>
      </c>
      <c r="T158" s="544">
        <v>2000000</v>
      </c>
      <c r="U158" s="544">
        <v>22000000</v>
      </c>
      <c r="V158" s="544">
        <v>17</v>
      </c>
      <c r="W158" s="544">
        <v>6</v>
      </c>
      <c r="X158" s="544">
        <v>23</v>
      </c>
      <c r="Y158" s="545">
        <v>199.98</v>
      </c>
      <c r="Z158" s="544">
        <v>1848</v>
      </c>
      <c r="AA158" s="544">
        <v>1837</v>
      </c>
    </row>
    <row r="159" spans="1:27" s="541" customFormat="1" ht="19.5" customHeight="1">
      <c r="A159" s="542" t="s">
        <v>3536</v>
      </c>
      <c r="B159" s="542" t="s">
        <v>3537</v>
      </c>
      <c r="C159" s="542" t="s">
        <v>3538</v>
      </c>
      <c r="D159" s="542" t="s">
        <v>3539</v>
      </c>
      <c r="E159" s="542" t="s">
        <v>1016</v>
      </c>
      <c r="F159" s="542" t="s">
        <v>1460</v>
      </c>
      <c r="G159" s="542" t="s">
        <v>2829</v>
      </c>
      <c r="H159" s="542" t="s">
        <v>3540</v>
      </c>
      <c r="I159" s="542"/>
      <c r="J159" s="543" t="s">
        <v>3541</v>
      </c>
      <c r="K159" s="543"/>
      <c r="L159" s="542" t="s">
        <v>3542</v>
      </c>
      <c r="M159" s="542" t="s">
        <v>1259</v>
      </c>
      <c r="N159" s="542" t="s">
        <v>27</v>
      </c>
      <c r="O159" s="542" t="s">
        <v>1260</v>
      </c>
      <c r="P159" s="543" t="s">
        <v>3543</v>
      </c>
      <c r="Q159" s="544">
        <v>10000000</v>
      </c>
      <c r="R159" s="544">
        <v>6000000</v>
      </c>
      <c r="S159" s="544">
        <v>1000000</v>
      </c>
      <c r="T159" s="544">
        <v>2000000</v>
      </c>
      <c r="U159" s="544">
        <v>19000000</v>
      </c>
      <c r="V159" s="544">
        <v>8</v>
      </c>
      <c r="W159" s="544">
        <v>8</v>
      </c>
      <c r="X159" s="544">
        <v>16</v>
      </c>
      <c r="Y159" s="545">
        <v>52.66</v>
      </c>
      <c r="Z159" s="544">
        <v>1536</v>
      </c>
      <c r="AA159" s="544">
        <v>440</v>
      </c>
    </row>
    <row r="160" spans="1:27" s="541" customFormat="1" ht="19.5" customHeight="1">
      <c r="A160" s="542" t="s">
        <v>3544</v>
      </c>
      <c r="B160" s="542" t="s">
        <v>3545</v>
      </c>
      <c r="C160" s="542" t="s">
        <v>3546</v>
      </c>
      <c r="D160" s="542" t="s">
        <v>3547</v>
      </c>
      <c r="E160" s="542" t="s">
        <v>1016</v>
      </c>
      <c r="F160" s="542" t="s">
        <v>2461</v>
      </c>
      <c r="G160" s="542" t="s">
        <v>3053</v>
      </c>
      <c r="H160" s="542" t="s">
        <v>1276</v>
      </c>
      <c r="I160" s="543" t="s">
        <v>25</v>
      </c>
      <c r="J160" s="543" t="s">
        <v>25</v>
      </c>
      <c r="K160" s="543" t="s">
        <v>25</v>
      </c>
      <c r="L160" s="542" t="s">
        <v>3548</v>
      </c>
      <c r="M160" s="542" t="s">
        <v>1675</v>
      </c>
      <c r="N160" s="542" t="s">
        <v>375</v>
      </c>
      <c r="O160" s="542" t="s">
        <v>1676</v>
      </c>
      <c r="P160" s="543" t="s">
        <v>3549</v>
      </c>
      <c r="Q160" s="544">
        <v>6000000</v>
      </c>
      <c r="R160" s="544">
        <v>5000000</v>
      </c>
      <c r="S160" s="544">
        <v>3000000</v>
      </c>
      <c r="T160" s="544">
        <v>5000000</v>
      </c>
      <c r="U160" s="544">
        <v>19000000</v>
      </c>
      <c r="V160" s="544">
        <v>43</v>
      </c>
      <c r="W160" s="544">
        <v>59</v>
      </c>
      <c r="X160" s="544">
        <v>102</v>
      </c>
      <c r="Y160" s="545">
        <v>121.89400000000001</v>
      </c>
      <c r="Z160" s="544">
        <v>5364</v>
      </c>
      <c r="AA160" s="544">
        <v>761</v>
      </c>
    </row>
    <row r="161" spans="1:27" s="541" customFormat="1" ht="19.5" customHeight="1">
      <c r="A161" s="542" t="s">
        <v>3550</v>
      </c>
      <c r="B161" s="542" t="s">
        <v>3551</v>
      </c>
      <c r="C161" s="542" t="s">
        <v>3552</v>
      </c>
      <c r="D161" s="542" t="s">
        <v>3553</v>
      </c>
      <c r="E161" s="542" t="s">
        <v>1016</v>
      </c>
      <c r="F161" s="542" t="s">
        <v>1460</v>
      </c>
      <c r="G161" s="542" t="s">
        <v>3338</v>
      </c>
      <c r="H161" s="542" t="s">
        <v>3554</v>
      </c>
      <c r="I161" s="542" t="s">
        <v>1084</v>
      </c>
      <c r="J161" s="542"/>
      <c r="K161" s="542"/>
      <c r="L161" s="542" t="s">
        <v>463</v>
      </c>
      <c r="M161" s="542" t="s">
        <v>318</v>
      </c>
      <c r="N161" s="542" t="s">
        <v>20</v>
      </c>
      <c r="O161" s="542" t="s">
        <v>1093</v>
      </c>
      <c r="P161" s="543"/>
      <c r="Q161" s="544">
        <v>10000000</v>
      </c>
      <c r="R161" s="544">
        <v>20000000</v>
      </c>
      <c r="S161" s="544">
        <v>10000000</v>
      </c>
      <c r="T161" s="544">
        <v>20000000</v>
      </c>
      <c r="U161" s="544">
        <v>60000000</v>
      </c>
      <c r="V161" s="544">
        <v>15</v>
      </c>
      <c r="W161" s="544">
        <v>5</v>
      </c>
      <c r="X161" s="544">
        <v>20</v>
      </c>
      <c r="Y161" s="545">
        <v>98</v>
      </c>
      <c r="Z161" s="544">
        <v>480</v>
      </c>
      <c r="AA161" s="544">
        <v>480</v>
      </c>
    </row>
    <row r="162" spans="1:27" s="541" customFormat="1" ht="19.5" customHeight="1">
      <c r="A162" s="542" t="s">
        <v>3555</v>
      </c>
      <c r="B162" s="542" t="s">
        <v>3556</v>
      </c>
      <c r="C162" s="542" t="s">
        <v>3557</v>
      </c>
      <c r="D162" s="542" t="s">
        <v>3558</v>
      </c>
      <c r="E162" s="542" t="s">
        <v>244</v>
      </c>
      <c r="F162" s="542" t="s">
        <v>2408</v>
      </c>
      <c r="G162" s="542" t="s">
        <v>2626</v>
      </c>
      <c r="H162" s="542" t="s">
        <v>3559</v>
      </c>
      <c r="I162" s="542" t="s">
        <v>1347</v>
      </c>
      <c r="J162" s="543"/>
      <c r="K162" s="543"/>
      <c r="L162" s="542" t="s">
        <v>324</v>
      </c>
      <c r="M162" s="542" t="s">
        <v>325</v>
      </c>
      <c r="N162" s="542" t="s">
        <v>10</v>
      </c>
      <c r="O162" s="542" t="s">
        <v>1096</v>
      </c>
      <c r="P162" s="543"/>
      <c r="Q162" s="544">
        <v>0</v>
      </c>
      <c r="R162" s="544">
        <v>0</v>
      </c>
      <c r="S162" s="544">
        <v>2000000</v>
      </c>
      <c r="T162" s="544">
        <v>5000000</v>
      </c>
      <c r="U162" s="544">
        <v>7000000</v>
      </c>
      <c r="V162" s="544">
        <v>7</v>
      </c>
      <c r="W162" s="544">
        <v>8</v>
      </c>
      <c r="X162" s="544">
        <v>15</v>
      </c>
      <c r="Y162" s="545">
        <v>95.5</v>
      </c>
      <c r="Z162" s="544">
        <v>2430</v>
      </c>
      <c r="AA162" s="544">
        <v>2430</v>
      </c>
    </row>
    <row r="163" spans="1:27" s="541" customFormat="1" ht="19.5" customHeight="1">
      <c r="A163" s="542" t="s">
        <v>3560</v>
      </c>
      <c r="B163" s="542" t="s">
        <v>3561</v>
      </c>
      <c r="C163" s="542" t="s">
        <v>3562</v>
      </c>
      <c r="D163" s="542" t="s">
        <v>3563</v>
      </c>
      <c r="E163" s="542" t="s">
        <v>244</v>
      </c>
      <c r="F163" s="542" t="s">
        <v>2408</v>
      </c>
      <c r="G163" s="542" t="s">
        <v>3091</v>
      </c>
      <c r="H163" s="542" t="s">
        <v>3564</v>
      </c>
      <c r="I163" s="542" t="s">
        <v>1070</v>
      </c>
      <c r="J163" s="543" t="s">
        <v>1817</v>
      </c>
      <c r="K163" s="543" t="s">
        <v>337</v>
      </c>
      <c r="L163" s="542" t="s">
        <v>5</v>
      </c>
      <c r="M163" s="542" t="s">
        <v>325</v>
      </c>
      <c r="N163" s="542" t="s">
        <v>10</v>
      </c>
      <c r="O163" s="542" t="s">
        <v>1096</v>
      </c>
      <c r="P163" s="543" t="s">
        <v>3565</v>
      </c>
      <c r="Q163" s="544">
        <v>0</v>
      </c>
      <c r="R163" s="544">
        <v>0</v>
      </c>
      <c r="S163" s="544">
        <v>4500000</v>
      </c>
      <c r="T163" s="544">
        <v>15000000</v>
      </c>
      <c r="U163" s="544">
        <v>19500000</v>
      </c>
      <c r="V163" s="544">
        <v>6</v>
      </c>
      <c r="W163" s="544">
        <v>1</v>
      </c>
      <c r="X163" s="544">
        <v>7</v>
      </c>
      <c r="Y163" s="545">
        <v>148</v>
      </c>
      <c r="Z163" s="544">
        <v>400</v>
      </c>
      <c r="AA163" s="544">
        <v>400</v>
      </c>
    </row>
    <row r="164" spans="1:27" s="541" customFormat="1" ht="19.5" customHeight="1">
      <c r="A164" s="542" t="s">
        <v>3566</v>
      </c>
      <c r="B164" s="542" t="s">
        <v>3567</v>
      </c>
      <c r="C164" s="542" t="s">
        <v>3568</v>
      </c>
      <c r="D164" s="542" t="s">
        <v>3569</v>
      </c>
      <c r="E164" s="542" t="s">
        <v>244</v>
      </c>
      <c r="F164" s="542" t="s">
        <v>1242</v>
      </c>
      <c r="G164" s="542" t="s">
        <v>3570</v>
      </c>
      <c r="H164" s="542" t="s">
        <v>3571</v>
      </c>
      <c r="I164" s="542" t="s">
        <v>1087</v>
      </c>
      <c r="J164" s="543"/>
      <c r="K164" s="543"/>
      <c r="L164" s="542" t="s">
        <v>3572</v>
      </c>
      <c r="M164" s="542" t="s">
        <v>388</v>
      </c>
      <c r="N164" s="542" t="s">
        <v>52</v>
      </c>
      <c r="O164" s="542" t="s">
        <v>1067</v>
      </c>
      <c r="P164" s="543"/>
      <c r="Q164" s="544">
        <v>637729.84</v>
      </c>
      <c r="R164" s="544">
        <v>0</v>
      </c>
      <c r="S164" s="544">
        <v>8000000</v>
      </c>
      <c r="T164" s="544">
        <v>20000000</v>
      </c>
      <c r="U164" s="544">
        <v>28637729.84</v>
      </c>
      <c r="V164" s="544">
        <v>29</v>
      </c>
      <c r="W164" s="544">
        <v>61</v>
      </c>
      <c r="X164" s="544">
        <v>90</v>
      </c>
      <c r="Y164" s="545">
        <v>300</v>
      </c>
      <c r="Z164" s="544">
        <v>6821</v>
      </c>
      <c r="AA164" s="544">
        <v>6000</v>
      </c>
    </row>
    <row r="165" spans="1:27" s="541" customFormat="1" ht="19.5" customHeight="1">
      <c r="A165" s="542" t="s">
        <v>3573</v>
      </c>
      <c r="B165" s="542" t="s">
        <v>3574</v>
      </c>
      <c r="C165" s="542" t="s">
        <v>3575</v>
      </c>
      <c r="D165" s="542" t="s">
        <v>3576</v>
      </c>
      <c r="E165" s="542" t="s">
        <v>244</v>
      </c>
      <c r="F165" s="542" t="s">
        <v>1242</v>
      </c>
      <c r="G165" s="542" t="s">
        <v>3570</v>
      </c>
      <c r="H165" s="542" t="s">
        <v>3577</v>
      </c>
      <c r="I165" s="542" t="s">
        <v>1087</v>
      </c>
      <c r="J165" s="543"/>
      <c r="K165" s="543"/>
      <c r="L165" s="542" t="s">
        <v>3572</v>
      </c>
      <c r="M165" s="542" t="s">
        <v>388</v>
      </c>
      <c r="N165" s="542" t="s">
        <v>52</v>
      </c>
      <c r="O165" s="542" t="s">
        <v>1067</v>
      </c>
      <c r="P165" s="543"/>
      <c r="Q165" s="544">
        <v>1594516.28</v>
      </c>
      <c r="R165" s="544">
        <v>0</v>
      </c>
      <c r="S165" s="544">
        <v>20000000</v>
      </c>
      <c r="T165" s="544">
        <v>20000000</v>
      </c>
      <c r="U165" s="544">
        <v>41594516.280000001</v>
      </c>
      <c r="V165" s="544">
        <v>90</v>
      </c>
      <c r="W165" s="544">
        <v>150</v>
      </c>
      <c r="X165" s="544">
        <v>240</v>
      </c>
      <c r="Y165" s="545">
        <v>300</v>
      </c>
      <c r="Z165" s="544">
        <v>17054</v>
      </c>
      <c r="AA165" s="544">
        <v>14000</v>
      </c>
    </row>
    <row r="166" spans="1:27" s="541" customFormat="1" ht="19.5" customHeight="1">
      <c r="A166" s="542" t="s">
        <v>3578</v>
      </c>
      <c r="B166" s="542" t="s">
        <v>3579</v>
      </c>
      <c r="C166" s="542" t="s">
        <v>3580</v>
      </c>
      <c r="D166" s="542" t="s">
        <v>3581</v>
      </c>
      <c r="E166" s="542" t="s">
        <v>244</v>
      </c>
      <c r="F166" s="542" t="s">
        <v>1242</v>
      </c>
      <c r="G166" s="542" t="s">
        <v>3097</v>
      </c>
      <c r="H166" s="542" t="s">
        <v>3582</v>
      </c>
      <c r="I166" s="542" t="s">
        <v>1076</v>
      </c>
      <c r="J166" s="543" t="s">
        <v>25</v>
      </c>
      <c r="K166" s="543" t="s">
        <v>25</v>
      </c>
      <c r="L166" s="542" t="s">
        <v>3583</v>
      </c>
      <c r="M166" s="542" t="s">
        <v>1670</v>
      </c>
      <c r="N166" s="542" t="s">
        <v>342</v>
      </c>
      <c r="O166" s="542" t="s">
        <v>1671</v>
      </c>
      <c r="P166" s="543" t="s">
        <v>3584</v>
      </c>
      <c r="Q166" s="544">
        <v>15000000</v>
      </c>
      <c r="R166" s="544">
        <v>10000000</v>
      </c>
      <c r="S166" s="544">
        <v>1000000</v>
      </c>
      <c r="T166" s="544">
        <v>10000000</v>
      </c>
      <c r="U166" s="544">
        <v>36000000</v>
      </c>
      <c r="V166" s="544">
        <v>3</v>
      </c>
      <c r="W166" s="544">
        <v>0</v>
      </c>
      <c r="X166" s="544">
        <v>3</v>
      </c>
      <c r="Y166" s="545">
        <v>54.5</v>
      </c>
      <c r="Z166" s="544">
        <v>1815</v>
      </c>
      <c r="AA166" s="544">
        <v>1815</v>
      </c>
    </row>
    <row r="167" spans="1:27" s="541" customFormat="1" ht="19.5" customHeight="1">
      <c r="A167" s="542" t="s">
        <v>3585</v>
      </c>
      <c r="B167" s="542" t="s">
        <v>3586</v>
      </c>
      <c r="C167" s="542" t="s">
        <v>3587</v>
      </c>
      <c r="D167" s="542" t="s">
        <v>3588</v>
      </c>
      <c r="E167" s="542" t="s">
        <v>244</v>
      </c>
      <c r="F167" s="542" t="s">
        <v>1242</v>
      </c>
      <c r="G167" s="542" t="s">
        <v>3589</v>
      </c>
      <c r="H167" s="542" t="s">
        <v>460</v>
      </c>
      <c r="I167" s="542" t="s">
        <v>1062</v>
      </c>
      <c r="J167" s="542" t="s">
        <v>25</v>
      </c>
      <c r="K167" s="542" t="s">
        <v>25</v>
      </c>
      <c r="L167" s="542" t="s">
        <v>65</v>
      </c>
      <c r="M167" s="542" t="s">
        <v>56</v>
      </c>
      <c r="N167" s="542" t="s">
        <v>3</v>
      </c>
      <c r="O167" s="542" t="s">
        <v>1179</v>
      </c>
      <c r="P167" s="543"/>
      <c r="Q167" s="544">
        <v>47781600</v>
      </c>
      <c r="R167" s="544">
        <v>124218400</v>
      </c>
      <c r="S167" s="544">
        <v>3000000</v>
      </c>
      <c r="T167" s="544">
        <v>50000000</v>
      </c>
      <c r="U167" s="544">
        <v>225000000</v>
      </c>
      <c r="V167" s="544">
        <v>24</v>
      </c>
      <c r="W167" s="544">
        <v>96</v>
      </c>
      <c r="X167" s="544">
        <v>120</v>
      </c>
      <c r="Y167" s="545">
        <v>195.11</v>
      </c>
      <c r="Z167" s="544">
        <v>23040</v>
      </c>
      <c r="AA167" s="544">
        <v>8100</v>
      </c>
    </row>
    <row r="168" spans="1:27" s="541" customFormat="1" ht="19.5" customHeight="1">
      <c r="A168" s="542" t="s">
        <v>3590</v>
      </c>
      <c r="B168" s="542" t="s">
        <v>3591</v>
      </c>
      <c r="C168" s="542" t="s">
        <v>3592</v>
      </c>
      <c r="D168" s="542" t="s">
        <v>3593</v>
      </c>
      <c r="E168" s="542" t="s">
        <v>244</v>
      </c>
      <c r="F168" s="542" t="s">
        <v>1242</v>
      </c>
      <c r="G168" s="542" t="s">
        <v>3594</v>
      </c>
      <c r="H168" s="542" t="s">
        <v>3595</v>
      </c>
      <c r="I168" s="542"/>
      <c r="J168" s="543"/>
      <c r="K168" s="543"/>
      <c r="L168" s="542" t="s">
        <v>635</v>
      </c>
      <c r="M168" s="542" t="s">
        <v>33</v>
      </c>
      <c r="N168" s="542" t="s">
        <v>20</v>
      </c>
      <c r="O168" s="542" t="s">
        <v>1134</v>
      </c>
      <c r="P168" s="543"/>
      <c r="Q168" s="544">
        <v>10000000</v>
      </c>
      <c r="R168" s="544">
        <v>20000000</v>
      </c>
      <c r="S168" s="544">
        <v>10000000</v>
      </c>
      <c r="T168" s="544">
        <v>20000000</v>
      </c>
      <c r="U168" s="544">
        <v>60000000</v>
      </c>
      <c r="V168" s="544">
        <v>30</v>
      </c>
      <c r="W168" s="544">
        <v>20</v>
      </c>
      <c r="X168" s="544">
        <v>50</v>
      </c>
      <c r="Y168" s="545">
        <v>494</v>
      </c>
      <c r="Z168" s="544">
        <v>19451</v>
      </c>
      <c r="AA168" s="544">
        <v>5867</v>
      </c>
    </row>
    <row r="169" spans="1:27" s="541" customFormat="1" ht="19.5" customHeight="1">
      <c r="A169" s="542" t="s">
        <v>3596</v>
      </c>
      <c r="B169" s="542" t="s">
        <v>3597</v>
      </c>
      <c r="C169" s="542" t="s">
        <v>3598</v>
      </c>
      <c r="D169" s="542" t="s">
        <v>3599</v>
      </c>
      <c r="E169" s="542" t="s">
        <v>1017</v>
      </c>
      <c r="F169" s="542" t="s">
        <v>1078</v>
      </c>
      <c r="G169" s="542" t="s">
        <v>3600</v>
      </c>
      <c r="H169" s="542" t="s">
        <v>3601</v>
      </c>
      <c r="I169" s="542" t="s">
        <v>1066</v>
      </c>
      <c r="J169" s="542"/>
      <c r="K169" s="542"/>
      <c r="L169" s="542" t="s">
        <v>318</v>
      </c>
      <c r="M169" s="542" t="s">
        <v>318</v>
      </c>
      <c r="N169" s="542" t="s">
        <v>20</v>
      </c>
      <c r="O169" s="542" t="s">
        <v>1093</v>
      </c>
      <c r="P169" s="543"/>
      <c r="Q169" s="544">
        <v>86000000</v>
      </c>
      <c r="R169" s="544">
        <v>153000000</v>
      </c>
      <c r="S169" s="544">
        <v>341000000</v>
      </c>
      <c r="T169" s="544">
        <v>20000000</v>
      </c>
      <c r="U169" s="544">
        <v>600000000</v>
      </c>
      <c r="V169" s="544">
        <v>145</v>
      </c>
      <c r="W169" s="544">
        <v>18</v>
      </c>
      <c r="X169" s="544">
        <v>163</v>
      </c>
      <c r="Y169" s="545">
        <v>3674.33</v>
      </c>
      <c r="Z169" s="544">
        <v>31964</v>
      </c>
      <c r="AA169" s="544">
        <v>9600</v>
      </c>
    </row>
    <row r="170" spans="1:27" s="541" customFormat="1" ht="19.5" customHeight="1">
      <c r="A170" s="542" t="s">
        <v>3602</v>
      </c>
      <c r="B170" s="542" t="s">
        <v>3603</v>
      </c>
      <c r="C170" s="542" t="s">
        <v>3604</v>
      </c>
      <c r="D170" s="542" t="s">
        <v>3605</v>
      </c>
      <c r="E170" s="542" t="s">
        <v>1017</v>
      </c>
      <c r="F170" s="542" t="s">
        <v>1078</v>
      </c>
      <c r="G170" s="542" t="s">
        <v>3115</v>
      </c>
      <c r="H170" s="542" t="s">
        <v>3606</v>
      </c>
      <c r="I170" s="542" t="s">
        <v>1095</v>
      </c>
      <c r="J170" s="542"/>
      <c r="K170" s="542"/>
      <c r="L170" s="542" t="s">
        <v>9</v>
      </c>
      <c r="M170" s="542" t="s">
        <v>9</v>
      </c>
      <c r="N170" s="542" t="s">
        <v>10</v>
      </c>
      <c r="O170" s="542" t="s">
        <v>1661</v>
      </c>
      <c r="P170" s="543" t="s">
        <v>3607</v>
      </c>
      <c r="Q170" s="544">
        <v>773376</v>
      </c>
      <c r="R170" s="544">
        <v>0</v>
      </c>
      <c r="S170" s="544">
        <v>10000000</v>
      </c>
      <c r="T170" s="544">
        <v>20000000</v>
      </c>
      <c r="U170" s="544">
        <v>30773376</v>
      </c>
      <c r="V170" s="544">
        <v>8</v>
      </c>
      <c r="W170" s="544">
        <v>3</v>
      </c>
      <c r="X170" s="544">
        <v>11</v>
      </c>
      <c r="Y170" s="545">
        <v>457.9</v>
      </c>
      <c r="Z170" s="544">
        <v>848</v>
      </c>
      <c r="AA170" s="544">
        <v>704</v>
      </c>
    </row>
    <row r="171" spans="1:27" s="541" customFormat="1" ht="19.5" customHeight="1">
      <c r="A171" s="542" t="s">
        <v>3608</v>
      </c>
      <c r="B171" s="542" t="s">
        <v>3609</v>
      </c>
      <c r="C171" s="542" t="s">
        <v>3610</v>
      </c>
      <c r="D171" s="542" t="s">
        <v>3611</v>
      </c>
      <c r="E171" s="542" t="s">
        <v>1017</v>
      </c>
      <c r="F171" s="542" t="s">
        <v>1078</v>
      </c>
      <c r="G171" s="542" t="s">
        <v>3612</v>
      </c>
      <c r="H171" s="542" t="s">
        <v>3613</v>
      </c>
      <c r="I171" s="542" t="s">
        <v>1070</v>
      </c>
      <c r="J171" s="543" t="s">
        <v>3614</v>
      </c>
      <c r="K171" s="543" t="s">
        <v>2388</v>
      </c>
      <c r="L171" s="542" t="s">
        <v>5</v>
      </c>
      <c r="M171" s="542" t="s">
        <v>325</v>
      </c>
      <c r="N171" s="542" t="s">
        <v>10</v>
      </c>
      <c r="O171" s="542" t="s">
        <v>1096</v>
      </c>
      <c r="P171" s="543"/>
      <c r="Q171" s="544">
        <v>40000000</v>
      </c>
      <c r="R171" s="544">
        <v>70000000</v>
      </c>
      <c r="S171" s="544">
        <v>639000</v>
      </c>
      <c r="T171" s="544">
        <v>94639000</v>
      </c>
      <c r="U171" s="544">
        <v>205278000</v>
      </c>
      <c r="V171" s="544">
        <v>60</v>
      </c>
      <c r="W171" s="544">
        <v>55</v>
      </c>
      <c r="X171" s="544">
        <v>115</v>
      </c>
      <c r="Y171" s="545">
        <v>149</v>
      </c>
      <c r="Z171" s="544">
        <v>3780</v>
      </c>
      <c r="AA171" s="544">
        <v>2772</v>
      </c>
    </row>
    <row r="172" spans="1:27" s="541" customFormat="1" ht="19.5" customHeight="1">
      <c r="A172" s="542" t="s">
        <v>3615</v>
      </c>
      <c r="B172" s="542" t="s">
        <v>3616</v>
      </c>
      <c r="C172" s="542" t="s">
        <v>3617</v>
      </c>
      <c r="D172" s="542" t="s">
        <v>3618</v>
      </c>
      <c r="E172" s="542" t="s">
        <v>1017</v>
      </c>
      <c r="F172" s="542" t="s">
        <v>3619</v>
      </c>
      <c r="G172" s="542" t="s">
        <v>3222</v>
      </c>
      <c r="H172" s="542" t="s">
        <v>1548</v>
      </c>
      <c r="I172" s="542" t="s">
        <v>1076</v>
      </c>
      <c r="J172" s="543"/>
      <c r="K172" s="543" t="s">
        <v>3620</v>
      </c>
      <c r="L172" s="542" t="s">
        <v>648</v>
      </c>
      <c r="M172" s="542" t="s">
        <v>611</v>
      </c>
      <c r="N172" s="542" t="s">
        <v>14</v>
      </c>
      <c r="O172" s="542" t="s">
        <v>1203</v>
      </c>
      <c r="P172" s="543"/>
      <c r="Q172" s="544">
        <v>4900000</v>
      </c>
      <c r="R172" s="544">
        <v>8100000</v>
      </c>
      <c r="S172" s="544">
        <v>4500000</v>
      </c>
      <c r="T172" s="544">
        <v>7500000</v>
      </c>
      <c r="U172" s="544">
        <v>25000000</v>
      </c>
      <c r="V172" s="544">
        <v>13</v>
      </c>
      <c r="W172" s="544">
        <v>5</v>
      </c>
      <c r="X172" s="544">
        <v>18</v>
      </c>
      <c r="Y172" s="545">
        <v>92.42</v>
      </c>
      <c r="Z172" s="544">
        <v>800</v>
      </c>
      <c r="AA172" s="544">
        <v>360</v>
      </c>
    </row>
    <row r="173" spans="1:27" s="541" customFormat="1" ht="19.5" customHeight="1">
      <c r="A173" s="542" t="s">
        <v>3621</v>
      </c>
      <c r="B173" s="542" t="s">
        <v>3622</v>
      </c>
      <c r="C173" s="542" t="s">
        <v>3623</v>
      </c>
      <c r="D173" s="542" t="s">
        <v>3624</v>
      </c>
      <c r="E173" s="542" t="s">
        <v>1017</v>
      </c>
      <c r="F173" s="542" t="s">
        <v>3619</v>
      </c>
      <c r="G173" s="542" t="s">
        <v>2714</v>
      </c>
      <c r="H173" s="542" t="s">
        <v>3625</v>
      </c>
      <c r="I173" s="542" t="s">
        <v>1056</v>
      </c>
      <c r="J173" s="543"/>
      <c r="K173" s="543"/>
      <c r="L173" s="542" t="s">
        <v>603</v>
      </c>
      <c r="M173" s="542" t="s">
        <v>334</v>
      </c>
      <c r="N173" s="542" t="s">
        <v>0</v>
      </c>
      <c r="O173" s="542" t="s">
        <v>1114</v>
      </c>
      <c r="P173" s="543" t="s">
        <v>25</v>
      </c>
      <c r="Q173" s="544">
        <v>0</v>
      </c>
      <c r="R173" s="544">
        <v>460000000</v>
      </c>
      <c r="S173" s="544">
        <v>171730000</v>
      </c>
      <c r="T173" s="544">
        <v>40000000</v>
      </c>
      <c r="U173" s="544">
        <v>671730000</v>
      </c>
      <c r="V173" s="544">
        <v>165</v>
      </c>
      <c r="W173" s="544">
        <v>150</v>
      </c>
      <c r="X173" s="544">
        <v>315</v>
      </c>
      <c r="Y173" s="545">
        <v>487</v>
      </c>
      <c r="Z173" s="544">
        <v>88508</v>
      </c>
      <c r="AA173" s="544">
        <v>17846</v>
      </c>
    </row>
    <row r="174" spans="1:27" s="541" customFormat="1" ht="19.5" customHeight="1">
      <c r="A174" s="542" t="s">
        <v>3626</v>
      </c>
      <c r="B174" s="542" t="s">
        <v>3627</v>
      </c>
      <c r="C174" s="542" t="s">
        <v>3628</v>
      </c>
      <c r="D174" s="542" t="s">
        <v>3629</v>
      </c>
      <c r="E174" s="542" t="s">
        <v>1017</v>
      </c>
      <c r="F174" s="542" t="s">
        <v>1078</v>
      </c>
      <c r="G174" s="542" t="s">
        <v>2765</v>
      </c>
      <c r="H174" s="542" t="s">
        <v>3630</v>
      </c>
      <c r="I174" s="542" t="s">
        <v>1095</v>
      </c>
      <c r="J174" s="543"/>
      <c r="K174" s="543"/>
      <c r="L174" s="542" t="s">
        <v>9</v>
      </c>
      <c r="M174" s="542" t="s">
        <v>9</v>
      </c>
      <c r="N174" s="542" t="s">
        <v>10</v>
      </c>
      <c r="O174" s="542" t="s">
        <v>1661</v>
      </c>
      <c r="P174" s="543"/>
      <c r="Q174" s="544">
        <v>20170000</v>
      </c>
      <c r="R174" s="544">
        <v>0</v>
      </c>
      <c r="S174" s="544">
        <v>36500000</v>
      </c>
      <c r="T174" s="544">
        <v>29560000</v>
      </c>
      <c r="U174" s="544">
        <v>86230000</v>
      </c>
      <c r="V174" s="544">
        <v>5</v>
      </c>
      <c r="W174" s="544">
        <v>2</v>
      </c>
      <c r="X174" s="544">
        <v>7</v>
      </c>
      <c r="Y174" s="545">
        <v>522.4</v>
      </c>
      <c r="Z174" s="544">
        <v>1025</v>
      </c>
      <c r="AA174" s="544">
        <v>720</v>
      </c>
    </row>
    <row r="175" spans="1:27" s="541" customFormat="1" ht="19.5" customHeight="1">
      <c r="A175" s="542" t="s">
        <v>3631</v>
      </c>
      <c r="B175" s="542" t="s">
        <v>3632</v>
      </c>
      <c r="C175" s="542" t="s">
        <v>3633</v>
      </c>
      <c r="D175" s="542" t="s">
        <v>3634</v>
      </c>
      <c r="E175" s="542" t="s">
        <v>1017</v>
      </c>
      <c r="F175" s="542" t="s">
        <v>3619</v>
      </c>
      <c r="G175" s="542" t="s">
        <v>3635</v>
      </c>
      <c r="H175" s="542" t="s">
        <v>3636</v>
      </c>
      <c r="I175" s="542" t="s">
        <v>1062</v>
      </c>
      <c r="J175" s="543"/>
      <c r="K175" s="543"/>
      <c r="L175" s="542" t="s">
        <v>698</v>
      </c>
      <c r="M175" s="542" t="s">
        <v>94</v>
      </c>
      <c r="N175" s="542" t="s">
        <v>10</v>
      </c>
      <c r="O175" s="542" t="s">
        <v>1225</v>
      </c>
      <c r="P175" s="543"/>
      <c r="Q175" s="544">
        <v>0</v>
      </c>
      <c r="R175" s="544">
        <v>0</v>
      </c>
      <c r="S175" s="544">
        <v>40000000</v>
      </c>
      <c r="T175" s="544">
        <v>10000000</v>
      </c>
      <c r="U175" s="544">
        <v>50000000</v>
      </c>
      <c r="V175" s="544">
        <v>30</v>
      </c>
      <c r="W175" s="544">
        <v>5</v>
      </c>
      <c r="X175" s="544">
        <v>35</v>
      </c>
      <c r="Y175" s="545">
        <v>143</v>
      </c>
      <c r="Z175" s="544">
        <v>1742</v>
      </c>
      <c r="AA175" s="544">
        <v>960</v>
      </c>
    </row>
    <row r="176" spans="1:27" s="541" customFormat="1" ht="19.5" customHeight="1">
      <c r="A176" s="542" t="s">
        <v>3637</v>
      </c>
      <c r="B176" s="542" t="s">
        <v>3638</v>
      </c>
      <c r="C176" s="542" t="s">
        <v>2406</v>
      </c>
      <c r="D176" s="542" t="s">
        <v>3639</v>
      </c>
      <c r="E176" s="542" t="s">
        <v>108</v>
      </c>
      <c r="F176" s="542" t="s">
        <v>2039</v>
      </c>
      <c r="G176" s="542" t="s">
        <v>3640</v>
      </c>
      <c r="H176" s="542" t="s">
        <v>3641</v>
      </c>
      <c r="I176" s="542" t="s">
        <v>1069</v>
      </c>
      <c r="J176" s="543"/>
      <c r="K176" s="543"/>
      <c r="L176" s="542" t="s">
        <v>641</v>
      </c>
      <c r="M176" s="542" t="s">
        <v>33</v>
      </c>
      <c r="N176" s="542" t="s">
        <v>20</v>
      </c>
      <c r="O176" s="542" t="s">
        <v>1134</v>
      </c>
      <c r="P176" s="543"/>
      <c r="Q176" s="544">
        <v>24000000</v>
      </c>
      <c r="R176" s="544">
        <v>0</v>
      </c>
      <c r="S176" s="544">
        <v>5000000</v>
      </c>
      <c r="T176" s="544">
        <v>5000000</v>
      </c>
      <c r="U176" s="544">
        <v>34000000</v>
      </c>
      <c r="V176" s="544">
        <v>30</v>
      </c>
      <c r="W176" s="544">
        <v>30</v>
      </c>
      <c r="X176" s="544">
        <v>60</v>
      </c>
      <c r="Y176" s="545">
        <v>383.75</v>
      </c>
      <c r="Z176" s="544">
        <v>4000</v>
      </c>
      <c r="AA176" s="544">
        <v>2150</v>
      </c>
    </row>
    <row r="177" spans="1:27" s="541" customFormat="1" ht="19.5" customHeight="1">
      <c r="A177" s="542" t="s">
        <v>3642</v>
      </c>
      <c r="B177" s="542" t="s">
        <v>3643</v>
      </c>
      <c r="C177" s="542" t="s">
        <v>2406</v>
      </c>
      <c r="D177" s="542" t="s">
        <v>3644</v>
      </c>
      <c r="E177" s="542" t="s">
        <v>108</v>
      </c>
      <c r="F177" s="542" t="s">
        <v>2039</v>
      </c>
      <c r="G177" s="542" t="s">
        <v>2917</v>
      </c>
      <c r="H177" s="542" t="s">
        <v>3645</v>
      </c>
      <c r="I177" s="542" t="s">
        <v>1069</v>
      </c>
      <c r="J177" s="542"/>
      <c r="K177" s="542"/>
      <c r="L177" s="542" t="s">
        <v>641</v>
      </c>
      <c r="M177" s="542" t="s">
        <v>33</v>
      </c>
      <c r="N177" s="542" t="s">
        <v>20</v>
      </c>
      <c r="O177" s="542" t="s">
        <v>1134</v>
      </c>
      <c r="P177" s="543"/>
      <c r="Q177" s="544">
        <v>0</v>
      </c>
      <c r="R177" s="544">
        <v>100000000</v>
      </c>
      <c r="S177" s="544">
        <v>100000000</v>
      </c>
      <c r="T177" s="544">
        <v>100000000</v>
      </c>
      <c r="U177" s="544">
        <v>300000000</v>
      </c>
      <c r="V177" s="544">
        <v>60</v>
      </c>
      <c r="W177" s="544">
        <v>40</v>
      </c>
      <c r="X177" s="544">
        <v>100</v>
      </c>
      <c r="Y177" s="545">
        <v>461</v>
      </c>
      <c r="Z177" s="544">
        <v>7600</v>
      </c>
      <c r="AA177" s="544">
        <v>3600</v>
      </c>
    </row>
    <row r="178" spans="1:27" s="541" customFormat="1" ht="19.5" customHeight="1">
      <c r="A178" s="542" t="s">
        <v>3646</v>
      </c>
      <c r="B178" s="542" t="s">
        <v>3647</v>
      </c>
      <c r="C178" s="542" t="s">
        <v>2406</v>
      </c>
      <c r="D178" s="542" t="s">
        <v>3648</v>
      </c>
      <c r="E178" s="542" t="s">
        <v>108</v>
      </c>
      <c r="F178" s="542" t="s">
        <v>2039</v>
      </c>
      <c r="G178" s="542" t="s">
        <v>2917</v>
      </c>
      <c r="H178" s="542" t="s">
        <v>2269</v>
      </c>
      <c r="I178" s="542" t="s">
        <v>1069</v>
      </c>
      <c r="J178" s="542"/>
      <c r="K178" s="542"/>
      <c r="L178" s="542" t="s">
        <v>641</v>
      </c>
      <c r="M178" s="542" t="s">
        <v>33</v>
      </c>
      <c r="N178" s="542" t="s">
        <v>20</v>
      </c>
      <c r="O178" s="542" t="s">
        <v>1134</v>
      </c>
      <c r="P178" s="543"/>
      <c r="Q178" s="544">
        <v>0</v>
      </c>
      <c r="R178" s="544">
        <v>100000000</v>
      </c>
      <c r="S178" s="544">
        <v>180000000</v>
      </c>
      <c r="T178" s="544">
        <v>100000000</v>
      </c>
      <c r="U178" s="544">
        <v>380000000</v>
      </c>
      <c r="V178" s="544">
        <v>130</v>
      </c>
      <c r="W178" s="544">
        <v>70</v>
      </c>
      <c r="X178" s="544">
        <v>200</v>
      </c>
      <c r="Y178" s="545">
        <v>232</v>
      </c>
      <c r="Z178" s="544">
        <v>9400</v>
      </c>
      <c r="AA178" s="544">
        <v>5400</v>
      </c>
    </row>
    <row r="179" spans="1:27" s="541" customFormat="1" ht="19.5" customHeight="1">
      <c r="A179" s="542" t="s">
        <v>3649</v>
      </c>
      <c r="B179" s="542" t="s">
        <v>3650</v>
      </c>
      <c r="C179" s="542" t="s">
        <v>3651</v>
      </c>
      <c r="D179" s="542" t="s">
        <v>3652</v>
      </c>
      <c r="E179" s="542" t="s">
        <v>108</v>
      </c>
      <c r="F179" s="542" t="s">
        <v>2039</v>
      </c>
      <c r="G179" s="542" t="s">
        <v>3487</v>
      </c>
      <c r="H179" s="542" t="s">
        <v>3653</v>
      </c>
      <c r="I179" s="542" t="s">
        <v>1087</v>
      </c>
      <c r="J179" s="542"/>
      <c r="K179" s="542"/>
      <c r="L179" s="542" t="s">
        <v>641</v>
      </c>
      <c r="M179" s="542" t="s">
        <v>33</v>
      </c>
      <c r="N179" s="542" t="s">
        <v>20</v>
      </c>
      <c r="O179" s="542" t="s">
        <v>1134</v>
      </c>
      <c r="P179" s="543"/>
      <c r="Q179" s="544">
        <v>0</v>
      </c>
      <c r="R179" s="544">
        <v>0</v>
      </c>
      <c r="S179" s="544">
        <v>2000000</v>
      </c>
      <c r="T179" s="544">
        <v>5000000</v>
      </c>
      <c r="U179" s="544">
        <v>7000000</v>
      </c>
      <c r="V179" s="544">
        <v>6</v>
      </c>
      <c r="W179" s="544">
        <v>4</v>
      </c>
      <c r="X179" s="544">
        <v>10</v>
      </c>
      <c r="Y179" s="545">
        <v>123.54</v>
      </c>
      <c r="Z179" s="544">
        <v>4320</v>
      </c>
      <c r="AA179" s="544">
        <v>597</v>
      </c>
    </row>
    <row r="180" spans="1:27" s="541" customFormat="1" ht="19.5" customHeight="1">
      <c r="A180" s="542" t="s">
        <v>3654</v>
      </c>
      <c r="B180" s="542" t="s">
        <v>3655</v>
      </c>
      <c r="C180" s="542" t="s">
        <v>3656</v>
      </c>
      <c r="D180" s="542" t="s">
        <v>3657</v>
      </c>
      <c r="E180" s="542" t="s">
        <v>37</v>
      </c>
      <c r="F180" s="542" t="s">
        <v>1155</v>
      </c>
      <c r="G180" s="542" t="s">
        <v>3658</v>
      </c>
      <c r="H180" s="542" t="s">
        <v>995</v>
      </c>
      <c r="I180" s="542" t="s">
        <v>1069</v>
      </c>
      <c r="J180" s="543" t="s">
        <v>25</v>
      </c>
      <c r="K180" s="543" t="s">
        <v>25</v>
      </c>
      <c r="L180" s="542" t="s">
        <v>691</v>
      </c>
      <c r="M180" s="542" t="s">
        <v>329</v>
      </c>
      <c r="N180" s="542" t="s">
        <v>26</v>
      </c>
      <c r="O180" s="542" t="s">
        <v>1163</v>
      </c>
      <c r="P180" s="543"/>
      <c r="Q180" s="544">
        <v>6000000</v>
      </c>
      <c r="R180" s="544">
        <v>20000000</v>
      </c>
      <c r="S180" s="544">
        <v>50000000</v>
      </c>
      <c r="T180" s="544">
        <v>20000000</v>
      </c>
      <c r="U180" s="544">
        <v>96000000</v>
      </c>
      <c r="V180" s="544">
        <v>30</v>
      </c>
      <c r="W180" s="544">
        <v>0</v>
      </c>
      <c r="X180" s="544">
        <v>30</v>
      </c>
      <c r="Y180" s="545">
        <v>955</v>
      </c>
      <c r="Z180" s="544">
        <v>12564</v>
      </c>
      <c r="AA180" s="544">
        <v>1998</v>
      </c>
    </row>
    <row r="181" spans="1:27" s="541" customFormat="1" ht="19.5" customHeight="1">
      <c r="A181" s="542" t="s">
        <v>3659</v>
      </c>
      <c r="B181" s="542" t="s">
        <v>3660</v>
      </c>
      <c r="C181" s="542" t="s">
        <v>3661</v>
      </c>
      <c r="D181" s="542" t="s">
        <v>3662</v>
      </c>
      <c r="E181" s="542" t="s">
        <v>37</v>
      </c>
      <c r="F181" s="542" t="s">
        <v>1155</v>
      </c>
      <c r="G181" s="542" t="s">
        <v>2647</v>
      </c>
      <c r="H181" s="542" t="s">
        <v>3663</v>
      </c>
      <c r="I181" s="542" t="s">
        <v>1066</v>
      </c>
      <c r="J181" s="542" t="s">
        <v>3664</v>
      </c>
      <c r="K181" s="542" t="s">
        <v>698</v>
      </c>
      <c r="L181" s="542" t="s">
        <v>698</v>
      </c>
      <c r="M181" s="542" t="s">
        <v>94</v>
      </c>
      <c r="N181" s="542" t="s">
        <v>10</v>
      </c>
      <c r="O181" s="542" t="s">
        <v>1225</v>
      </c>
      <c r="P181" s="543" t="s">
        <v>3665</v>
      </c>
      <c r="Q181" s="544">
        <v>51000000</v>
      </c>
      <c r="R181" s="544">
        <v>30000000</v>
      </c>
      <c r="S181" s="544">
        <v>8000000</v>
      </c>
      <c r="T181" s="544">
        <v>2000000</v>
      </c>
      <c r="U181" s="544">
        <v>91000000</v>
      </c>
      <c r="V181" s="544">
        <v>25</v>
      </c>
      <c r="W181" s="544">
        <v>20</v>
      </c>
      <c r="X181" s="544">
        <v>45</v>
      </c>
      <c r="Y181" s="545">
        <v>495</v>
      </c>
      <c r="Z181" s="544">
        <v>8167</v>
      </c>
      <c r="AA181" s="544">
        <v>4704</v>
      </c>
    </row>
    <row r="182" spans="1:27" s="541" customFormat="1" ht="19.5" customHeight="1">
      <c r="A182" s="542" t="s">
        <v>3666</v>
      </c>
      <c r="B182" s="542" t="s">
        <v>3667</v>
      </c>
      <c r="C182" s="542" t="s">
        <v>3668</v>
      </c>
      <c r="D182" s="542" t="s">
        <v>3669</v>
      </c>
      <c r="E182" s="542" t="s">
        <v>37</v>
      </c>
      <c r="F182" s="542" t="s">
        <v>1155</v>
      </c>
      <c r="G182" s="542" t="s">
        <v>2725</v>
      </c>
      <c r="H182" s="542" t="s">
        <v>1235</v>
      </c>
      <c r="I182" s="543" t="s">
        <v>1056</v>
      </c>
      <c r="J182" s="543"/>
      <c r="K182" s="543" t="s">
        <v>698</v>
      </c>
      <c r="L182" s="542" t="s">
        <v>698</v>
      </c>
      <c r="M182" s="542" t="s">
        <v>94</v>
      </c>
      <c r="N182" s="542" t="s">
        <v>10</v>
      </c>
      <c r="O182" s="542" t="s">
        <v>1225</v>
      </c>
      <c r="P182" s="543" t="s">
        <v>3670</v>
      </c>
      <c r="Q182" s="544">
        <v>0</v>
      </c>
      <c r="R182" s="544">
        <v>1000000</v>
      </c>
      <c r="S182" s="544">
        <v>1000000</v>
      </c>
      <c r="T182" s="544">
        <v>1000000</v>
      </c>
      <c r="U182" s="544">
        <v>3000000</v>
      </c>
      <c r="V182" s="544">
        <v>6</v>
      </c>
      <c r="W182" s="544">
        <v>1</v>
      </c>
      <c r="X182" s="544">
        <v>7</v>
      </c>
      <c r="Y182" s="545">
        <v>190</v>
      </c>
      <c r="Z182" s="544">
        <v>1600</v>
      </c>
      <c r="AA182" s="544">
        <v>272</v>
      </c>
    </row>
    <row r="183" spans="1:27" s="541" customFormat="1" ht="19.5" customHeight="1">
      <c r="A183" s="542" t="s">
        <v>3671</v>
      </c>
      <c r="B183" s="542" t="s">
        <v>3672</v>
      </c>
      <c r="C183" s="542" t="s">
        <v>3673</v>
      </c>
      <c r="D183" s="542" t="s">
        <v>3674</v>
      </c>
      <c r="E183" s="542" t="s">
        <v>37</v>
      </c>
      <c r="F183" s="542" t="s">
        <v>1155</v>
      </c>
      <c r="G183" s="542" t="s">
        <v>2725</v>
      </c>
      <c r="H183" s="542" t="s">
        <v>3675</v>
      </c>
      <c r="I183" s="542" t="s">
        <v>1069</v>
      </c>
      <c r="J183" s="542"/>
      <c r="K183" s="542" t="s">
        <v>480</v>
      </c>
      <c r="L183" s="542" t="s">
        <v>323</v>
      </c>
      <c r="M183" s="542" t="s">
        <v>2</v>
      </c>
      <c r="N183" s="542" t="s">
        <v>3</v>
      </c>
      <c r="O183" s="542" t="s">
        <v>1105</v>
      </c>
      <c r="P183" s="543"/>
      <c r="Q183" s="544">
        <v>3000000</v>
      </c>
      <c r="R183" s="544">
        <v>10000000</v>
      </c>
      <c r="S183" s="544">
        <v>12000000</v>
      </c>
      <c r="T183" s="544">
        <v>1000000</v>
      </c>
      <c r="U183" s="544">
        <v>26000000</v>
      </c>
      <c r="V183" s="544">
        <v>22</v>
      </c>
      <c r="W183" s="544">
        <v>7</v>
      </c>
      <c r="X183" s="544">
        <v>29</v>
      </c>
      <c r="Y183" s="545">
        <v>440.7</v>
      </c>
      <c r="Z183" s="544">
        <v>2640</v>
      </c>
      <c r="AA183" s="544">
        <v>1140</v>
      </c>
    </row>
    <row r="184" spans="1:27" s="541" customFormat="1" ht="19.5" customHeight="1">
      <c r="A184" s="542" t="s">
        <v>3676</v>
      </c>
      <c r="B184" s="542" t="s">
        <v>3677</v>
      </c>
      <c r="C184" s="542" t="s">
        <v>3678</v>
      </c>
      <c r="D184" s="542" t="s">
        <v>3679</v>
      </c>
      <c r="E184" s="542" t="s">
        <v>37</v>
      </c>
      <c r="F184" s="542" t="s">
        <v>1155</v>
      </c>
      <c r="G184" s="542" t="s">
        <v>3680</v>
      </c>
      <c r="H184" s="542" t="s">
        <v>3681</v>
      </c>
      <c r="I184" s="542" t="s">
        <v>1056</v>
      </c>
      <c r="J184" s="542"/>
      <c r="K184" s="542" t="s">
        <v>322</v>
      </c>
      <c r="L184" s="542" t="s">
        <v>322</v>
      </c>
      <c r="M184" s="542" t="s">
        <v>2</v>
      </c>
      <c r="N184" s="542" t="s">
        <v>3</v>
      </c>
      <c r="O184" s="542" t="s">
        <v>1105</v>
      </c>
      <c r="P184" s="543"/>
      <c r="Q184" s="544">
        <v>35000000</v>
      </c>
      <c r="R184" s="544">
        <v>10000000</v>
      </c>
      <c r="S184" s="544">
        <v>4000000</v>
      </c>
      <c r="T184" s="544">
        <v>10000000</v>
      </c>
      <c r="U184" s="544">
        <v>59000000</v>
      </c>
      <c r="V184" s="544">
        <v>10</v>
      </c>
      <c r="W184" s="544">
        <v>5</v>
      </c>
      <c r="X184" s="544">
        <v>15</v>
      </c>
      <c r="Y184" s="545">
        <v>130</v>
      </c>
      <c r="Z184" s="544">
        <v>3856</v>
      </c>
      <c r="AA184" s="544">
        <v>855</v>
      </c>
    </row>
    <row r="185" spans="1:27" s="541" customFormat="1" ht="19.5" customHeight="1">
      <c r="A185" s="542" t="s">
        <v>3682</v>
      </c>
      <c r="B185" s="542" t="s">
        <v>3683</v>
      </c>
      <c r="C185" s="542" t="s">
        <v>3684</v>
      </c>
      <c r="D185" s="542" t="s">
        <v>3685</v>
      </c>
      <c r="E185" s="542" t="s">
        <v>37</v>
      </c>
      <c r="F185" s="542" t="s">
        <v>1155</v>
      </c>
      <c r="G185" s="542" t="s">
        <v>3265</v>
      </c>
      <c r="H185" s="542" t="s">
        <v>1658</v>
      </c>
      <c r="I185" s="542" t="s">
        <v>1056</v>
      </c>
      <c r="J185" s="543"/>
      <c r="K185" s="543"/>
      <c r="L185" s="542" t="s">
        <v>628</v>
      </c>
      <c r="M185" s="542" t="s">
        <v>359</v>
      </c>
      <c r="N185" s="542" t="s">
        <v>0</v>
      </c>
      <c r="O185" s="542" t="s">
        <v>1082</v>
      </c>
      <c r="P185" s="543"/>
      <c r="Q185" s="544">
        <v>7000000</v>
      </c>
      <c r="R185" s="544">
        <v>8500000</v>
      </c>
      <c r="S185" s="544">
        <v>1000000</v>
      </c>
      <c r="T185" s="544">
        <v>500000</v>
      </c>
      <c r="U185" s="544">
        <v>17000000</v>
      </c>
      <c r="V185" s="544">
        <v>10</v>
      </c>
      <c r="W185" s="544">
        <v>26</v>
      </c>
      <c r="X185" s="544">
        <v>36</v>
      </c>
      <c r="Y185" s="545">
        <v>276.82</v>
      </c>
      <c r="Z185" s="544">
        <v>2695</v>
      </c>
      <c r="AA185" s="544">
        <v>949</v>
      </c>
    </row>
    <row r="186" spans="1:27" s="541" customFormat="1" ht="19.5" customHeight="1">
      <c r="A186" s="542" t="s">
        <v>3686</v>
      </c>
      <c r="B186" s="542" t="s">
        <v>3687</v>
      </c>
      <c r="C186" s="542" t="s">
        <v>3688</v>
      </c>
      <c r="D186" s="542" t="s">
        <v>3689</v>
      </c>
      <c r="E186" s="542" t="s">
        <v>37</v>
      </c>
      <c r="F186" s="542" t="s">
        <v>1155</v>
      </c>
      <c r="G186" s="542" t="s">
        <v>3690</v>
      </c>
      <c r="H186" s="542" t="s">
        <v>3691</v>
      </c>
      <c r="I186" s="542" t="s">
        <v>1070</v>
      </c>
      <c r="J186" s="543"/>
      <c r="K186" s="543"/>
      <c r="L186" s="542" t="s">
        <v>446</v>
      </c>
      <c r="M186" s="542" t="s">
        <v>359</v>
      </c>
      <c r="N186" s="542" t="s">
        <v>0</v>
      </c>
      <c r="O186" s="542" t="s">
        <v>1080</v>
      </c>
      <c r="P186" s="543"/>
      <c r="Q186" s="544">
        <v>3600000</v>
      </c>
      <c r="R186" s="544">
        <v>0</v>
      </c>
      <c r="S186" s="544">
        <v>12820000</v>
      </c>
      <c r="T186" s="544">
        <v>2000000</v>
      </c>
      <c r="U186" s="544">
        <v>18420000</v>
      </c>
      <c r="V186" s="544">
        <v>38</v>
      </c>
      <c r="W186" s="544">
        <v>10</v>
      </c>
      <c r="X186" s="544">
        <v>48</v>
      </c>
      <c r="Y186" s="545">
        <v>441</v>
      </c>
      <c r="Z186" s="544">
        <v>24000</v>
      </c>
      <c r="AA186" s="544">
        <v>1800</v>
      </c>
    </row>
    <row r="187" spans="1:27" s="541" customFormat="1" ht="19.5" customHeight="1">
      <c r="A187" s="542" t="s">
        <v>3692</v>
      </c>
      <c r="B187" s="542" t="s">
        <v>3693</v>
      </c>
      <c r="C187" s="542" t="s">
        <v>3694</v>
      </c>
      <c r="D187" s="542" t="s">
        <v>3695</v>
      </c>
      <c r="E187" s="542" t="s">
        <v>37</v>
      </c>
      <c r="F187" s="542" t="s">
        <v>1155</v>
      </c>
      <c r="G187" s="542" t="s">
        <v>3589</v>
      </c>
      <c r="H187" s="542" t="s">
        <v>3696</v>
      </c>
      <c r="I187" s="542" t="s">
        <v>1062</v>
      </c>
      <c r="J187" s="543"/>
      <c r="K187" s="543"/>
      <c r="L187" s="542" t="s">
        <v>322</v>
      </c>
      <c r="M187" s="542" t="s">
        <v>2</v>
      </c>
      <c r="N187" s="542" t="s">
        <v>3</v>
      </c>
      <c r="O187" s="542" t="s">
        <v>1105</v>
      </c>
      <c r="P187" s="543"/>
      <c r="Q187" s="544">
        <v>11000000</v>
      </c>
      <c r="R187" s="544">
        <v>5000000</v>
      </c>
      <c r="S187" s="544">
        <v>2000000</v>
      </c>
      <c r="T187" s="544">
        <v>1000000</v>
      </c>
      <c r="U187" s="544">
        <v>19000000</v>
      </c>
      <c r="V187" s="544">
        <v>9</v>
      </c>
      <c r="W187" s="544">
        <v>0</v>
      </c>
      <c r="X187" s="544">
        <v>9</v>
      </c>
      <c r="Y187" s="545">
        <v>110.5</v>
      </c>
      <c r="Z187" s="544">
        <v>3200</v>
      </c>
      <c r="AA187" s="544">
        <v>450</v>
      </c>
    </row>
    <row r="188" spans="1:27" s="541" customFormat="1" ht="19.5" customHeight="1">
      <c r="A188" s="542" t="s">
        <v>3697</v>
      </c>
      <c r="B188" s="542" t="s">
        <v>3698</v>
      </c>
      <c r="C188" s="542" t="s">
        <v>3699</v>
      </c>
      <c r="D188" s="542" t="s">
        <v>3700</v>
      </c>
      <c r="E188" s="542" t="s">
        <v>37</v>
      </c>
      <c r="F188" s="542" t="s">
        <v>1155</v>
      </c>
      <c r="G188" s="542" t="s">
        <v>2934</v>
      </c>
      <c r="H188" s="542" t="s">
        <v>1276</v>
      </c>
      <c r="I188" s="542" t="s">
        <v>1069</v>
      </c>
      <c r="J188" s="542"/>
      <c r="K188" s="542"/>
      <c r="L188" s="542" t="s">
        <v>712</v>
      </c>
      <c r="M188" s="542" t="s">
        <v>644</v>
      </c>
      <c r="N188" s="542" t="s">
        <v>0</v>
      </c>
      <c r="O188" s="542" t="s">
        <v>1294</v>
      </c>
      <c r="P188" s="543" t="s">
        <v>3701</v>
      </c>
      <c r="Q188" s="544">
        <v>2500000</v>
      </c>
      <c r="R188" s="544">
        <v>12000000</v>
      </c>
      <c r="S188" s="544">
        <v>15000000</v>
      </c>
      <c r="T188" s="544">
        <v>10000000</v>
      </c>
      <c r="U188" s="544">
        <v>39500000</v>
      </c>
      <c r="V188" s="544">
        <v>27</v>
      </c>
      <c r="W188" s="544">
        <v>13</v>
      </c>
      <c r="X188" s="544">
        <v>40</v>
      </c>
      <c r="Y188" s="545">
        <v>473.4</v>
      </c>
      <c r="Z188" s="544">
        <v>1780</v>
      </c>
      <c r="AA188" s="544">
        <v>760</v>
      </c>
    </row>
    <row r="189" spans="1:27" s="541" customFormat="1" ht="19.5" customHeight="1">
      <c r="A189" s="542" t="s">
        <v>3702</v>
      </c>
      <c r="B189" s="542" t="s">
        <v>3703</v>
      </c>
      <c r="C189" s="542" t="s">
        <v>3704</v>
      </c>
      <c r="D189" s="542" t="s">
        <v>3705</v>
      </c>
      <c r="E189" s="542" t="s">
        <v>37</v>
      </c>
      <c r="F189" s="542" t="s">
        <v>1155</v>
      </c>
      <c r="G189" s="542" t="s">
        <v>3011</v>
      </c>
      <c r="H189" s="542" t="s">
        <v>3706</v>
      </c>
      <c r="I189" s="542" t="s">
        <v>1066</v>
      </c>
      <c r="J189" s="542"/>
      <c r="K189" s="542"/>
      <c r="L189" s="542" t="s">
        <v>737</v>
      </c>
      <c r="M189" s="542" t="s">
        <v>57</v>
      </c>
      <c r="N189" s="542" t="s">
        <v>0</v>
      </c>
      <c r="O189" s="542" t="s">
        <v>1161</v>
      </c>
      <c r="P189" s="543"/>
      <c r="Q189" s="544">
        <v>0</v>
      </c>
      <c r="R189" s="544">
        <v>60000000</v>
      </c>
      <c r="S189" s="544">
        <v>50000000</v>
      </c>
      <c r="T189" s="544">
        <v>50000000</v>
      </c>
      <c r="U189" s="544">
        <v>160000000</v>
      </c>
      <c r="V189" s="544">
        <v>30</v>
      </c>
      <c r="W189" s="544">
        <v>5</v>
      </c>
      <c r="X189" s="544">
        <v>35</v>
      </c>
      <c r="Y189" s="545">
        <v>473</v>
      </c>
      <c r="Z189" s="544">
        <v>63756</v>
      </c>
      <c r="AA189" s="544">
        <v>6750</v>
      </c>
    </row>
    <row r="190" spans="1:27" s="541" customFormat="1" ht="19.5" customHeight="1">
      <c r="A190" s="542" t="s">
        <v>3707</v>
      </c>
      <c r="B190" s="542" t="s">
        <v>3708</v>
      </c>
      <c r="C190" s="542" t="s">
        <v>3709</v>
      </c>
      <c r="D190" s="542" t="s">
        <v>3710</v>
      </c>
      <c r="E190" s="542" t="s">
        <v>37</v>
      </c>
      <c r="F190" s="542" t="s">
        <v>1155</v>
      </c>
      <c r="G190" s="542" t="s">
        <v>3322</v>
      </c>
      <c r="H190" s="542" t="s">
        <v>3711</v>
      </c>
      <c r="I190" s="542" t="s">
        <v>1056</v>
      </c>
      <c r="J190" s="543"/>
      <c r="K190" s="543"/>
      <c r="L190" s="542" t="s">
        <v>399</v>
      </c>
      <c r="M190" s="542" t="s">
        <v>335</v>
      </c>
      <c r="N190" s="542" t="s">
        <v>10</v>
      </c>
      <c r="O190" s="542" t="s">
        <v>1266</v>
      </c>
      <c r="P190" s="543"/>
      <c r="Q190" s="544">
        <v>6000000</v>
      </c>
      <c r="R190" s="544">
        <v>8000000</v>
      </c>
      <c r="S190" s="544">
        <v>4500000</v>
      </c>
      <c r="T190" s="544">
        <v>5000000</v>
      </c>
      <c r="U190" s="544">
        <v>23500000</v>
      </c>
      <c r="V190" s="544">
        <v>16</v>
      </c>
      <c r="W190" s="544">
        <v>9</v>
      </c>
      <c r="X190" s="544">
        <v>25</v>
      </c>
      <c r="Y190" s="545">
        <v>449.05</v>
      </c>
      <c r="Z190" s="544">
        <v>2400</v>
      </c>
      <c r="AA190" s="544">
        <v>985</v>
      </c>
    </row>
    <row r="191" spans="1:27" s="541" customFormat="1" ht="19.5" customHeight="1">
      <c r="A191" s="542" t="s">
        <v>3712</v>
      </c>
      <c r="B191" s="542" t="s">
        <v>3713</v>
      </c>
      <c r="C191" s="542" t="s">
        <v>3714</v>
      </c>
      <c r="D191" s="542" t="s">
        <v>3715</v>
      </c>
      <c r="E191" s="542" t="s">
        <v>37</v>
      </c>
      <c r="F191" s="542" t="s">
        <v>1155</v>
      </c>
      <c r="G191" s="542" t="s">
        <v>3716</v>
      </c>
      <c r="H191" s="542" t="s">
        <v>3717</v>
      </c>
      <c r="I191" s="542" t="s">
        <v>1062</v>
      </c>
      <c r="J191" s="543"/>
      <c r="K191" s="543"/>
      <c r="L191" s="542" t="s">
        <v>698</v>
      </c>
      <c r="M191" s="542" t="s">
        <v>94</v>
      </c>
      <c r="N191" s="542" t="s">
        <v>10</v>
      </c>
      <c r="O191" s="542" t="s">
        <v>1225</v>
      </c>
      <c r="P191" s="543"/>
      <c r="Q191" s="544">
        <v>0</v>
      </c>
      <c r="R191" s="544">
        <v>6120000</v>
      </c>
      <c r="S191" s="544">
        <v>8800000</v>
      </c>
      <c r="T191" s="544">
        <v>5080000</v>
      </c>
      <c r="U191" s="544">
        <v>20000000</v>
      </c>
      <c r="V191" s="544">
        <v>15</v>
      </c>
      <c r="W191" s="544">
        <v>13</v>
      </c>
      <c r="X191" s="544">
        <v>28</v>
      </c>
      <c r="Y191" s="545">
        <v>252.4</v>
      </c>
      <c r="Z191" s="544">
        <v>1518</v>
      </c>
      <c r="AA191" s="544">
        <v>792</v>
      </c>
    </row>
    <row r="192" spans="1:27" s="541" customFormat="1" ht="19.5" customHeight="1">
      <c r="A192" s="542" t="s">
        <v>3718</v>
      </c>
      <c r="B192" s="542" t="s">
        <v>3719</v>
      </c>
      <c r="C192" s="542" t="s">
        <v>3720</v>
      </c>
      <c r="D192" s="542" t="s">
        <v>3721</v>
      </c>
      <c r="E192" s="542" t="s">
        <v>37</v>
      </c>
      <c r="F192" s="542" t="s">
        <v>1155</v>
      </c>
      <c r="G192" s="542" t="s">
        <v>3722</v>
      </c>
      <c r="H192" s="542" t="s">
        <v>3723</v>
      </c>
      <c r="I192" s="542" t="s">
        <v>1056</v>
      </c>
      <c r="J192" s="542"/>
      <c r="K192" s="542"/>
      <c r="L192" s="542" t="s">
        <v>6</v>
      </c>
      <c r="M192" s="542" t="s">
        <v>2</v>
      </c>
      <c r="N192" s="542" t="s">
        <v>3</v>
      </c>
      <c r="O192" s="542" t="s">
        <v>1105</v>
      </c>
      <c r="P192" s="543"/>
      <c r="Q192" s="544">
        <v>4000000</v>
      </c>
      <c r="R192" s="544">
        <v>6000000</v>
      </c>
      <c r="S192" s="544">
        <v>8000000</v>
      </c>
      <c r="T192" s="544">
        <v>5000000</v>
      </c>
      <c r="U192" s="544">
        <v>23000000</v>
      </c>
      <c r="V192" s="544">
        <v>14</v>
      </c>
      <c r="W192" s="544">
        <v>9</v>
      </c>
      <c r="X192" s="544">
        <v>23</v>
      </c>
      <c r="Y192" s="545">
        <v>324.56</v>
      </c>
      <c r="Z192" s="544">
        <v>1284</v>
      </c>
      <c r="AA192" s="544">
        <v>550</v>
      </c>
    </row>
    <row r="193" spans="1:27" s="541" customFormat="1" ht="19.5" customHeight="1">
      <c r="A193" s="542" t="s">
        <v>3724</v>
      </c>
      <c r="B193" s="542" t="s">
        <v>3725</v>
      </c>
      <c r="C193" s="542" t="s">
        <v>3726</v>
      </c>
      <c r="D193" s="542" t="s">
        <v>3727</v>
      </c>
      <c r="E193" s="542" t="s">
        <v>37</v>
      </c>
      <c r="F193" s="542" t="s">
        <v>1155</v>
      </c>
      <c r="G193" s="542" t="s">
        <v>3728</v>
      </c>
      <c r="H193" s="542" t="s">
        <v>3729</v>
      </c>
      <c r="I193" s="542" t="s">
        <v>1084</v>
      </c>
      <c r="J193" s="542"/>
      <c r="K193" s="542"/>
      <c r="L193" s="542" t="s">
        <v>441</v>
      </c>
      <c r="M193" s="542" t="s">
        <v>778</v>
      </c>
      <c r="N193" s="542" t="s">
        <v>0</v>
      </c>
      <c r="O193" s="542" t="s">
        <v>1116</v>
      </c>
      <c r="P193" s="543" t="s">
        <v>3730</v>
      </c>
      <c r="Q193" s="544">
        <v>0</v>
      </c>
      <c r="R193" s="544">
        <v>1920000</v>
      </c>
      <c r="S193" s="544">
        <v>6292185</v>
      </c>
      <c r="T193" s="544">
        <v>10000000</v>
      </c>
      <c r="U193" s="544">
        <v>18212185</v>
      </c>
      <c r="V193" s="544">
        <v>12</v>
      </c>
      <c r="W193" s="544">
        <v>3</v>
      </c>
      <c r="X193" s="544">
        <v>15</v>
      </c>
      <c r="Y193" s="545">
        <v>241.5</v>
      </c>
      <c r="Z193" s="544">
        <v>900</v>
      </c>
      <c r="AA193" s="544">
        <v>900</v>
      </c>
    </row>
    <row r="194" spans="1:27" s="541" customFormat="1" ht="19.5" customHeight="1">
      <c r="A194" s="542" t="s">
        <v>3731</v>
      </c>
      <c r="B194" s="542" t="s">
        <v>3732</v>
      </c>
      <c r="C194" s="542" t="s">
        <v>3733</v>
      </c>
      <c r="D194" s="542" t="s">
        <v>3734</v>
      </c>
      <c r="E194" s="542" t="s">
        <v>49</v>
      </c>
      <c r="F194" s="542" t="s">
        <v>1332</v>
      </c>
      <c r="G194" s="542" t="s">
        <v>2603</v>
      </c>
      <c r="H194" s="542" t="s">
        <v>3735</v>
      </c>
      <c r="I194" s="542" t="s">
        <v>1103</v>
      </c>
      <c r="J194" s="543"/>
      <c r="K194" s="543"/>
      <c r="L194" s="542" t="s">
        <v>797</v>
      </c>
      <c r="M194" s="542" t="s">
        <v>22</v>
      </c>
      <c r="N194" s="542" t="s">
        <v>8</v>
      </c>
      <c r="O194" s="542" t="s">
        <v>1145</v>
      </c>
      <c r="P194" s="543" t="s">
        <v>3736</v>
      </c>
      <c r="Q194" s="544">
        <v>0</v>
      </c>
      <c r="R194" s="544">
        <v>1200000</v>
      </c>
      <c r="S194" s="544">
        <v>5000000</v>
      </c>
      <c r="T194" s="544">
        <v>15000000</v>
      </c>
      <c r="U194" s="544">
        <v>21200000</v>
      </c>
      <c r="V194" s="544">
        <v>6</v>
      </c>
      <c r="W194" s="544">
        <v>5</v>
      </c>
      <c r="X194" s="544">
        <v>11</v>
      </c>
      <c r="Y194" s="545">
        <v>195</v>
      </c>
      <c r="Z194" s="544">
        <v>6340</v>
      </c>
      <c r="AA194" s="544">
        <v>2400</v>
      </c>
    </row>
    <row r="195" spans="1:27" s="541" customFormat="1" ht="19.5" customHeight="1">
      <c r="A195" s="542" t="s">
        <v>3737</v>
      </c>
      <c r="B195" s="542" t="s">
        <v>3738</v>
      </c>
      <c r="C195" s="542" t="s">
        <v>3739</v>
      </c>
      <c r="D195" s="542" t="s">
        <v>3740</v>
      </c>
      <c r="E195" s="542" t="s">
        <v>49</v>
      </c>
      <c r="F195" s="542" t="s">
        <v>2292</v>
      </c>
      <c r="G195" s="542" t="s">
        <v>3658</v>
      </c>
      <c r="H195" s="542" t="s">
        <v>3741</v>
      </c>
      <c r="I195" s="542" t="s">
        <v>1069</v>
      </c>
      <c r="J195" s="543"/>
      <c r="K195" s="543"/>
      <c r="L195" s="542" t="s">
        <v>635</v>
      </c>
      <c r="M195" s="542" t="s">
        <v>33</v>
      </c>
      <c r="N195" s="542" t="s">
        <v>20</v>
      </c>
      <c r="O195" s="542" t="s">
        <v>1134</v>
      </c>
      <c r="P195" s="543"/>
      <c r="Q195" s="544">
        <v>0</v>
      </c>
      <c r="R195" s="544">
        <v>155000</v>
      </c>
      <c r="S195" s="544">
        <v>3000000</v>
      </c>
      <c r="T195" s="544">
        <v>1000000</v>
      </c>
      <c r="U195" s="544">
        <v>4155000</v>
      </c>
      <c r="V195" s="544">
        <v>10</v>
      </c>
      <c r="W195" s="544">
        <v>10</v>
      </c>
      <c r="X195" s="544">
        <v>20</v>
      </c>
      <c r="Y195" s="545">
        <v>1027.68</v>
      </c>
      <c r="Z195" s="544">
        <v>2349</v>
      </c>
      <c r="AA195" s="544">
        <v>1624</v>
      </c>
    </row>
    <row r="196" spans="1:27" s="541" customFormat="1" ht="19.5" customHeight="1">
      <c r="A196" s="542" t="s">
        <v>3742</v>
      </c>
      <c r="B196" s="542" t="s">
        <v>3743</v>
      </c>
      <c r="C196" s="542" t="s">
        <v>3744</v>
      </c>
      <c r="D196" s="542" t="s">
        <v>3745</v>
      </c>
      <c r="E196" s="542" t="s">
        <v>49</v>
      </c>
      <c r="F196" s="542" t="s">
        <v>1166</v>
      </c>
      <c r="G196" s="542" t="s">
        <v>3746</v>
      </c>
      <c r="H196" s="542" t="s">
        <v>3747</v>
      </c>
      <c r="I196" s="542" t="s">
        <v>1113</v>
      </c>
      <c r="J196" s="543" t="s">
        <v>25</v>
      </c>
      <c r="K196" s="543" t="s">
        <v>25</v>
      </c>
      <c r="L196" s="542" t="s">
        <v>447</v>
      </c>
      <c r="M196" s="542" t="s">
        <v>448</v>
      </c>
      <c r="N196" s="542" t="s">
        <v>14</v>
      </c>
      <c r="O196" s="542" t="s">
        <v>1141</v>
      </c>
      <c r="P196" s="543"/>
      <c r="Q196" s="544">
        <v>5000000</v>
      </c>
      <c r="R196" s="544">
        <v>7000000</v>
      </c>
      <c r="S196" s="544">
        <v>3000000</v>
      </c>
      <c r="T196" s="544">
        <v>1000000</v>
      </c>
      <c r="U196" s="544">
        <v>16000000</v>
      </c>
      <c r="V196" s="544">
        <v>5</v>
      </c>
      <c r="W196" s="544">
        <v>8</v>
      </c>
      <c r="X196" s="544">
        <v>13</v>
      </c>
      <c r="Y196" s="545">
        <v>195.16</v>
      </c>
      <c r="Z196" s="544">
        <v>4712</v>
      </c>
      <c r="AA196" s="544">
        <v>1000</v>
      </c>
    </row>
    <row r="197" spans="1:27" s="541" customFormat="1" ht="19.5" customHeight="1">
      <c r="A197" s="542" t="s">
        <v>3748</v>
      </c>
      <c r="B197" s="542" t="s">
        <v>3749</v>
      </c>
      <c r="C197" s="542" t="s">
        <v>3750</v>
      </c>
      <c r="D197" s="542" t="s">
        <v>3751</v>
      </c>
      <c r="E197" s="542" t="s">
        <v>49</v>
      </c>
      <c r="F197" s="542" t="s">
        <v>2292</v>
      </c>
      <c r="G197" s="542" t="s">
        <v>3104</v>
      </c>
      <c r="H197" s="542" t="s">
        <v>3752</v>
      </c>
      <c r="I197" s="542" t="s">
        <v>1103</v>
      </c>
      <c r="J197" s="543"/>
      <c r="K197" s="543"/>
      <c r="L197" s="542" t="s">
        <v>447</v>
      </c>
      <c r="M197" s="542" t="s">
        <v>448</v>
      </c>
      <c r="N197" s="542" t="s">
        <v>14</v>
      </c>
      <c r="O197" s="542" t="s">
        <v>1141</v>
      </c>
      <c r="P197" s="543" t="s">
        <v>3753</v>
      </c>
      <c r="Q197" s="544">
        <v>6500000</v>
      </c>
      <c r="R197" s="544">
        <v>5500000</v>
      </c>
      <c r="S197" s="544">
        <v>25000000</v>
      </c>
      <c r="T197" s="544">
        <v>10000000</v>
      </c>
      <c r="U197" s="544">
        <v>47000000</v>
      </c>
      <c r="V197" s="544">
        <v>8</v>
      </c>
      <c r="W197" s="544">
        <v>7</v>
      </c>
      <c r="X197" s="544">
        <v>15</v>
      </c>
      <c r="Y197" s="545">
        <v>445</v>
      </c>
      <c r="Z197" s="544">
        <v>1600</v>
      </c>
      <c r="AA197" s="544">
        <v>300</v>
      </c>
    </row>
    <row r="198" spans="1:27" s="541" customFormat="1" ht="19.5" customHeight="1">
      <c r="A198" s="542" t="s">
        <v>3754</v>
      </c>
      <c r="B198" s="542" t="s">
        <v>3755</v>
      </c>
      <c r="C198" s="542" t="s">
        <v>3756</v>
      </c>
      <c r="D198" s="542" t="s">
        <v>3757</v>
      </c>
      <c r="E198" s="542" t="s">
        <v>49</v>
      </c>
      <c r="F198" s="542" t="s">
        <v>1332</v>
      </c>
      <c r="G198" s="542" t="s">
        <v>2634</v>
      </c>
      <c r="H198" s="542" t="s">
        <v>3758</v>
      </c>
      <c r="I198" s="542" t="s">
        <v>1076</v>
      </c>
      <c r="J198" s="543"/>
      <c r="K198" s="543"/>
      <c r="L198" s="542" t="s">
        <v>603</v>
      </c>
      <c r="M198" s="542" t="s">
        <v>334</v>
      </c>
      <c r="N198" s="542" t="s">
        <v>0</v>
      </c>
      <c r="O198" s="542" t="s">
        <v>1114</v>
      </c>
      <c r="P198" s="543"/>
      <c r="Q198" s="544">
        <v>32690250</v>
      </c>
      <c r="R198" s="544">
        <v>84063583.420000002</v>
      </c>
      <c r="S198" s="544">
        <v>60184029</v>
      </c>
      <c r="T198" s="544">
        <v>30000000</v>
      </c>
      <c r="U198" s="544">
        <v>206937862.41999999</v>
      </c>
      <c r="V198" s="544">
        <v>86</v>
      </c>
      <c r="W198" s="544">
        <v>80</v>
      </c>
      <c r="X198" s="544">
        <v>166</v>
      </c>
      <c r="Y198" s="545">
        <v>1911</v>
      </c>
      <c r="Z198" s="544">
        <v>19900</v>
      </c>
      <c r="AA198" s="544">
        <v>5875</v>
      </c>
    </row>
    <row r="199" spans="1:27" s="541" customFormat="1" ht="19.5" customHeight="1">
      <c r="A199" s="542" t="s">
        <v>3759</v>
      </c>
      <c r="B199" s="542" t="s">
        <v>3760</v>
      </c>
      <c r="C199" s="542" t="s">
        <v>3761</v>
      </c>
      <c r="D199" s="542" t="s">
        <v>2291</v>
      </c>
      <c r="E199" s="542" t="s">
        <v>49</v>
      </c>
      <c r="F199" s="542" t="s">
        <v>1166</v>
      </c>
      <c r="G199" s="542" t="s">
        <v>3762</v>
      </c>
      <c r="H199" s="542" t="s">
        <v>3763</v>
      </c>
      <c r="I199" s="542" t="s">
        <v>1056</v>
      </c>
      <c r="J199" s="543"/>
      <c r="K199" s="543"/>
      <c r="L199" s="542" t="s">
        <v>3764</v>
      </c>
      <c r="M199" s="542" t="s">
        <v>637</v>
      </c>
      <c r="N199" s="542" t="s">
        <v>35</v>
      </c>
      <c r="O199" s="542" t="s">
        <v>1177</v>
      </c>
      <c r="P199" s="543" t="s">
        <v>3765</v>
      </c>
      <c r="Q199" s="544">
        <v>4600000</v>
      </c>
      <c r="R199" s="544">
        <v>20000000</v>
      </c>
      <c r="S199" s="544">
        <v>15000000</v>
      </c>
      <c r="T199" s="544">
        <v>5000000</v>
      </c>
      <c r="U199" s="544">
        <v>44600000</v>
      </c>
      <c r="V199" s="544">
        <v>12</v>
      </c>
      <c r="W199" s="544">
        <v>20</v>
      </c>
      <c r="X199" s="544">
        <v>32</v>
      </c>
      <c r="Y199" s="545">
        <v>475.71</v>
      </c>
      <c r="Z199" s="544">
        <v>11732</v>
      </c>
      <c r="AA199" s="544">
        <v>2592</v>
      </c>
    </row>
    <row r="200" spans="1:27" s="541" customFormat="1" ht="19.5" customHeight="1">
      <c r="A200" s="542" t="s">
        <v>3766</v>
      </c>
      <c r="B200" s="542" t="s">
        <v>3767</v>
      </c>
      <c r="C200" s="542" t="s">
        <v>3768</v>
      </c>
      <c r="D200" s="542" t="s">
        <v>3769</v>
      </c>
      <c r="E200" s="542" t="s">
        <v>49</v>
      </c>
      <c r="F200" s="542" t="s">
        <v>1166</v>
      </c>
      <c r="G200" s="542" t="s">
        <v>3570</v>
      </c>
      <c r="H200" s="542" t="s">
        <v>3770</v>
      </c>
      <c r="I200" s="542" t="s">
        <v>1069</v>
      </c>
      <c r="J200" s="543"/>
      <c r="K200" s="543"/>
      <c r="L200" s="542" t="s">
        <v>628</v>
      </c>
      <c r="M200" s="542" t="s">
        <v>359</v>
      </c>
      <c r="N200" s="542" t="s">
        <v>0</v>
      </c>
      <c r="O200" s="542" t="s">
        <v>1082</v>
      </c>
      <c r="P200" s="543"/>
      <c r="Q200" s="544">
        <v>20000000</v>
      </c>
      <c r="R200" s="544">
        <v>10000000</v>
      </c>
      <c r="S200" s="544">
        <v>5000000</v>
      </c>
      <c r="T200" s="544">
        <v>10000000</v>
      </c>
      <c r="U200" s="544">
        <v>45000000</v>
      </c>
      <c r="V200" s="544">
        <v>17</v>
      </c>
      <c r="W200" s="544">
        <v>5</v>
      </c>
      <c r="X200" s="544">
        <v>22</v>
      </c>
      <c r="Y200" s="545">
        <v>325</v>
      </c>
      <c r="Z200" s="544">
        <v>23409</v>
      </c>
      <c r="AA200" s="544">
        <v>0</v>
      </c>
    </row>
    <row r="201" spans="1:27" s="541" customFormat="1" ht="19.5" customHeight="1">
      <c r="A201" s="542" t="s">
        <v>3771</v>
      </c>
      <c r="B201" s="542" t="s">
        <v>3772</v>
      </c>
      <c r="C201" s="542" t="s">
        <v>3773</v>
      </c>
      <c r="D201" s="542" t="s">
        <v>3774</v>
      </c>
      <c r="E201" s="542" t="s">
        <v>49</v>
      </c>
      <c r="F201" s="542" t="s">
        <v>1332</v>
      </c>
      <c r="G201" s="542" t="s">
        <v>3600</v>
      </c>
      <c r="H201" s="542" t="s">
        <v>3775</v>
      </c>
      <c r="I201" s="542"/>
      <c r="J201" s="542"/>
      <c r="K201" s="542"/>
      <c r="L201" s="542" t="s">
        <v>641</v>
      </c>
      <c r="M201" s="542" t="s">
        <v>33</v>
      </c>
      <c r="N201" s="542" t="s">
        <v>20</v>
      </c>
      <c r="O201" s="542" t="s">
        <v>1134</v>
      </c>
      <c r="P201" s="543"/>
      <c r="Q201" s="544">
        <v>5000000</v>
      </c>
      <c r="R201" s="544">
        <v>5000000</v>
      </c>
      <c r="S201" s="544">
        <v>2000000</v>
      </c>
      <c r="T201" s="544">
        <v>2000000</v>
      </c>
      <c r="U201" s="544">
        <v>14000000</v>
      </c>
      <c r="V201" s="544">
        <v>5</v>
      </c>
      <c r="W201" s="544">
        <v>0</v>
      </c>
      <c r="X201" s="544">
        <v>5</v>
      </c>
      <c r="Y201" s="545">
        <v>295</v>
      </c>
      <c r="Z201" s="544">
        <v>2565</v>
      </c>
      <c r="AA201" s="544">
        <v>500</v>
      </c>
    </row>
    <row r="202" spans="1:27" s="541" customFormat="1" ht="19.5" customHeight="1">
      <c r="A202" s="542" t="s">
        <v>3776</v>
      </c>
      <c r="B202" s="542" t="s">
        <v>3777</v>
      </c>
      <c r="C202" s="542" t="s">
        <v>3778</v>
      </c>
      <c r="D202" s="542" t="s">
        <v>3779</v>
      </c>
      <c r="E202" s="542" t="s">
        <v>49</v>
      </c>
      <c r="F202" s="542" t="s">
        <v>1332</v>
      </c>
      <c r="G202" s="542" t="s">
        <v>3780</v>
      </c>
      <c r="H202" s="542" t="s">
        <v>3781</v>
      </c>
      <c r="I202" s="542" t="s">
        <v>1219</v>
      </c>
      <c r="J202" s="542" t="s">
        <v>2809</v>
      </c>
      <c r="K202" s="542"/>
      <c r="L202" s="542" t="s">
        <v>326</v>
      </c>
      <c r="M202" s="542" t="s">
        <v>18</v>
      </c>
      <c r="N202" s="542" t="s">
        <v>8</v>
      </c>
      <c r="O202" s="542" t="s">
        <v>1220</v>
      </c>
      <c r="P202" s="542"/>
      <c r="Q202" s="544">
        <v>0</v>
      </c>
      <c r="R202" s="544">
        <v>2340000</v>
      </c>
      <c r="S202" s="544">
        <v>12300000</v>
      </c>
      <c r="T202" s="544">
        <v>700000</v>
      </c>
      <c r="U202" s="544">
        <v>15340000</v>
      </c>
      <c r="V202" s="544">
        <v>59</v>
      </c>
      <c r="W202" s="544">
        <v>0</v>
      </c>
      <c r="X202" s="544">
        <v>59</v>
      </c>
      <c r="Y202" s="545">
        <v>227.34</v>
      </c>
      <c r="Z202" s="544">
        <v>1600</v>
      </c>
      <c r="AA202" s="544">
        <v>140</v>
      </c>
    </row>
    <row r="203" spans="1:27" s="541" customFormat="1" ht="19.5" customHeight="1">
      <c r="A203" s="542" t="s">
        <v>3782</v>
      </c>
      <c r="B203" s="542" t="s">
        <v>3783</v>
      </c>
      <c r="C203" s="542" t="s">
        <v>3784</v>
      </c>
      <c r="D203" s="542" t="s">
        <v>3785</v>
      </c>
      <c r="E203" s="542" t="s">
        <v>49</v>
      </c>
      <c r="F203" s="542" t="s">
        <v>1332</v>
      </c>
      <c r="G203" s="542" t="s">
        <v>3786</v>
      </c>
      <c r="H203" s="542" t="s">
        <v>3787</v>
      </c>
      <c r="I203" s="542" t="s">
        <v>1069</v>
      </c>
      <c r="J203" s="543" t="s">
        <v>25</v>
      </c>
      <c r="K203" s="543" t="s">
        <v>25</v>
      </c>
      <c r="L203" s="542" t="s">
        <v>1687</v>
      </c>
      <c r="M203" s="542" t="s">
        <v>22</v>
      </c>
      <c r="N203" s="542" t="s">
        <v>8</v>
      </c>
      <c r="O203" s="542" t="s">
        <v>1145</v>
      </c>
      <c r="P203" s="543"/>
      <c r="Q203" s="544">
        <v>5000000</v>
      </c>
      <c r="R203" s="544">
        <v>10000000</v>
      </c>
      <c r="S203" s="544">
        <v>7000000</v>
      </c>
      <c r="T203" s="544">
        <v>1000000</v>
      </c>
      <c r="U203" s="544">
        <v>23000000</v>
      </c>
      <c r="V203" s="544">
        <v>8</v>
      </c>
      <c r="W203" s="544">
        <v>13</v>
      </c>
      <c r="X203" s="544">
        <v>21</v>
      </c>
      <c r="Y203" s="545">
        <v>397.63</v>
      </c>
      <c r="Z203" s="544">
        <v>1980</v>
      </c>
      <c r="AA203" s="544">
        <v>700</v>
      </c>
    </row>
    <row r="204" spans="1:27" s="541" customFormat="1" ht="19.5" customHeight="1">
      <c r="A204" s="542" t="s">
        <v>3788</v>
      </c>
      <c r="B204" s="542" t="s">
        <v>3789</v>
      </c>
      <c r="C204" s="542" t="s">
        <v>3790</v>
      </c>
      <c r="D204" s="542" t="s">
        <v>3791</v>
      </c>
      <c r="E204" s="542" t="s">
        <v>49</v>
      </c>
      <c r="F204" s="542" t="s">
        <v>1166</v>
      </c>
      <c r="G204" s="542" t="s">
        <v>3786</v>
      </c>
      <c r="H204" s="542" t="s">
        <v>3792</v>
      </c>
      <c r="I204" s="542" t="s">
        <v>1104</v>
      </c>
      <c r="J204" s="543" t="s">
        <v>3793</v>
      </c>
      <c r="K204" s="543" t="s">
        <v>817</v>
      </c>
      <c r="L204" s="542" t="s">
        <v>447</v>
      </c>
      <c r="M204" s="542" t="s">
        <v>448</v>
      </c>
      <c r="N204" s="542" t="s">
        <v>14</v>
      </c>
      <c r="O204" s="542" t="s">
        <v>1141</v>
      </c>
      <c r="P204" s="543" t="s">
        <v>3794</v>
      </c>
      <c r="Q204" s="544">
        <v>1000000</v>
      </c>
      <c r="R204" s="544">
        <v>10000000</v>
      </c>
      <c r="S204" s="544">
        <v>4500000</v>
      </c>
      <c r="T204" s="544">
        <v>2000000</v>
      </c>
      <c r="U204" s="544">
        <v>17500000</v>
      </c>
      <c r="V204" s="544">
        <v>20</v>
      </c>
      <c r="W204" s="544">
        <v>5</v>
      </c>
      <c r="X204" s="544">
        <v>25</v>
      </c>
      <c r="Y204" s="545">
        <v>438.5</v>
      </c>
      <c r="Z204" s="544">
        <v>4800</v>
      </c>
      <c r="AA204" s="544">
        <v>936</v>
      </c>
    </row>
    <row r="205" spans="1:27" s="541" customFormat="1" ht="19.5" customHeight="1">
      <c r="A205" s="542" t="s">
        <v>3795</v>
      </c>
      <c r="B205" s="542" t="s">
        <v>3796</v>
      </c>
      <c r="C205" s="542" t="s">
        <v>3797</v>
      </c>
      <c r="D205" s="542" t="s">
        <v>3798</v>
      </c>
      <c r="E205" s="542" t="s">
        <v>49</v>
      </c>
      <c r="F205" s="542" t="s">
        <v>1332</v>
      </c>
      <c r="G205" s="542" t="s">
        <v>3115</v>
      </c>
      <c r="H205" s="542" t="s">
        <v>3799</v>
      </c>
      <c r="I205" s="542" t="s">
        <v>1069</v>
      </c>
      <c r="J205" s="543" t="s">
        <v>25</v>
      </c>
      <c r="K205" s="543" t="s">
        <v>25</v>
      </c>
      <c r="L205" s="542" t="s">
        <v>650</v>
      </c>
      <c r="M205" s="542" t="s">
        <v>334</v>
      </c>
      <c r="N205" s="542" t="s">
        <v>0</v>
      </c>
      <c r="O205" s="542" t="s">
        <v>1090</v>
      </c>
      <c r="P205" s="543"/>
      <c r="Q205" s="544">
        <v>0</v>
      </c>
      <c r="R205" s="544">
        <v>0</v>
      </c>
      <c r="S205" s="544">
        <v>200000000</v>
      </c>
      <c r="T205" s="544">
        <v>20000000</v>
      </c>
      <c r="U205" s="544">
        <v>220000000</v>
      </c>
      <c r="V205" s="544">
        <v>35</v>
      </c>
      <c r="W205" s="544">
        <v>0</v>
      </c>
      <c r="X205" s="544">
        <v>35</v>
      </c>
      <c r="Y205" s="545">
        <v>495.13</v>
      </c>
      <c r="Z205" s="544">
        <v>25920</v>
      </c>
      <c r="AA205" s="544">
        <v>24840</v>
      </c>
    </row>
    <row r="206" spans="1:27" s="541" customFormat="1" ht="19.5" customHeight="1">
      <c r="A206" s="542" t="s">
        <v>3800</v>
      </c>
      <c r="B206" s="542" t="s">
        <v>3801</v>
      </c>
      <c r="C206" s="542" t="s">
        <v>3802</v>
      </c>
      <c r="D206" s="542" t="s">
        <v>3803</v>
      </c>
      <c r="E206" s="542" t="s">
        <v>49</v>
      </c>
      <c r="F206" s="542" t="s">
        <v>1166</v>
      </c>
      <c r="G206" s="542" t="s">
        <v>3804</v>
      </c>
      <c r="H206" s="542" t="s">
        <v>3805</v>
      </c>
      <c r="I206" s="542" t="s">
        <v>1066</v>
      </c>
      <c r="J206" s="543"/>
      <c r="K206" s="543"/>
      <c r="L206" s="542" t="s">
        <v>470</v>
      </c>
      <c r="M206" s="542" t="s">
        <v>381</v>
      </c>
      <c r="N206" s="542" t="s">
        <v>0</v>
      </c>
      <c r="O206" s="542" t="s">
        <v>1233</v>
      </c>
      <c r="P206" s="543" t="s">
        <v>3806</v>
      </c>
      <c r="Q206" s="544">
        <v>1068300</v>
      </c>
      <c r="R206" s="544">
        <v>0</v>
      </c>
      <c r="S206" s="544">
        <v>188000000</v>
      </c>
      <c r="T206" s="544">
        <v>244500000</v>
      </c>
      <c r="U206" s="544">
        <v>433568300</v>
      </c>
      <c r="V206" s="544">
        <v>295</v>
      </c>
      <c r="W206" s="544">
        <v>147</v>
      </c>
      <c r="X206" s="544">
        <v>442</v>
      </c>
      <c r="Y206" s="545">
        <v>477</v>
      </c>
      <c r="Z206" s="544">
        <v>66727</v>
      </c>
      <c r="AA206" s="544">
        <v>11340</v>
      </c>
    </row>
    <row r="207" spans="1:27" s="541" customFormat="1" ht="19.5" customHeight="1">
      <c r="A207" s="542" t="s">
        <v>3807</v>
      </c>
      <c r="B207" s="542" t="s">
        <v>3808</v>
      </c>
      <c r="C207" s="542" t="s">
        <v>3809</v>
      </c>
      <c r="D207" s="542" t="s">
        <v>3810</v>
      </c>
      <c r="E207" s="542" t="s">
        <v>49</v>
      </c>
      <c r="F207" s="542" t="s">
        <v>1166</v>
      </c>
      <c r="G207" s="542" t="s">
        <v>3122</v>
      </c>
      <c r="H207" s="542" t="s">
        <v>3811</v>
      </c>
      <c r="I207" s="542" t="s">
        <v>1062</v>
      </c>
      <c r="J207" s="543"/>
      <c r="K207" s="543"/>
      <c r="L207" s="542" t="s">
        <v>339</v>
      </c>
      <c r="M207" s="542" t="s">
        <v>56</v>
      </c>
      <c r="N207" s="542" t="s">
        <v>3</v>
      </c>
      <c r="O207" s="542" t="s">
        <v>1179</v>
      </c>
      <c r="P207" s="543"/>
      <c r="Q207" s="544">
        <v>5000000</v>
      </c>
      <c r="R207" s="544">
        <v>0</v>
      </c>
      <c r="S207" s="544">
        <v>0</v>
      </c>
      <c r="T207" s="544">
        <v>0</v>
      </c>
      <c r="U207" s="544">
        <v>5000000</v>
      </c>
      <c r="V207" s="544">
        <v>10</v>
      </c>
      <c r="W207" s="544">
        <v>0</v>
      </c>
      <c r="X207" s="544">
        <v>10</v>
      </c>
      <c r="Y207" s="545">
        <v>180</v>
      </c>
      <c r="Z207" s="544">
        <v>876</v>
      </c>
      <c r="AA207" s="544">
        <v>876</v>
      </c>
    </row>
    <row r="208" spans="1:27" s="541" customFormat="1" ht="19.5" customHeight="1">
      <c r="A208" s="542" t="s">
        <v>3812</v>
      </c>
      <c r="B208" s="542" t="s">
        <v>3813</v>
      </c>
      <c r="C208" s="542" t="s">
        <v>3814</v>
      </c>
      <c r="D208" s="542" t="s">
        <v>3815</v>
      </c>
      <c r="E208" s="542" t="s">
        <v>49</v>
      </c>
      <c r="F208" s="542" t="s">
        <v>1166</v>
      </c>
      <c r="G208" s="542" t="s">
        <v>3122</v>
      </c>
      <c r="H208" s="542" t="s">
        <v>3816</v>
      </c>
      <c r="I208" s="542" t="s">
        <v>1070</v>
      </c>
      <c r="J208" s="543"/>
      <c r="K208" s="543"/>
      <c r="L208" s="542" t="s">
        <v>380</v>
      </c>
      <c r="M208" s="542" t="s">
        <v>2</v>
      </c>
      <c r="N208" s="542" t="s">
        <v>3</v>
      </c>
      <c r="O208" s="542" t="s">
        <v>1105</v>
      </c>
      <c r="P208" s="543"/>
      <c r="Q208" s="544">
        <v>2000000</v>
      </c>
      <c r="R208" s="544">
        <v>2300000</v>
      </c>
      <c r="S208" s="544">
        <v>9000000</v>
      </c>
      <c r="T208" s="544">
        <v>1000000</v>
      </c>
      <c r="U208" s="544">
        <v>14300000</v>
      </c>
      <c r="V208" s="544">
        <v>10</v>
      </c>
      <c r="W208" s="544">
        <v>10</v>
      </c>
      <c r="X208" s="544">
        <v>20</v>
      </c>
      <c r="Y208" s="545">
        <v>205</v>
      </c>
      <c r="Z208" s="544">
        <v>920</v>
      </c>
      <c r="AA208" s="544">
        <v>610</v>
      </c>
    </row>
    <row r="209" spans="1:27" s="541" customFormat="1" ht="19.5" customHeight="1">
      <c r="A209" s="542" t="s">
        <v>3817</v>
      </c>
      <c r="B209" s="542" t="s">
        <v>3818</v>
      </c>
      <c r="C209" s="542" t="s">
        <v>3819</v>
      </c>
      <c r="D209" s="542" t="s">
        <v>3820</v>
      </c>
      <c r="E209" s="542" t="s">
        <v>49</v>
      </c>
      <c r="F209" s="542" t="s">
        <v>1166</v>
      </c>
      <c r="G209" s="542" t="s">
        <v>3821</v>
      </c>
      <c r="H209" s="542" t="s">
        <v>3822</v>
      </c>
      <c r="I209" s="542" t="s">
        <v>1087</v>
      </c>
      <c r="J209" s="543"/>
      <c r="K209" s="543"/>
      <c r="L209" s="542" t="s">
        <v>6</v>
      </c>
      <c r="M209" s="542" t="s">
        <v>2</v>
      </c>
      <c r="N209" s="542" t="s">
        <v>3</v>
      </c>
      <c r="O209" s="542" t="s">
        <v>1105</v>
      </c>
      <c r="P209" s="543"/>
      <c r="Q209" s="544">
        <v>9000000</v>
      </c>
      <c r="R209" s="544">
        <v>4000000</v>
      </c>
      <c r="S209" s="544">
        <v>2000000</v>
      </c>
      <c r="T209" s="544">
        <v>1000000</v>
      </c>
      <c r="U209" s="544">
        <v>16000000</v>
      </c>
      <c r="V209" s="544">
        <v>8</v>
      </c>
      <c r="W209" s="544">
        <v>2</v>
      </c>
      <c r="X209" s="544">
        <v>10</v>
      </c>
      <c r="Y209" s="545">
        <v>475</v>
      </c>
      <c r="Z209" s="544">
        <v>3534</v>
      </c>
      <c r="AA209" s="544">
        <v>1044</v>
      </c>
    </row>
    <row r="210" spans="1:27" s="541" customFormat="1" ht="19.5" customHeight="1">
      <c r="A210" s="542" t="s">
        <v>3823</v>
      </c>
      <c r="B210" s="542" t="s">
        <v>3824</v>
      </c>
      <c r="C210" s="542" t="s">
        <v>3825</v>
      </c>
      <c r="D210" s="542" t="s">
        <v>3826</v>
      </c>
      <c r="E210" s="542" t="s">
        <v>49</v>
      </c>
      <c r="F210" s="542" t="s">
        <v>1166</v>
      </c>
      <c r="G210" s="542" t="s">
        <v>3827</v>
      </c>
      <c r="H210" s="542" t="s">
        <v>1216</v>
      </c>
      <c r="I210" s="542" t="s">
        <v>1104</v>
      </c>
      <c r="J210" s="542"/>
      <c r="K210" s="542"/>
      <c r="L210" s="542" t="s">
        <v>686</v>
      </c>
      <c r="M210" s="542" t="s">
        <v>57</v>
      </c>
      <c r="N210" s="542" t="s">
        <v>0</v>
      </c>
      <c r="O210" s="542" t="s">
        <v>1161</v>
      </c>
      <c r="P210" s="543" t="s">
        <v>3828</v>
      </c>
      <c r="Q210" s="544">
        <v>1841942.7</v>
      </c>
      <c r="R210" s="544">
        <v>0</v>
      </c>
      <c r="S210" s="544">
        <v>30000000</v>
      </c>
      <c r="T210" s="544">
        <v>10000000</v>
      </c>
      <c r="U210" s="544">
        <v>41841942.700000003</v>
      </c>
      <c r="V210" s="544">
        <v>85</v>
      </c>
      <c r="W210" s="544">
        <v>48</v>
      </c>
      <c r="X210" s="544">
        <v>133</v>
      </c>
      <c r="Y210" s="545">
        <v>449.06</v>
      </c>
      <c r="Z210" s="544">
        <v>38372</v>
      </c>
      <c r="AA210" s="544">
        <v>18455</v>
      </c>
    </row>
    <row r="211" spans="1:27" s="541" customFormat="1" ht="19.5" customHeight="1">
      <c r="A211" s="542" t="s">
        <v>3829</v>
      </c>
      <c r="B211" s="542" t="s">
        <v>3830</v>
      </c>
      <c r="C211" s="542" t="s">
        <v>3831</v>
      </c>
      <c r="D211" s="542" t="s">
        <v>3832</v>
      </c>
      <c r="E211" s="542" t="s">
        <v>49</v>
      </c>
      <c r="F211" s="542" t="s">
        <v>1166</v>
      </c>
      <c r="G211" s="542" t="s">
        <v>2900</v>
      </c>
      <c r="H211" s="542" t="s">
        <v>3833</v>
      </c>
      <c r="I211" s="543" t="s">
        <v>1056</v>
      </c>
      <c r="J211" s="543"/>
      <c r="K211" s="542"/>
      <c r="L211" s="542" t="s">
        <v>6</v>
      </c>
      <c r="M211" s="542" t="s">
        <v>2</v>
      </c>
      <c r="N211" s="542" t="s">
        <v>3</v>
      </c>
      <c r="O211" s="542" t="s">
        <v>1105</v>
      </c>
      <c r="P211" s="543"/>
      <c r="Q211" s="544">
        <v>5000000</v>
      </c>
      <c r="R211" s="544">
        <v>5000000</v>
      </c>
      <c r="S211" s="544">
        <v>5000000</v>
      </c>
      <c r="T211" s="544">
        <v>1000000</v>
      </c>
      <c r="U211" s="544">
        <v>16000000</v>
      </c>
      <c r="V211" s="544">
        <v>10</v>
      </c>
      <c r="W211" s="544">
        <v>0</v>
      </c>
      <c r="X211" s="544">
        <v>10</v>
      </c>
      <c r="Y211" s="545">
        <v>498.33</v>
      </c>
      <c r="Z211" s="544">
        <v>1562</v>
      </c>
      <c r="AA211" s="544">
        <v>960</v>
      </c>
    </row>
    <row r="212" spans="1:27" s="541" customFormat="1" ht="19.5" customHeight="1">
      <c r="A212" s="542" t="s">
        <v>3834</v>
      </c>
      <c r="B212" s="542" t="s">
        <v>3835</v>
      </c>
      <c r="C212" s="542" t="s">
        <v>3836</v>
      </c>
      <c r="D212" s="542" t="s">
        <v>3837</v>
      </c>
      <c r="E212" s="542" t="s">
        <v>49</v>
      </c>
      <c r="F212" s="542" t="s">
        <v>1166</v>
      </c>
      <c r="G212" s="542" t="s">
        <v>3130</v>
      </c>
      <c r="H212" s="542" t="s">
        <v>3838</v>
      </c>
      <c r="I212" s="542" t="s">
        <v>1084</v>
      </c>
      <c r="J212" s="543"/>
      <c r="K212" s="543"/>
      <c r="L212" s="542" t="s">
        <v>3839</v>
      </c>
      <c r="M212" s="542" t="s">
        <v>416</v>
      </c>
      <c r="N212" s="542" t="s">
        <v>20</v>
      </c>
      <c r="O212" s="542" t="s">
        <v>3840</v>
      </c>
      <c r="P212" s="543"/>
      <c r="Q212" s="544">
        <v>2000000</v>
      </c>
      <c r="R212" s="544">
        <v>3000000</v>
      </c>
      <c r="S212" s="544">
        <v>5000000</v>
      </c>
      <c r="T212" s="544">
        <v>1000000</v>
      </c>
      <c r="U212" s="544">
        <v>11000000</v>
      </c>
      <c r="V212" s="544">
        <v>10</v>
      </c>
      <c r="W212" s="544">
        <v>10</v>
      </c>
      <c r="X212" s="544">
        <v>20</v>
      </c>
      <c r="Y212" s="545">
        <v>385</v>
      </c>
      <c r="Z212" s="544">
        <v>3000</v>
      </c>
      <c r="AA212" s="544">
        <v>3000</v>
      </c>
    </row>
    <row r="213" spans="1:27" s="541" customFormat="1" ht="19.5" customHeight="1">
      <c r="A213" s="542" t="s">
        <v>3841</v>
      </c>
      <c r="B213" s="542" t="s">
        <v>3842</v>
      </c>
      <c r="C213" s="542" t="s">
        <v>3843</v>
      </c>
      <c r="D213" s="542" t="s">
        <v>1765</v>
      </c>
      <c r="E213" s="542" t="s">
        <v>49</v>
      </c>
      <c r="F213" s="542" t="s">
        <v>1166</v>
      </c>
      <c r="G213" s="542" t="s">
        <v>3130</v>
      </c>
      <c r="H213" s="542" t="s">
        <v>3844</v>
      </c>
      <c r="I213" s="542"/>
      <c r="J213" s="543" t="s">
        <v>2084</v>
      </c>
      <c r="K213" s="543"/>
      <c r="L213" s="542" t="s">
        <v>939</v>
      </c>
      <c r="M213" s="542" t="s">
        <v>793</v>
      </c>
      <c r="N213" s="542" t="s">
        <v>27</v>
      </c>
      <c r="O213" s="542" t="s">
        <v>1136</v>
      </c>
      <c r="P213" s="543"/>
      <c r="Q213" s="544">
        <v>2200000</v>
      </c>
      <c r="R213" s="544">
        <v>2200000</v>
      </c>
      <c r="S213" s="544">
        <v>500000</v>
      </c>
      <c r="T213" s="544">
        <v>5000000</v>
      </c>
      <c r="U213" s="544">
        <v>9900000</v>
      </c>
      <c r="V213" s="544">
        <v>2</v>
      </c>
      <c r="W213" s="544">
        <v>2</v>
      </c>
      <c r="X213" s="544">
        <v>4</v>
      </c>
      <c r="Y213" s="545">
        <v>70</v>
      </c>
      <c r="Z213" s="544">
        <v>192</v>
      </c>
      <c r="AA213" s="544">
        <v>96</v>
      </c>
    </row>
    <row r="214" spans="1:27" s="541" customFormat="1" ht="19.5" customHeight="1">
      <c r="A214" s="542" t="s">
        <v>3845</v>
      </c>
      <c r="B214" s="542" t="s">
        <v>3846</v>
      </c>
      <c r="C214" s="542" t="s">
        <v>3847</v>
      </c>
      <c r="D214" s="542" t="s">
        <v>3848</v>
      </c>
      <c r="E214" s="542" t="s">
        <v>49</v>
      </c>
      <c r="F214" s="542" t="s">
        <v>1166</v>
      </c>
      <c r="G214" s="542" t="s">
        <v>3849</v>
      </c>
      <c r="H214" s="542" t="s">
        <v>3850</v>
      </c>
      <c r="I214" s="542" t="s">
        <v>1056</v>
      </c>
      <c r="J214" s="543"/>
      <c r="K214" s="543"/>
      <c r="L214" s="542" t="s">
        <v>628</v>
      </c>
      <c r="M214" s="542" t="s">
        <v>359</v>
      </c>
      <c r="N214" s="542" t="s">
        <v>0</v>
      </c>
      <c r="O214" s="542" t="s">
        <v>1082</v>
      </c>
      <c r="P214" s="543" t="s">
        <v>3851</v>
      </c>
      <c r="Q214" s="544">
        <v>30000000</v>
      </c>
      <c r="R214" s="544">
        <v>10000000</v>
      </c>
      <c r="S214" s="544">
        <v>25000000</v>
      </c>
      <c r="T214" s="544">
        <v>10000000</v>
      </c>
      <c r="U214" s="544">
        <v>75000000</v>
      </c>
      <c r="V214" s="544">
        <v>30</v>
      </c>
      <c r="W214" s="544">
        <v>30</v>
      </c>
      <c r="X214" s="544">
        <v>60</v>
      </c>
      <c r="Y214" s="545">
        <v>458</v>
      </c>
      <c r="Z214" s="544">
        <v>21045</v>
      </c>
      <c r="AA214" s="544">
        <v>10506</v>
      </c>
    </row>
    <row r="215" spans="1:27" s="541" customFormat="1" ht="19.5" customHeight="1">
      <c r="A215" s="542" t="s">
        <v>3852</v>
      </c>
      <c r="B215" s="542" t="s">
        <v>3853</v>
      </c>
      <c r="C215" s="542" t="s">
        <v>3854</v>
      </c>
      <c r="D215" s="542" t="s">
        <v>3855</v>
      </c>
      <c r="E215" s="542" t="s">
        <v>49</v>
      </c>
      <c r="F215" s="542" t="s">
        <v>1166</v>
      </c>
      <c r="G215" s="542" t="s">
        <v>3856</v>
      </c>
      <c r="H215" s="542" t="s">
        <v>740</v>
      </c>
      <c r="I215" s="542" t="s">
        <v>1066</v>
      </c>
      <c r="J215" s="543"/>
      <c r="K215" s="543"/>
      <c r="L215" s="542" t="s">
        <v>613</v>
      </c>
      <c r="M215" s="542" t="s">
        <v>56</v>
      </c>
      <c r="N215" s="542" t="s">
        <v>3</v>
      </c>
      <c r="O215" s="542" t="s">
        <v>1179</v>
      </c>
      <c r="P215" s="543"/>
      <c r="Q215" s="544">
        <v>0</v>
      </c>
      <c r="R215" s="544">
        <v>0</v>
      </c>
      <c r="S215" s="544">
        <v>10000000</v>
      </c>
      <c r="T215" s="544">
        <v>5000000</v>
      </c>
      <c r="U215" s="544">
        <v>15000000</v>
      </c>
      <c r="V215" s="544">
        <v>5</v>
      </c>
      <c r="W215" s="544">
        <v>5</v>
      </c>
      <c r="X215" s="544">
        <v>10</v>
      </c>
      <c r="Y215" s="545">
        <v>496</v>
      </c>
      <c r="Z215" s="544">
        <v>0</v>
      </c>
      <c r="AA215" s="544">
        <v>0</v>
      </c>
    </row>
    <row r="216" spans="1:27" s="541" customFormat="1" ht="19.5" customHeight="1">
      <c r="A216" s="542" t="s">
        <v>3857</v>
      </c>
      <c r="B216" s="542" t="s">
        <v>3858</v>
      </c>
      <c r="C216" s="542" t="s">
        <v>3859</v>
      </c>
      <c r="D216" s="542" t="s">
        <v>3860</v>
      </c>
      <c r="E216" s="542" t="s">
        <v>49</v>
      </c>
      <c r="F216" s="542" t="s">
        <v>1332</v>
      </c>
      <c r="G216" s="542" t="s">
        <v>3417</v>
      </c>
      <c r="H216" s="542" t="s">
        <v>3861</v>
      </c>
      <c r="I216" s="542" t="s">
        <v>1084</v>
      </c>
      <c r="J216" s="543"/>
      <c r="K216" s="543"/>
      <c r="L216" s="542" t="s">
        <v>322</v>
      </c>
      <c r="M216" s="542" t="s">
        <v>2</v>
      </c>
      <c r="N216" s="542" t="s">
        <v>3</v>
      </c>
      <c r="O216" s="542" t="s">
        <v>1105</v>
      </c>
      <c r="P216" s="543"/>
      <c r="Q216" s="544">
        <v>80000</v>
      </c>
      <c r="R216" s="544">
        <v>0</v>
      </c>
      <c r="S216" s="544">
        <v>2000000</v>
      </c>
      <c r="T216" s="544">
        <v>1000000</v>
      </c>
      <c r="U216" s="544">
        <v>3080000</v>
      </c>
      <c r="V216" s="544">
        <v>9</v>
      </c>
      <c r="W216" s="544">
        <v>5</v>
      </c>
      <c r="X216" s="544">
        <v>14</v>
      </c>
      <c r="Y216" s="545">
        <v>271.5</v>
      </c>
      <c r="Z216" s="544">
        <v>1200</v>
      </c>
      <c r="AA216" s="544">
        <v>600</v>
      </c>
    </row>
    <row r="217" spans="1:27" s="541" customFormat="1" ht="19.5" customHeight="1">
      <c r="A217" s="542" t="s">
        <v>3862</v>
      </c>
      <c r="B217" s="542" t="s">
        <v>3863</v>
      </c>
      <c r="C217" s="542" t="s">
        <v>3864</v>
      </c>
      <c r="D217" s="542" t="s">
        <v>3865</v>
      </c>
      <c r="E217" s="542" t="s">
        <v>49</v>
      </c>
      <c r="F217" s="542" t="s">
        <v>1332</v>
      </c>
      <c r="G217" s="542" t="s">
        <v>3417</v>
      </c>
      <c r="H217" s="542" t="s">
        <v>3866</v>
      </c>
      <c r="I217" s="542" t="s">
        <v>1087</v>
      </c>
      <c r="J217" s="543"/>
      <c r="K217" s="543" t="s">
        <v>3867</v>
      </c>
      <c r="L217" s="542" t="s">
        <v>369</v>
      </c>
      <c r="M217" s="542" t="s">
        <v>56</v>
      </c>
      <c r="N217" s="542" t="s">
        <v>3</v>
      </c>
      <c r="O217" s="542" t="s">
        <v>1208</v>
      </c>
      <c r="P217" s="543"/>
      <c r="Q217" s="544">
        <v>0</v>
      </c>
      <c r="R217" s="544">
        <v>0</v>
      </c>
      <c r="S217" s="544">
        <v>1000000</v>
      </c>
      <c r="T217" s="544">
        <v>1000000</v>
      </c>
      <c r="U217" s="544">
        <v>2000000</v>
      </c>
      <c r="V217" s="544">
        <v>12</v>
      </c>
      <c r="W217" s="544">
        <v>3</v>
      </c>
      <c r="X217" s="544">
        <v>15</v>
      </c>
      <c r="Y217" s="545">
        <v>378.4</v>
      </c>
      <c r="Z217" s="544">
        <v>1341</v>
      </c>
      <c r="AA217" s="544">
        <v>1000</v>
      </c>
    </row>
    <row r="218" spans="1:27" s="541" customFormat="1" ht="19.5" customHeight="1">
      <c r="A218" s="542" t="s">
        <v>3868</v>
      </c>
      <c r="B218" s="542" t="s">
        <v>3869</v>
      </c>
      <c r="C218" s="542" t="s">
        <v>3870</v>
      </c>
      <c r="D218" s="542" t="s">
        <v>3871</v>
      </c>
      <c r="E218" s="542" t="s">
        <v>49</v>
      </c>
      <c r="F218" s="542" t="s">
        <v>1166</v>
      </c>
      <c r="G218" s="542" t="s">
        <v>3872</v>
      </c>
      <c r="H218" s="542" t="s">
        <v>3873</v>
      </c>
      <c r="I218" s="542" t="s">
        <v>1084</v>
      </c>
      <c r="J218" s="543"/>
      <c r="K218" s="543"/>
      <c r="L218" s="542" t="s">
        <v>603</v>
      </c>
      <c r="M218" s="542" t="s">
        <v>334</v>
      </c>
      <c r="N218" s="542" t="s">
        <v>0</v>
      </c>
      <c r="O218" s="542" t="s">
        <v>1114</v>
      </c>
      <c r="P218" s="543"/>
      <c r="Q218" s="544">
        <v>60000000</v>
      </c>
      <c r="R218" s="544">
        <v>0</v>
      </c>
      <c r="S218" s="544">
        <v>150000000</v>
      </c>
      <c r="T218" s="544">
        <v>28000000</v>
      </c>
      <c r="U218" s="544">
        <v>238000000</v>
      </c>
      <c r="V218" s="544">
        <v>75</v>
      </c>
      <c r="W218" s="544">
        <v>40</v>
      </c>
      <c r="X218" s="544">
        <v>115</v>
      </c>
      <c r="Y218" s="545">
        <v>488</v>
      </c>
      <c r="Z218" s="544">
        <v>11276</v>
      </c>
      <c r="AA218" s="544">
        <v>3034</v>
      </c>
    </row>
    <row r="219" spans="1:27" s="541" customFormat="1" ht="19.5" customHeight="1">
      <c r="A219" s="542" t="s">
        <v>3874</v>
      </c>
      <c r="B219" s="542" t="s">
        <v>3875</v>
      </c>
      <c r="C219" s="542" t="s">
        <v>3876</v>
      </c>
      <c r="D219" s="542" t="s">
        <v>3877</v>
      </c>
      <c r="E219" s="542" t="s">
        <v>49</v>
      </c>
      <c r="F219" s="542" t="s">
        <v>1166</v>
      </c>
      <c r="G219" s="542" t="s">
        <v>2719</v>
      </c>
      <c r="H219" s="542" t="s">
        <v>3770</v>
      </c>
      <c r="I219" s="542" t="s">
        <v>1069</v>
      </c>
      <c r="J219" s="543"/>
      <c r="K219" s="543"/>
      <c r="L219" s="542" t="s">
        <v>628</v>
      </c>
      <c r="M219" s="542" t="s">
        <v>359</v>
      </c>
      <c r="N219" s="542" t="s">
        <v>0</v>
      </c>
      <c r="O219" s="542" t="s">
        <v>1082</v>
      </c>
      <c r="P219" s="543"/>
      <c r="Q219" s="544">
        <v>20000000</v>
      </c>
      <c r="R219" s="544">
        <v>10000000</v>
      </c>
      <c r="S219" s="544">
        <v>5000000</v>
      </c>
      <c r="T219" s="544">
        <v>5000000</v>
      </c>
      <c r="U219" s="544">
        <v>40000000</v>
      </c>
      <c r="V219" s="544">
        <v>22</v>
      </c>
      <c r="W219" s="544">
        <v>5</v>
      </c>
      <c r="X219" s="544">
        <v>27</v>
      </c>
      <c r="Y219" s="545">
        <v>444.66</v>
      </c>
      <c r="Z219" s="544">
        <v>23409</v>
      </c>
      <c r="AA219" s="544">
        <v>0</v>
      </c>
    </row>
    <row r="220" spans="1:27" s="541" customFormat="1" ht="19.5" customHeight="1">
      <c r="A220" s="542" t="s">
        <v>3878</v>
      </c>
      <c r="B220" s="542" t="s">
        <v>3879</v>
      </c>
      <c r="C220" s="542" t="s">
        <v>3880</v>
      </c>
      <c r="D220" s="542" t="s">
        <v>3881</v>
      </c>
      <c r="E220" s="542" t="s">
        <v>49</v>
      </c>
      <c r="F220" s="542" t="s">
        <v>1332</v>
      </c>
      <c r="G220" s="542" t="s">
        <v>3525</v>
      </c>
      <c r="H220" s="542" t="s">
        <v>3882</v>
      </c>
      <c r="I220" s="543" t="s">
        <v>1056</v>
      </c>
      <c r="J220" s="543"/>
      <c r="K220" s="542" t="s">
        <v>630</v>
      </c>
      <c r="L220" s="542" t="s">
        <v>701</v>
      </c>
      <c r="M220" s="542" t="s">
        <v>616</v>
      </c>
      <c r="N220" s="542" t="s">
        <v>10</v>
      </c>
      <c r="O220" s="542" t="s">
        <v>1122</v>
      </c>
      <c r="P220" s="543"/>
      <c r="Q220" s="544">
        <v>267690</v>
      </c>
      <c r="R220" s="544">
        <v>3500000</v>
      </c>
      <c r="S220" s="544">
        <v>80000</v>
      </c>
      <c r="T220" s="544">
        <v>2000000</v>
      </c>
      <c r="U220" s="544">
        <v>5847690</v>
      </c>
      <c r="V220" s="544">
        <v>8</v>
      </c>
      <c r="W220" s="544">
        <v>15</v>
      </c>
      <c r="X220" s="544">
        <v>23</v>
      </c>
      <c r="Y220" s="545">
        <v>491.23</v>
      </c>
      <c r="Z220" s="544">
        <v>2436</v>
      </c>
      <c r="AA220" s="544">
        <v>1700</v>
      </c>
    </row>
    <row r="221" spans="1:27" s="541" customFormat="1" ht="19.5" customHeight="1">
      <c r="A221" s="542" t="s">
        <v>3883</v>
      </c>
      <c r="B221" s="542" t="s">
        <v>3884</v>
      </c>
      <c r="C221" s="542" t="s">
        <v>3885</v>
      </c>
      <c r="D221" s="542" t="s">
        <v>3886</v>
      </c>
      <c r="E221" s="542" t="s">
        <v>49</v>
      </c>
      <c r="F221" s="542" t="s">
        <v>1332</v>
      </c>
      <c r="G221" s="542" t="s">
        <v>3887</v>
      </c>
      <c r="H221" s="542" t="s">
        <v>2337</v>
      </c>
      <c r="I221" s="542" t="s">
        <v>1066</v>
      </c>
      <c r="J221" s="543"/>
      <c r="K221" s="543"/>
      <c r="L221" s="542" t="s">
        <v>351</v>
      </c>
      <c r="M221" s="542" t="s">
        <v>56</v>
      </c>
      <c r="N221" s="542" t="s">
        <v>3</v>
      </c>
      <c r="O221" s="542" t="s">
        <v>1179</v>
      </c>
      <c r="P221" s="543"/>
      <c r="Q221" s="544">
        <v>5600000</v>
      </c>
      <c r="R221" s="544">
        <v>13000000</v>
      </c>
      <c r="S221" s="544">
        <v>0</v>
      </c>
      <c r="T221" s="544">
        <v>0</v>
      </c>
      <c r="U221" s="544">
        <v>18600000</v>
      </c>
      <c r="V221" s="544">
        <v>10</v>
      </c>
      <c r="W221" s="544">
        <v>10</v>
      </c>
      <c r="X221" s="544">
        <v>20</v>
      </c>
      <c r="Y221" s="545">
        <v>195</v>
      </c>
      <c r="Z221" s="544">
        <v>500</v>
      </c>
      <c r="AA221" s="544">
        <v>1600</v>
      </c>
    </row>
    <row r="222" spans="1:27" s="541" customFormat="1" ht="19.5" customHeight="1">
      <c r="A222" s="542" t="s">
        <v>3888</v>
      </c>
      <c r="B222" s="542" t="s">
        <v>3889</v>
      </c>
      <c r="C222" s="542" t="s">
        <v>3890</v>
      </c>
      <c r="D222" s="542" t="s">
        <v>3891</v>
      </c>
      <c r="E222" s="542" t="s">
        <v>49</v>
      </c>
      <c r="F222" s="542" t="s">
        <v>1332</v>
      </c>
      <c r="G222" s="542" t="s">
        <v>3146</v>
      </c>
      <c r="H222" s="542" t="s">
        <v>3892</v>
      </c>
      <c r="I222" s="542" t="s">
        <v>1087</v>
      </c>
      <c r="J222" s="542"/>
      <c r="K222" s="542"/>
      <c r="L222" s="542" t="s">
        <v>730</v>
      </c>
      <c r="M222" s="542" t="s">
        <v>612</v>
      </c>
      <c r="N222" s="542" t="s">
        <v>35</v>
      </c>
      <c r="O222" s="542" t="s">
        <v>1111</v>
      </c>
      <c r="P222" s="543"/>
      <c r="Q222" s="544">
        <v>12500000</v>
      </c>
      <c r="R222" s="544">
        <v>12435600</v>
      </c>
      <c r="S222" s="544">
        <v>15000000</v>
      </c>
      <c r="T222" s="544">
        <v>20000000</v>
      </c>
      <c r="U222" s="544">
        <v>59935600</v>
      </c>
      <c r="V222" s="544">
        <v>10</v>
      </c>
      <c r="W222" s="544">
        <v>8</v>
      </c>
      <c r="X222" s="544">
        <v>18</v>
      </c>
      <c r="Y222" s="545">
        <v>482.5</v>
      </c>
      <c r="Z222" s="544">
        <v>4844</v>
      </c>
      <c r="AA222" s="544">
        <v>875</v>
      </c>
    </row>
    <row r="223" spans="1:27" s="541" customFormat="1" ht="19.5" customHeight="1">
      <c r="A223" s="542" t="s">
        <v>3893</v>
      </c>
      <c r="B223" s="542" t="s">
        <v>3894</v>
      </c>
      <c r="C223" s="542" t="s">
        <v>2299</v>
      </c>
      <c r="D223" s="542" t="s">
        <v>3895</v>
      </c>
      <c r="E223" s="542" t="s">
        <v>49</v>
      </c>
      <c r="F223" s="542" t="s">
        <v>1332</v>
      </c>
      <c r="G223" s="542" t="s">
        <v>3345</v>
      </c>
      <c r="H223" s="542" t="s">
        <v>3896</v>
      </c>
      <c r="I223" s="542" t="s">
        <v>1219</v>
      </c>
      <c r="J223" s="542"/>
      <c r="K223" s="542"/>
      <c r="L223" s="542" t="s">
        <v>324</v>
      </c>
      <c r="M223" s="542" t="s">
        <v>325</v>
      </c>
      <c r="N223" s="542" t="s">
        <v>10</v>
      </c>
      <c r="O223" s="542" t="s">
        <v>1096</v>
      </c>
      <c r="P223" s="543"/>
      <c r="Q223" s="544">
        <v>10000000</v>
      </c>
      <c r="R223" s="544">
        <v>5000000</v>
      </c>
      <c r="S223" s="544">
        <v>5000000</v>
      </c>
      <c r="T223" s="544">
        <v>2000000</v>
      </c>
      <c r="U223" s="544">
        <v>22000000</v>
      </c>
      <c r="V223" s="544">
        <v>10</v>
      </c>
      <c r="W223" s="544">
        <v>5</v>
      </c>
      <c r="X223" s="544">
        <v>15</v>
      </c>
      <c r="Y223" s="545">
        <v>419.5</v>
      </c>
      <c r="Z223" s="544">
        <v>560</v>
      </c>
      <c r="AA223" s="544">
        <v>480</v>
      </c>
    </row>
    <row r="224" spans="1:27" s="541" customFormat="1" ht="19.5" customHeight="1">
      <c r="A224" s="542" t="s">
        <v>3897</v>
      </c>
      <c r="B224" s="542" t="s">
        <v>3898</v>
      </c>
      <c r="C224" s="542" t="s">
        <v>3899</v>
      </c>
      <c r="D224" s="542" t="s">
        <v>3900</v>
      </c>
      <c r="E224" s="542" t="s">
        <v>49</v>
      </c>
      <c r="F224" s="542" t="s">
        <v>1166</v>
      </c>
      <c r="G224" s="542" t="s">
        <v>3901</v>
      </c>
      <c r="H224" s="542" t="s">
        <v>3902</v>
      </c>
      <c r="I224" s="542" t="s">
        <v>1087</v>
      </c>
      <c r="J224" s="542" t="s">
        <v>25</v>
      </c>
      <c r="K224" s="542"/>
      <c r="L224" s="542" t="s">
        <v>679</v>
      </c>
      <c r="M224" s="542" t="s">
        <v>334</v>
      </c>
      <c r="N224" s="542" t="s">
        <v>0</v>
      </c>
      <c r="O224" s="542" t="s">
        <v>1114</v>
      </c>
      <c r="P224" s="543"/>
      <c r="Q224" s="544">
        <v>10000000</v>
      </c>
      <c r="R224" s="544">
        <v>2000000</v>
      </c>
      <c r="S224" s="544">
        <v>2000000</v>
      </c>
      <c r="T224" s="544">
        <v>500000</v>
      </c>
      <c r="U224" s="544">
        <v>14500000</v>
      </c>
      <c r="V224" s="544">
        <v>15</v>
      </c>
      <c r="W224" s="544">
        <v>3</v>
      </c>
      <c r="X224" s="544">
        <v>18</v>
      </c>
      <c r="Y224" s="545">
        <v>268</v>
      </c>
      <c r="Z224" s="544">
        <v>12140</v>
      </c>
      <c r="AA224" s="544">
        <v>0</v>
      </c>
    </row>
    <row r="225" spans="1:27" s="541" customFormat="1" ht="19.5" customHeight="1">
      <c r="A225" s="542" t="s">
        <v>3903</v>
      </c>
      <c r="B225" s="542" t="s">
        <v>3904</v>
      </c>
      <c r="C225" s="542" t="s">
        <v>3905</v>
      </c>
      <c r="D225" s="542" t="s">
        <v>3906</v>
      </c>
      <c r="E225" s="542" t="s">
        <v>49</v>
      </c>
      <c r="F225" s="542" t="s">
        <v>1166</v>
      </c>
      <c r="G225" s="542" t="s">
        <v>3907</v>
      </c>
      <c r="H225" s="542" t="s">
        <v>1721</v>
      </c>
      <c r="I225" s="542" t="s">
        <v>1095</v>
      </c>
      <c r="J225" s="542"/>
      <c r="K225" s="542"/>
      <c r="L225" s="542" t="s">
        <v>9</v>
      </c>
      <c r="M225" s="542" t="s">
        <v>9</v>
      </c>
      <c r="N225" s="542" t="s">
        <v>10</v>
      </c>
      <c r="O225" s="542" t="s">
        <v>1661</v>
      </c>
      <c r="P225" s="543"/>
      <c r="Q225" s="544">
        <v>1128384</v>
      </c>
      <c r="R225" s="544">
        <v>0</v>
      </c>
      <c r="S225" s="544">
        <v>30000000</v>
      </c>
      <c r="T225" s="544">
        <v>6000000</v>
      </c>
      <c r="U225" s="544">
        <v>37128384</v>
      </c>
      <c r="V225" s="544">
        <v>22</v>
      </c>
      <c r="W225" s="544">
        <v>13</v>
      </c>
      <c r="X225" s="544">
        <v>35</v>
      </c>
      <c r="Y225" s="545">
        <v>722.23</v>
      </c>
      <c r="Z225" s="544">
        <v>1618</v>
      </c>
      <c r="AA225" s="544">
        <v>1189</v>
      </c>
    </row>
    <row r="226" spans="1:27" s="541" customFormat="1" ht="19.5" customHeight="1">
      <c r="A226" s="542" t="s">
        <v>3908</v>
      </c>
      <c r="B226" s="542" t="s">
        <v>3909</v>
      </c>
      <c r="C226" s="542" t="s">
        <v>3910</v>
      </c>
      <c r="D226" s="542" t="s">
        <v>3911</v>
      </c>
      <c r="E226" s="542" t="s">
        <v>49</v>
      </c>
      <c r="F226" s="542" t="s">
        <v>1332</v>
      </c>
      <c r="G226" s="542" t="s">
        <v>3912</v>
      </c>
      <c r="H226" s="542" t="s">
        <v>3913</v>
      </c>
      <c r="I226" s="542" t="s">
        <v>1087</v>
      </c>
      <c r="J226" s="543"/>
      <c r="K226" s="543"/>
      <c r="L226" s="542" t="s">
        <v>358</v>
      </c>
      <c r="M226" s="542" t="s">
        <v>358</v>
      </c>
      <c r="N226" s="542" t="s">
        <v>8</v>
      </c>
      <c r="O226" s="542" t="s">
        <v>1181</v>
      </c>
      <c r="P226" s="543"/>
      <c r="Q226" s="544">
        <v>0</v>
      </c>
      <c r="R226" s="544">
        <v>0</v>
      </c>
      <c r="S226" s="544">
        <v>1500000</v>
      </c>
      <c r="T226" s="544">
        <v>500000</v>
      </c>
      <c r="U226" s="544">
        <v>2000000</v>
      </c>
      <c r="V226" s="544">
        <v>0</v>
      </c>
      <c r="W226" s="544">
        <v>0</v>
      </c>
      <c r="X226" s="544">
        <v>0</v>
      </c>
      <c r="Y226" s="545">
        <v>495</v>
      </c>
      <c r="Z226" s="544">
        <v>0</v>
      </c>
      <c r="AA226" s="544">
        <v>0</v>
      </c>
    </row>
    <row r="227" spans="1:27" s="541" customFormat="1" ht="19.5" customHeight="1">
      <c r="A227" s="542" t="s">
        <v>3914</v>
      </c>
      <c r="B227" s="542" t="s">
        <v>3915</v>
      </c>
      <c r="C227" s="542" t="s">
        <v>3916</v>
      </c>
      <c r="D227" s="542" t="s">
        <v>2291</v>
      </c>
      <c r="E227" s="542" t="s">
        <v>49</v>
      </c>
      <c r="F227" s="542" t="s">
        <v>1332</v>
      </c>
      <c r="G227" s="542" t="s">
        <v>3917</v>
      </c>
      <c r="H227" s="542" t="s">
        <v>1004</v>
      </c>
      <c r="I227" s="542" t="s">
        <v>1056</v>
      </c>
      <c r="J227" s="543"/>
      <c r="K227" s="543"/>
      <c r="L227" s="542" t="s">
        <v>398</v>
      </c>
      <c r="M227" s="542" t="s">
        <v>2</v>
      </c>
      <c r="N227" s="542" t="s">
        <v>3</v>
      </c>
      <c r="O227" s="542" t="s">
        <v>1105</v>
      </c>
      <c r="P227" s="543"/>
      <c r="Q227" s="544">
        <v>0</v>
      </c>
      <c r="R227" s="544">
        <v>200000</v>
      </c>
      <c r="S227" s="544">
        <v>5000000</v>
      </c>
      <c r="T227" s="544">
        <v>1000000</v>
      </c>
      <c r="U227" s="544">
        <v>6200000</v>
      </c>
      <c r="V227" s="544">
        <v>20</v>
      </c>
      <c r="W227" s="544">
        <v>5</v>
      </c>
      <c r="X227" s="544">
        <v>25</v>
      </c>
      <c r="Y227" s="545">
        <v>475</v>
      </c>
      <c r="Z227" s="544">
        <v>1500</v>
      </c>
      <c r="AA227" s="544">
        <v>1500</v>
      </c>
    </row>
    <row r="228" spans="1:27" s="541" customFormat="1" ht="19.5" customHeight="1">
      <c r="A228" s="542" t="s">
        <v>3918</v>
      </c>
      <c r="B228" s="542" t="s">
        <v>3919</v>
      </c>
      <c r="C228" s="542" t="s">
        <v>3920</v>
      </c>
      <c r="D228" s="542" t="s">
        <v>2296</v>
      </c>
      <c r="E228" s="542" t="s">
        <v>49</v>
      </c>
      <c r="F228" s="542" t="s">
        <v>1332</v>
      </c>
      <c r="G228" s="542" t="s">
        <v>2759</v>
      </c>
      <c r="H228" s="542" t="s">
        <v>3921</v>
      </c>
      <c r="I228" s="542" t="s">
        <v>1087</v>
      </c>
      <c r="J228" s="543"/>
      <c r="K228" s="543"/>
      <c r="L228" s="542" t="s">
        <v>3922</v>
      </c>
      <c r="M228" s="542" t="s">
        <v>804</v>
      </c>
      <c r="N228" s="542" t="s">
        <v>14</v>
      </c>
      <c r="O228" s="542" t="s">
        <v>1252</v>
      </c>
      <c r="P228" s="543"/>
      <c r="Q228" s="544">
        <v>0</v>
      </c>
      <c r="R228" s="544">
        <v>500000</v>
      </c>
      <c r="S228" s="544">
        <v>1530000</v>
      </c>
      <c r="T228" s="544">
        <v>1200000</v>
      </c>
      <c r="U228" s="544">
        <v>3230000</v>
      </c>
      <c r="V228" s="544">
        <v>5</v>
      </c>
      <c r="W228" s="544">
        <v>12</v>
      </c>
      <c r="X228" s="544">
        <v>17</v>
      </c>
      <c r="Y228" s="545">
        <v>282.5</v>
      </c>
      <c r="Z228" s="544">
        <v>896</v>
      </c>
      <c r="AA228" s="544">
        <v>360</v>
      </c>
    </row>
    <row r="229" spans="1:27" s="541" customFormat="1" ht="19.5" customHeight="1">
      <c r="A229" s="542" t="s">
        <v>3923</v>
      </c>
      <c r="B229" s="542" t="s">
        <v>3924</v>
      </c>
      <c r="C229" s="542" t="s">
        <v>3925</v>
      </c>
      <c r="D229" s="542" t="s">
        <v>3926</v>
      </c>
      <c r="E229" s="542" t="s">
        <v>49</v>
      </c>
      <c r="F229" s="542" t="s">
        <v>1332</v>
      </c>
      <c r="G229" s="542" t="s">
        <v>2994</v>
      </c>
      <c r="H229" s="542" t="s">
        <v>3927</v>
      </c>
      <c r="I229" s="542" t="s">
        <v>1066</v>
      </c>
      <c r="J229" s="543"/>
      <c r="K229" s="543"/>
      <c r="L229" s="542" t="s">
        <v>463</v>
      </c>
      <c r="M229" s="542" t="s">
        <v>318</v>
      </c>
      <c r="N229" s="542" t="s">
        <v>20</v>
      </c>
      <c r="O229" s="542" t="s">
        <v>1093</v>
      </c>
      <c r="P229" s="543"/>
      <c r="Q229" s="544">
        <v>17500000</v>
      </c>
      <c r="R229" s="544">
        <v>83470000</v>
      </c>
      <c r="S229" s="544">
        <v>9000000</v>
      </c>
      <c r="T229" s="544">
        <v>10692000</v>
      </c>
      <c r="U229" s="544">
        <v>120662000</v>
      </c>
      <c r="V229" s="544">
        <v>7</v>
      </c>
      <c r="W229" s="544">
        <v>0</v>
      </c>
      <c r="X229" s="544">
        <v>7</v>
      </c>
      <c r="Y229" s="545">
        <v>487</v>
      </c>
      <c r="Z229" s="544">
        <v>8000</v>
      </c>
      <c r="AA229" s="544">
        <v>6900</v>
      </c>
    </row>
    <row r="230" spans="1:27" s="541" customFormat="1" ht="19.5" customHeight="1">
      <c r="A230" s="542" t="s">
        <v>3928</v>
      </c>
      <c r="B230" s="542" t="s">
        <v>3929</v>
      </c>
      <c r="C230" s="542" t="s">
        <v>3930</v>
      </c>
      <c r="D230" s="542" t="s">
        <v>3931</v>
      </c>
      <c r="E230" s="542" t="s">
        <v>49</v>
      </c>
      <c r="F230" s="542" t="s">
        <v>1166</v>
      </c>
      <c r="G230" s="542" t="s">
        <v>3932</v>
      </c>
      <c r="H230" s="542" t="s">
        <v>3933</v>
      </c>
      <c r="I230" s="542"/>
      <c r="J230" s="543"/>
      <c r="K230" s="543"/>
      <c r="L230" s="542" t="s">
        <v>409</v>
      </c>
      <c r="M230" s="542" t="s">
        <v>318</v>
      </c>
      <c r="N230" s="542" t="s">
        <v>20</v>
      </c>
      <c r="O230" s="542" t="s">
        <v>1093</v>
      </c>
      <c r="P230" s="543"/>
      <c r="Q230" s="544">
        <v>10000000</v>
      </c>
      <c r="R230" s="544">
        <v>20000000</v>
      </c>
      <c r="S230" s="544">
        <v>10000000</v>
      </c>
      <c r="T230" s="544">
        <v>20000000</v>
      </c>
      <c r="U230" s="544">
        <v>60000000</v>
      </c>
      <c r="V230" s="544">
        <v>8</v>
      </c>
      <c r="W230" s="544">
        <v>2</v>
      </c>
      <c r="X230" s="544">
        <v>10</v>
      </c>
      <c r="Y230" s="545">
        <v>355</v>
      </c>
      <c r="Z230" s="544">
        <v>56000</v>
      </c>
      <c r="AA230" s="544">
        <v>2100</v>
      </c>
    </row>
    <row r="231" spans="1:27" s="541" customFormat="1" ht="19.5" customHeight="1">
      <c r="A231" s="542" t="s">
        <v>3934</v>
      </c>
      <c r="B231" s="542" t="s">
        <v>3935</v>
      </c>
      <c r="C231" s="542" t="s">
        <v>3930</v>
      </c>
      <c r="D231" s="542" t="s">
        <v>3931</v>
      </c>
      <c r="E231" s="542" t="s">
        <v>49</v>
      </c>
      <c r="F231" s="542" t="s">
        <v>1166</v>
      </c>
      <c r="G231" s="542" t="s">
        <v>3932</v>
      </c>
      <c r="H231" s="542" t="s">
        <v>3936</v>
      </c>
      <c r="I231" s="542" t="s">
        <v>1069</v>
      </c>
      <c r="J231" s="542"/>
      <c r="K231" s="542"/>
      <c r="L231" s="542" t="s">
        <v>604</v>
      </c>
      <c r="M231" s="542" t="s">
        <v>605</v>
      </c>
      <c r="N231" s="542" t="s">
        <v>20</v>
      </c>
      <c r="O231" s="542" t="s">
        <v>1138</v>
      </c>
      <c r="P231" s="543"/>
      <c r="Q231" s="544">
        <v>10000000</v>
      </c>
      <c r="R231" s="544">
        <v>20000000</v>
      </c>
      <c r="S231" s="544">
        <v>10000000</v>
      </c>
      <c r="T231" s="544">
        <v>20000000</v>
      </c>
      <c r="U231" s="544">
        <v>60000000</v>
      </c>
      <c r="V231" s="544">
        <v>8</v>
      </c>
      <c r="W231" s="544">
        <v>2</v>
      </c>
      <c r="X231" s="544">
        <v>10</v>
      </c>
      <c r="Y231" s="545">
        <v>280</v>
      </c>
      <c r="Z231" s="544">
        <v>18030</v>
      </c>
      <c r="AA231" s="544">
        <v>2100</v>
      </c>
    </row>
    <row r="232" spans="1:27" s="541" customFormat="1" ht="19.5" customHeight="1">
      <c r="A232" s="542" t="s">
        <v>3937</v>
      </c>
      <c r="B232" s="542" t="s">
        <v>3938</v>
      </c>
      <c r="C232" s="542" t="s">
        <v>3939</v>
      </c>
      <c r="D232" s="542" t="s">
        <v>3940</v>
      </c>
      <c r="E232" s="542" t="s">
        <v>49</v>
      </c>
      <c r="F232" s="542" t="s">
        <v>1332</v>
      </c>
      <c r="G232" s="542" t="s">
        <v>2778</v>
      </c>
      <c r="H232" s="542" t="s">
        <v>3941</v>
      </c>
      <c r="I232" s="542" t="s">
        <v>1070</v>
      </c>
      <c r="J232" s="542" t="s">
        <v>2110</v>
      </c>
      <c r="K232" s="542"/>
      <c r="L232" s="542" t="s">
        <v>681</v>
      </c>
      <c r="M232" s="542" t="s">
        <v>682</v>
      </c>
      <c r="N232" s="542" t="s">
        <v>10</v>
      </c>
      <c r="O232" s="542" t="s">
        <v>1367</v>
      </c>
      <c r="P232" s="543"/>
      <c r="Q232" s="544">
        <v>10000000</v>
      </c>
      <c r="R232" s="544">
        <v>10000000</v>
      </c>
      <c r="S232" s="544">
        <v>5000000</v>
      </c>
      <c r="T232" s="544">
        <v>2000000</v>
      </c>
      <c r="U232" s="544">
        <v>27000000</v>
      </c>
      <c r="V232" s="544">
        <v>10</v>
      </c>
      <c r="W232" s="544">
        <v>10</v>
      </c>
      <c r="X232" s="544">
        <v>20</v>
      </c>
      <c r="Y232" s="545">
        <v>498.16</v>
      </c>
      <c r="Z232" s="544">
        <v>3180</v>
      </c>
      <c r="AA232" s="544">
        <v>945</v>
      </c>
    </row>
    <row r="233" spans="1:27" s="541" customFormat="1" ht="19.5" customHeight="1">
      <c r="A233" s="542" t="s">
        <v>3942</v>
      </c>
      <c r="B233" s="542" t="s">
        <v>3943</v>
      </c>
      <c r="C233" s="542" t="s">
        <v>3944</v>
      </c>
      <c r="D233" s="542" t="s">
        <v>3945</v>
      </c>
      <c r="E233" s="542" t="s">
        <v>49</v>
      </c>
      <c r="F233" s="542" t="s">
        <v>1332</v>
      </c>
      <c r="G233" s="542" t="s">
        <v>3285</v>
      </c>
      <c r="H233" s="542" t="s">
        <v>3946</v>
      </c>
      <c r="I233" s="542" t="s">
        <v>1056</v>
      </c>
      <c r="J233" s="543"/>
      <c r="K233" s="543"/>
      <c r="L233" s="542" t="s">
        <v>628</v>
      </c>
      <c r="M233" s="542" t="s">
        <v>359</v>
      </c>
      <c r="N233" s="542" t="s">
        <v>0</v>
      </c>
      <c r="O233" s="542" t="s">
        <v>1082</v>
      </c>
      <c r="P233" s="543" t="s">
        <v>3851</v>
      </c>
      <c r="Q233" s="544">
        <v>35000000</v>
      </c>
      <c r="R233" s="544">
        <v>5000000</v>
      </c>
      <c r="S233" s="544">
        <v>7000000</v>
      </c>
      <c r="T233" s="544">
        <v>8000000</v>
      </c>
      <c r="U233" s="544">
        <v>55000000</v>
      </c>
      <c r="V233" s="544">
        <v>61</v>
      </c>
      <c r="W233" s="544">
        <v>29</v>
      </c>
      <c r="X233" s="544">
        <v>90</v>
      </c>
      <c r="Y233" s="545">
        <v>482</v>
      </c>
      <c r="Z233" s="544">
        <v>27504</v>
      </c>
      <c r="AA233" s="544">
        <v>2160</v>
      </c>
    </row>
    <row r="234" spans="1:27" s="541" customFormat="1" ht="19.5" customHeight="1">
      <c r="A234" s="542" t="s">
        <v>3947</v>
      </c>
      <c r="B234" s="542" t="s">
        <v>3948</v>
      </c>
      <c r="C234" s="542" t="s">
        <v>3949</v>
      </c>
      <c r="D234" s="542" t="s">
        <v>3950</v>
      </c>
      <c r="E234" s="542" t="s">
        <v>49</v>
      </c>
      <c r="F234" s="542" t="s">
        <v>1166</v>
      </c>
      <c r="G234" s="542" t="s">
        <v>3951</v>
      </c>
      <c r="H234" s="542" t="s">
        <v>3952</v>
      </c>
      <c r="I234" s="542"/>
      <c r="J234" s="543" t="s">
        <v>3953</v>
      </c>
      <c r="K234" s="543"/>
      <c r="L234" s="542" t="s">
        <v>897</v>
      </c>
      <c r="M234" s="542" t="s">
        <v>793</v>
      </c>
      <c r="N234" s="542" t="s">
        <v>27</v>
      </c>
      <c r="O234" s="542" t="s">
        <v>1136</v>
      </c>
      <c r="P234" s="543"/>
      <c r="Q234" s="544">
        <v>0</v>
      </c>
      <c r="R234" s="544">
        <v>0</v>
      </c>
      <c r="S234" s="544">
        <v>4000000</v>
      </c>
      <c r="T234" s="544">
        <v>10000000</v>
      </c>
      <c r="U234" s="544">
        <v>14000000</v>
      </c>
      <c r="V234" s="544">
        <v>17</v>
      </c>
      <c r="W234" s="544">
        <v>20</v>
      </c>
      <c r="X234" s="544">
        <v>37</v>
      </c>
      <c r="Y234" s="545">
        <v>60</v>
      </c>
      <c r="Z234" s="544">
        <v>192</v>
      </c>
      <c r="AA234" s="544">
        <v>192</v>
      </c>
    </row>
    <row r="235" spans="1:27" s="541" customFormat="1" ht="19.5" customHeight="1">
      <c r="A235" s="542" t="s">
        <v>3954</v>
      </c>
      <c r="B235" s="542" t="s">
        <v>3955</v>
      </c>
      <c r="C235" s="542" t="s">
        <v>3956</v>
      </c>
      <c r="D235" s="542" t="s">
        <v>3957</v>
      </c>
      <c r="E235" s="542" t="s">
        <v>49</v>
      </c>
      <c r="F235" s="542" t="s">
        <v>1332</v>
      </c>
      <c r="G235" s="542" t="s">
        <v>3958</v>
      </c>
      <c r="H235" s="542" t="s">
        <v>3959</v>
      </c>
      <c r="I235" s="542" t="s">
        <v>1084</v>
      </c>
      <c r="J235" s="543"/>
      <c r="K235" s="543"/>
      <c r="L235" s="542" t="s">
        <v>22</v>
      </c>
      <c r="M235" s="542" t="s">
        <v>22</v>
      </c>
      <c r="N235" s="542" t="s">
        <v>8</v>
      </c>
      <c r="O235" s="542" t="s">
        <v>1145</v>
      </c>
      <c r="P235" s="543" t="s">
        <v>3960</v>
      </c>
      <c r="Q235" s="544">
        <v>7000000</v>
      </c>
      <c r="R235" s="544">
        <v>6000000</v>
      </c>
      <c r="S235" s="544">
        <v>5000000</v>
      </c>
      <c r="T235" s="544">
        <v>3000000</v>
      </c>
      <c r="U235" s="544">
        <v>21000000</v>
      </c>
      <c r="V235" s="544">
        <v>27</v>
      </c>
      <c r="W235" s="544">
        <v>15</v>
      </c>
      <c r="X235" s="544">
        <v>42</v>
      </c>
      <c r="Y235" s="545">
        <v>470.1</v>
      </c>
      <c r="Z235" s="544">
        <v>3200</v>
      </c>
      <c r="AA235" s="544">
        <v>406</v>
      </c>
    </row>
    <row r="236" spans="1:27" s="541" customFormat="1" ht="19.5" customHeight="1">
      <c r="A236" s="542" t="s">
        <v>3961</v>
      </c>
      <c r="B236" s="542" t="s">
        <v>3962</v>
      </c>
      <c r="C236" s="542" t="s">
        <v>3963</v>
      </c>
      <c r="D236" s="542" t="s">
        <v>3931</v>
      </c>
      <c r="E236" s="542" t="s">
        <v>49</v>
      </c>
      <c r="F236" s="542" t="s">
        <v>1166</v>
      </c>
      <c r="G236" s="542" t="s">
        <v>3964</v>
      </c>
      <c r="H236" s="542" t="s">
        <v>3965</v>
      </c>
      <c r="I236" s="542"/>
      <c r="J236" s="543"/>
      <c r="K236" s="542"/>
      <c r="L236" s="542" t="s">
        <v>409</v>
      </c>
      <c r="M236" s="542" t="s">
        <v>318</v>
      </c>
      <c r="N236" s="542" t="s">
        <v>20</v>
      </c>
      <c r="O236" s="542" t="s">
        <v>1093</v>
      </c>
      <c r="P236" s="543"/>
      <c r="Q236" s="544">
        <v>10000000</v>
      </c>
      <c r="R236" s="544">
        <v>20000000</v>
      </c>
      <c r="S236" s="544">
        <v>10000000</v>
      </c>
      <c r="T236" s="544">
        <v>20000000</v>
      </c>
      <c r="U236" s="544">
        <v>60000000</v>
      </c>
      <c r="V236" s="544">
        <v>8</v>
      </c>
      <c r="W236" s="544">
        <v>2</v>
      </c>
      <c r="X236" s="544">
        <v>10</v>
      </c>
      <c r="Y236" s="545">
        <v>361</v>
      </c>
      <c r="Z236" s="544">
        <v>40000</v>
      </c>
      <c r="AA236" s="544">
        <v>2100</v>
      </c>
    </row>
    <row r="237" spans="1:27" s="541" customFormat="1" ht="19.5" customHeight="1">
      <c r="A237" s="542" t="s">
        <v>3966</v>
      </c>
      <c r="B237" s="542" t="s">
        <v>3967</v>
      </c>
      <c r="C237" s="542" t="s">
        <v>3968</v>
      </c>
      <c r="D237" s="542" t="s">
        <v>3969</v>
      </c>
      <c r="E237" s="542" t="s">
        <v>49</v>
      </c>
      <c r="F237" s="542" t="s">
        <v>1166</v>
      </c>
      <c r="G237" s="542" t="s">
        <v>3970</v>
      </c>
      <c r="H237" s="542" t="s">
        <v>3971</v>
      </c>
      <c r="I237" s="542" t="s">
        <v>1062</v>
      </c>
      <c r="J237" s="542"/>
      <c r="K237" s="542"/>
      <c r="L237" s="542" t="s">
        <v>3972</v>
      </c>
      <c r="M237" s="542" t="s">
        <v>760</v>
      </c>
      <c r="N237" s="542" t="s">
        <v>35</v>
      </c>
      <c r="O237" s="542" t="s">
        <v>1200</v>
      </c>
      <c r="P237" s="543" t="s">
        <v>3973</v>
      </c>
      <c r="Q237" s="544">
        <v>2500000</v>
      </c>
      <c r="R237" s="544">
        <v>300000</v>
      </c>
      <c r="S237" s="544">
        <v>2000000</v>
      </c>
      <c r="T237" s="544">
        <v>500000</v>
      </c>
      <c r="U237" s="544">
        <v>5300000</v>
      </c>
      <c r="V237" s="544">
        <v>10</v>
      </c>
      <c r="W237" s="544">
        <v>0</v>
      </c>
      <c r="X237" s="544">
        <v>10</v>
      </c>
      <c r="Y237" s="545">
        <v>484.02</v>
      </c>
      <c r="Z237" s="544">
        <v>4360</v>
      </c>
      <c r="AA237" s="544">
        <v>312</v>
      </c>
    </row>
    <row r="238" spans="1:27" s="541" customFormat="1" ht="19.5" customHeight="1">
      <c r="A238" s="542" t="s">
        <v>3974</v>
      </c>
      <c r="B238" s="542" t="s">
        <v>3975</v>
      </c>
      <c r="C238" s="542" t="s">
        <v>3976</v>
      </c>
      <c r="D238" s="542" t="s">
        <v>3977</v>
      </c>
      <c r="E238" s="542" t="s">
        <v>49</v>
      </c>
      <c r="F238" s="542" t="s">
        <v>1166</v>
      </c>
      <c r="G238" s="542" t="s">
        <v>2823</v>
      </c>
      <c r="H238" s="542" t="s">
        <v>3978</v>
      </c>
      <c r="I238" s="542" t="s">
        <v>992</v>
      </c>
      <c r="J238" s="543"/>
      <c r="K238" s="543"/>
      <c r="L238" s="542" t="s">
        <v>468</v>
      </c>
      <c r="M238" s="542" t="s">
        <v>616</v>
      </c>
      <c r="N238" s="542" t="s">
        <v>10</v>
      </c>
      <c r="O238" s="542" t="s">
        <v>1122</v>
      </c>
      <c r="P238" s="543" t="s">
        <v>3979</v>
      </c>
      <c r="Q238" s="544">
        <v>0</v>
      </c>
      <c r="R238" s="544">
        <v>10000000</v>
      </c>
      <c r="S238" s="544">
        <v>5000000</v>
      </c>
      <c r="T238" s="544">
        <v>5000000</v>
      </c>
      <c r="U238" s="544">
        <v>20000000</v>
      </c>
      <c r="V238" s="544">
        <v>27</v>
      </c>
      <c r="W238" s="544">
        <v>8</v>
      </c>
      <c r="X238" s="544">
        <v>35</v>
      </c>
      <c r="Y238" s="545">
        <v>194.32</v>
      </c>
      <c r="Z238" s="544">
        <v>1749</v>
      </c>
      <c r="AA238" s="544">
        <v>1749</v>
      </c>
    </row>
    <row r="239" spans="1:27" s="541" customFormat="1" ht="19.5" customHeight="1">
      <c r="A239" s="542" t="s">
        <v>3980</v>
      </c>
      <c r="B239" s="542" t="s">
        <v>3981</v>
      </c>
      <c r="C239" s="542" t="s">
        <v>3982</v>
      </c>
      <c r="D239" s="542" t="s">
        <v>2298</v>
      </c>
      <c r="E239" s="542" t="s">
        <v>49</v>
      </c>
      <c r="F239" s="542" t="s">
        <v>1166</v>
      </c>
      <c r="G239" s="542" t="s">
        <v>2934</v>
      </c>
      <c r="H239" s="542" t="s">
        <v>3983</v>
      </c>
      <c r="I239" s="542" t="s">
        <v>1087</v>
      </c>
      <c r="J239" s="542"/>
      <c r="K239" s="542"/>
      <c r="L239" s="542" t="s">
        <v>322</v>
      </c>
      <c r="M239" s="542" t="s">
        <v>2</v>
      </c>
      <c r="N239" s="542" t="s">
        <v>3</v>
      </c>
      <c r="O239" s="542" t="s">
        <v>1105</v>
      </c>
      <c r="P239" s="543"/>
      <c r="Q239" s="544">
        <v>1000000</v>
      </c>
      <c r="R239" s="544">
        <v>5000000</v>
      </c>
      <c r="S239" s="544">
        <v>5000000</v>
      </c>
      <c r="T239" s="544">
        <v>5000000</v>
      </c>
      <c r="U239" s="544">
        <v>16000000</v>
      </c>
      <c r="V239" s="544">
        <v>2</v>
      </c>
      <c r="W239" s="544">
        <v>3</v>
      </c>
      <c r="X239" s="544">
        <v>5</v>
      </c>
      <c r="Y239" s="545">
        <v>81.92</v>
      </c>
      <c r="Z239" s="544">
        <v>484</v>
      </c>
      <c r="AA239" s="544">
        <v>208</v>
      </c>
    </row>
    <row r="240" spans="1:27" s="541" customFormat="1" ht="19.5" customHeight="1">
      <c r="A240" s="542" t="s">
        <v>3984</v>
      </c>
      <c r="B240" s="542" t="s">
        <v>3985</v>
      </c>
      <c r="C240" s="542" t="s">
        <v>3986</v>
      </c>
      <c r="D240" s="542" t="s">
        <v>3987</v>
      </c>
      <c r="E240" s="542" t="s">
        <v>49</v>
      </c>
      <c r="F240" s="542" t="s">
        <v>1166</v>
      </c>
      <c r="G240" s="542" t="s">
        <v>3988</v>
      </c>
      <c r="H240" s="542" t="s">
        <v>2939</v>
      </c>
      <c r="I240" s="542" t="s">
        <v>1062</v>
      </c>
      <c r="J240" s="543"/>
      <c r="K240" s="543"/>
      <c r="L240" s="542" t="s">
        <v>367</v>
      </c>
      <c r="M240" s="542" t="s">
        <v>2</v>
      </c>
      <c r="N240" s="542" t="s">
        <v>3</v>
      </c>
      <c r="O240" s="542" t="s">
        <v>1105</v>
      </c>
      <c r="P240" s="543"/>
      <c r="Q240" s="544">
        <v>20000000</v>
      </c>
      <c r="R240" s="544">
        <v>2000000</v>
      </c>
      <c r="S240" s="544">
        <v>30000000</v>
      </c>
      <c r="T240" s="544">
        <v>10000000</v>
      </c>
      <c r="U240" s="544">
        <v>62000000</v>
      </c>
      <c r="V240" s="544">
        <v>20</v>
      </c>
      <c r="W240" s="544">
        <v>10</v>
      </c>
      <c r="X240" s="544">
        <v>30</v>
      </c>
      <c r="Y240" s="545">
        <v>281</v>
      </c>
      <c r="Z240" s="544">
        <v>8000</v>
      </c>
      <c r="AA240" s="544">
        <v>2880</v>
      </c>
    </row>
    <row r="241" spans="1:27" s="541" customFormat="1" ht="19.5" customHeight="1">
      <c r="A241" s="542" t="s">
        <v>3989</v>
      </c>
      <c r="B241" s="542" t="s">
        <v>3990</v>
      </c>
      <c r="C241" s="542" t="s">
        <v>2395</v>
      </c>
      <c r="D241" s="542" t="s">
        <v>3991</v>
      </c>
      <c r="E241" s="542" t="s">
        <v>49</v>
      </c>
      <c r="F241" s="542" t="s">
        <v>1332</v>
      </c>
      <c r="G241" s="542" t="s">
        <v>3472</v>
      </c>
      <c r="H241" s="542" t="s">
        <v>1792</v>
      </c>
      <c r="I241" s="542"/>
      <c r="J241" s="543" t="s">
        <v>1062</v>
      </c>
      <c r="K241" s="543"/>
      <c r="L241" s="542" t="s">
        <v>1240</v>
      </c>
      <c r="M241" s="542" t="s">
        <v>778</v>
      </c>
      <c r="N241" s="542" t="s">
        <v>0</v>
      </c>
      <c r="O241" s="542" t="s">
        <v>1116</v>
      </c>
      <c r="P241" s="543"/>
      <c r="Q241" s="544">
        <v>10560000</v>
      </c>
      <c r="R241" s="544">
        <v>77420000</v>
      </c>
      <c r="S241" s="544">
        <v>150000000</v>
      </c>
      <c r="T241" s="544">
        <v>10000000</v>
      </c>
      <c r="U241" s="544">
        <v>247980000</v>
      </c>
      <c r="V241" s="544">
        <v>9</v>
      </c>
      <c r="W241" s="544">
        <v>0</v>
      </c>
      <c r="X241" s="544">
        <v>9</v>
      </c>
      <c r="Y241" s="545">
        <v>456</v>
      </c>
      <c r="Z241" s="544">
        <v>663</v>
      </c>
      <c r="AA241" s="544">
        <v>578</v>
      </c>
    </row>
    <row r="242" spans="1:27" s="541" customFormat="1" ht="19.5" customHeight="1">
      <c r="A242" s="542" t="s">
        <v>3992</v>
      </c>
      <c r="B242" s="542" t="s">
        <v>3993</v>
      </c>
      <c r="C242" s="542" t="s">
        <v>3994</v>
      </c>
      <c r="D242" s="542" t="s">
        <v>3995</v>
      </c>
      <c r="E242" s="542" t="s">
        <v>49</v>
      </c>
      <c r="F242" s="542" t="s">
        <v>1332</v>
      </c>
      <c r="G242" s="542" t="s">
        <v>3472</v>
      </c>
      <c r="H242" s="542" t="s">
        <v>3996</v>
      </c>
      <c r="I242" s="542" t="s">
        <v>1069</v>
      </c>
      <c r="J242" s="543"/>
      <c r="K242" s="543" t="s">
        <v>606</v>
      </c>
      <c r="L242" s="542" t="s">
        <v>457</v>
      </c>
      <c r="M242" s="542" t="s">
        <v>325</v>
      </c>
      <c r="N242" s="542" t="s">
        <v>10</v>
      </c>
      <c r="O242" s="542" t="s">
        <v>1096</v>
      </c>
      <c r="P242" s="543"/>
      <c r="Q242" s="544">
        <v>20000000</v>
      </c>
      <c r="R242" s="544">
        <v>20000000</v>
      </c>
      <c r="S242" s="544">
        <v>1000000</v>
      </c>
      <c r="T242" s="544">
        <v>2000000</v>
      </c>
      <c r="U242" s="544">
        <v>43000000</v>
      </c>
      <c r="V242" s="544">
        <v>10</v>
      </c>
      <c r="W242" s="544">
        <v>15</v>
      </c>
      <c r="X242" s="544">
        <v>25</v>
      </c>
      <c r="Y242" s="545">
        <v>150.81</v>
      </c>
      <c r="Z242" s="544">
        <v>9540</v>
      </c>
      <c r="AA242" s="544">
        <v>6300</v>
      </c>
    </row>
    <row r="243" spans="1:27" s="541" customFormat="1" ht="19.5" customHeight="1">
      <c r="A243" s="542" t="s">
        <v>3997</v>
      </c>
      <c r="B243" s="542" t="s">
        <v>3998</v>
      </c>
      <c r="C243" s="542" t="s">
        <v>3999</v>
      </c>
      <c r="D243" s="546" t="s">
        <v>4000</v>
      </c>
      <c r="E243" s="542" t="s">
        <v>49</v>
      </c>
      <c r="F243" s="542" t="s">
        <v>1166</v>
      </c>
      <c r="G243" s="542" t="s">
        <v>3472</v>
      </c>
      <c r="H243" s="542" t="s">
        <v>4001</v>
      </c>
      <c r="I243" s="542"/>
      <c r="J243" s="542"/>
      <c r="K243" s="542" t="s">
        <v>1615</v>
      </c>
      <c r="L243" s="542" t="s">
        <v>792</v>
      </c>
      <c r="M243" s="542" t="s">
        <v>793</v>
      </c>
      <c r="N243" s="542" t="s">
        <v>27</v>
      </c>
      <c r="O243" s="542" t="s">
        <v>1136</v>
      </c>
      <c r="P243" s="543"/>
      <c r="Q243" s="544">
        <v>1000000</v>
      </c>
      <c r="R243" s="544">
        <v>600000</v>
      </c>
      <c r="S243" s="544">
        <v>1000000</v>
      </c>
      <c r="T243" s="544">
        <v>1000000</v>
      </c>
      <c r="U243" s="544">
        <v>3600000</v>
      </c>
      <c r="V243" s="544">
        <v>10</v>
      </c>
      <c r="W243" s="544">
        <v>0</v>
      </c>
      <c r="X243" s="544">
        <v>10</v>
      </c>
      <c r="Y243" s="545">
        <v>74</v>
      </c>
      <c r="Z243" s="544">
        <v>48</v>
      </c>
      <c r="AA243" s="544">
        <v>48</v>
      </c>
    </row>
    <row r="244" spans="1:27" s="541" customFormat="1" ht="19.5" customHeight="1">
      <c r="A244" s="542" t="s">
        <v>4002</v>
      </c>
      <c r="B244" s="542" t="s">
        <v>4003</v>
      </c>
      <c r="C244" s="542" t="s">
        <v>3999</v>
      </c>
      <c r="D244" s="542" t="s">
        <v>4000</v>
      </c>
      <c r="E244" s="542" t="s">
        <v>49</v>
      </c>
      <c r="F244" s="542" t="s">
        <v>1166</v>
      </c>
      <c r="G244" s="542" t="s">
        <v>3472</v>
      </c>
      <c r="H244" s="542" t="s">
        <v>4004</v>
      </c>
      <c r="I244" s="542"/>
      <c r="J244" s="542"/>
      <c r="K244" s="542" t="s">
        <v>1615</v>
      </c>
      <c r="L244" s="542" t="s">
        <v>792</v>
      </c>
      <c r="M244" s="542" t="s">
        <v>793</v>
      </c>
      <c r="N244" s="542" t="s">
        <v>27</v>
      </c>
      <c r="O244" s="542" t="s">
        <v>1136</v>
      </c>
      <c r="P244" s="543"/>
      <c r="Q244" s="544">
        <v>1000000</v>
      </c>
      <c r="R244" s="544">
        <v>600000</v>
      </c>
      <c r="S244" s="544">
        <v>1000000</v>
      </c>
      <c r="T244" s="544">
        <v>1000000</v>
      </c>
      <c r="U244" s="544">
        <v>3600000</v>
      </c>
      <c r="V244" s="544">
        <v>10</v>
      </c>
      <c r="W244" s="544">
        <v>0</v>
      </c>
      <c r="X244" s="544">
        <v>10</v>
      </c>
      <c r="Y244" s="545">
        <v>70</v>
      </c>
      <c r="Z244" s="544">
        <v>48</v>
      </c>
      <c r="AA244" s="544">
        <v>48</v>
      </c>
    </row>
    <row r="245" spans="1:27" s="541" customFormat="1" ht="19.5" customHeight="1">
      <c r="A245" s="542" t="s">
        <v>4005</v>
      </c>
      <c r="B245" s="542" t="s">
        <v>4006</v>
      </c>
      <c r="C245" s="542" t="s">
        <v>4007</v>
      </c>
      <c r="D245" s="542" t="s">
        <v>4008</v>
      </c>
      <c r="E245" s="542" t="s">
        <v>49</v>
      </c>
      <c r="F245" s="542" t="s">
        <v>1332</v>
      </c>
      <c r="G245" s="542" t="s">
        <v>3310</v>
      </c>
      <c r="H245" s="542" t="s">
        <v>4009</v>
      </c>
      <c r="I245" s="542" t="s">
        <v>1084</v>
      </c>
      <c r="J245" s="543"/>
      <c r="K245" s="543"/>
      <c r="L245" s="542" t="s">
        <v>33</v>
      </c>
      <c r="M245" s="542" t="s">
        <v>33</v>
      </c>
      <c r="N245" s="542" t="s">
        <v>20</v>
      </c>
      <c r="O245" s="542" t="s">
        <v>1134</v>
      </c>
      <c r="P245" s="543"/>
      <c r="Q245" s="544">
        <v>0</v>
      </c>
      <c r="R245" s="544">
        <v>2000000</v>
      </c>
      <c r="S245" s="544">
        <v>5000000</v>
      </c>
      <c r="T245" s="544">
        <v>3000000</v>
      </c>
      <c r="U245" s="544">
        <v>10000000</v>
      </c>
      <c r="V245" s="544">
        <v>25</v>
      </c>
      <c r="W245" s="544">
        <v>5</v>
      </c>
      <c r="X245" s="544">
        <v>30</v>
      </c>
      <c r="Y245" s="545">
        <v>485</v>
      </c>
      <c r="Z245" s="544">
        <v>1488</v>
      </c>
      <c r="AA245" s="544">
        <v>795</v>
      </c>
    </row>
    <row r="246" spans="1:27" s="541" customFormat="1" ht="19.5" customHeight="1">
      <c r="A246" s="542" t="s">
        <v>4010</v>
      </c>
      <c r="B246" s="542" t="s">
        <v>4011</v>
      </c>
      <c r="C246" s="542" t="s">
        <v>4012</v>
      </c>
      <c r="D246" s="542" t="s">
        <v>4013</v>
      </c>
      <c r="E246" s="542" t="s">
        <v>49</v>
      </c>
      <c r="F246" s="542" t="s">
        <v>2292</v>
      </c>
      <c r="G246" s="542" t="s">
        <v>3322</v>
      </c>
      <c r="H246" s="542" t="s">
        <v>4014</v>
      </c>
      <c r="I246" s="542" t="s">
        <v>25</v>
      </c>
      <c r="J246" s="543" t="s">
        <v>4015</v>
      </c>
      <c r="K246" s="543" t="s">
        <v>25</v>
      </c>
      <c r="L246" s="542" t="s">
        <v>697</v>
      </c>
      <c r="M246" s="542" t="s">
        <v>675</v>
      </c>
      <c r="N246" s="542" t="s">
        <v>27</v>
      </c>
      <c r="O246" s="542" t="s">
        <v>1136</v>
      </c>
      <c r="P246" s="543" t="s">
        <v>4016</v>
      </c>
      <c r="Q246" s="544">
        <v>0</v>
      </c>
      <c r="R246" s="544">
        <v>1200000</v>
      </c>
      <c r="S246" s="544">
        <v>700000</v>
      </c>
      <c r="T246" s="544">
        <v>500000</v>
      </c>
      <c r="U246" s="544">
        <v>2400000</v>
      </c>
      <c r="V246" s="544">
        <v>2</v>
      </c>
      <c r="W246" s="544">
        <v>1</v>
      </c>
      <c r="X246" s="544">
        <v>3</v>
      </c>
      <c r="Y246" s="545">
        <v>70</v>
      </c>
      <c r="Z246" s="544">
        <v>384</v>
      </c>
      <c r="AA246" s="544">
        <v>96</v>
      </c>
    </row>
    <row r="247" spans="1:27" s="541" customFormat="1" ht="19.5" customHeight="1">
      <c r="A247" s="542" t="s">
        <v>4017</v>
      </c>
      <c r="B247" s="542" t="s">
        <v>4018</v>
      </c>
      <c r="C247" s="542" t="s">
        <v>4019</v>
      </c>
      <c r="D247" s="542" t="s">
        <v>4013</v>
      </c>
      <c r="E247" s="542" t="s">
        <v>49</v>
      </c>
      <c r="F247" s="542" t="s">
        <v>1166</v>
      </c>
      <c r="G247" s="542" t="s">
        <v>3322</v>
      </c>
      <c r="H247" s="542" t="s">
        <v>2459</v>
      </c>
      <c r="I247" s="542" t="s">
        <v>25</v>
      </c>
      <c r="J247" s="543" t="s">
        <v>4015</v>
      </c>
      <c r="K247" s="542" t="s">
        <v>25</v>
      </c>
      <c r="L247" s="542" t="s">
        <v>697</v>
      </c>
      <c r="M247" s="542" t="s">
        <v>675</v>
      </c>
      <c r="N247" s="542" t="s">
        <v>27</v>
      </c>
      <c r="O247" s="542" t="s">
        <v>1136</v>
      </c>
      <c r="P247" s="543" t="s">
        <v>4020</v>
      </c>
      <c r="Q247" s="544">
        <v>0</v>
      </c>
      <c r="R247" s="544">
        <v>1200000</v>
      </c>
      <c r="S247" s="544">
        <v>1200000</v>
      </c>
      <c r="T247" s="544">
        <v>500000</v>
      </c>
      <c r="U247" s="544">
        <v>2900000</v>
      </c>
      <c r="V247" s="544">
        <v>3</v>
      </c>
      <c r="W247" s="544">
        <v>0</v>
      </c>
      <c r="X247" s="544">
        <v>3</v>
      </c>
      <c r="Y247" s="545">
        <v>75</v>
      </c>
      <c r="Z247" s="544">
        <v>192</v>
      </c>
      <c r="AA247" s="544">
        <v>64</v>
      </c>
    </row>
    <row r="248" spans="1:27" s="541" customFormat="1" ht="19.5" customHeight="1">
      <c r="A248" s="542" t="s">
        <v>4021</v>
      </c>
      <c r="B248" s="542" t="s">
        <v>4022</v>
      </c>
      <c r="C248" s="542" t="s">
        <v>4023</v>
      </c>
      <c r="D248" s="542" t="s">
        <v>4024</v>
      </c>
      <c r="E248" s="542" t="s">
        <v>49</v>
      </c>
      <c r="F248" s="542" t="s">
        <v>1332</v>
      </c>
      <c r="G248" s="542" t="s">
        <v>4025</v>
      </c>
      <c r="H248" s="542" t="s">
        <v>4026</v>
      </c>
      <c r="I248" s="542" t="s">
        <v>1095</v>
      </c>
      <c r="J248" s="543" t="s">
        <v>4027</v>
      </c>
      <c r="K248" s="543" t="s">
        <v>337</v>
      </c>
      <c r="L248" s="542" t="s">
        <v>9</v>
      </c>
      <c r="M248" s="542" t="s">
        <v>9</v>
      </c>
      <c r="N248" s="542" t="s">
        <v>10</v>
      </c>
      <c r="O248" s="542" t="s">
        <v>1661</v>
      </c>
      <c r="P248" s="543" t="s">
        <v>4028</v>
      </c>
      <c r="Q248" s="544">
        <v>48000000</v>
      </c>
      <c r="R248" s="544">
        <v>65000000</v>
      </c>
      <c r="S248" s="544">
        <v>10000000</v>
      </c>
      <c r="T248" s="544">
        <v>30000000</v>
      </c>
      <c r="U248" s="544">
        <v>153000000</v>
      </c>
      <c r="V248" s="544">
        <v>96</v>
      </c>
      <c r="W248" s="544">
        <v>14</v>
      </c>
      <c r="X248" s="544">
        <v>110</v>
      </c>
      <c r="Y248" s="545">
        <v>460.96</v>
      </c>
      <c r="Z248" s="544">
        <v>4760</v>
      </c>
      <c r="AA248" s="544">
        <v>2208</v>
      </c>
    </row>
    <row r="249" spans="1:27" s="541" customFormat="1" ht="19.5" customHeight="1">
      <c r="A249" s="542" t="s">
        <v>4029</v>
      </c>
      <c r="B249" s="542" t="s">
        <v>4030</v>
      </c>
      <c r="C249" s="542" t="s">
        <v>4031</v>
      </c>
      <c r="D249" s="542" t="s">
        <v>4032</v>
      </c>
      <c r="E249" s="542" t="s">
        <v>49</v>
      </c>
      <c r="F249" s="542" t="s">
        <v>1166</v>
      </c>
      <c r="G249" s="542" t="s">
        <v>4033</v>
      </c>
      <c r="H249" s="542" t="s">
        <v>4034</v>
      </c>
      <c r="I249" s="542"/>
      <c r="J249" s="543" t="s">
        <v>4035</v>
      </c>
      <c r="K249" s="543" t="s">
        <v>353</v>
      </c>
      <c r="L249" s="542" t="s">
        <v>369</v>
      </c>
      <c r="M249" s="542" t="s">
        <v>56</v>
      </c>
      <c r="N249" s="542" t="s">
        <v>3</v>
      </c>
      <c r="O249" s="542" t="s">
        <v>1208</v>
      </c>
      <c r="P249" s="543"/>
      <c r="Q249" s="544">
        <v>5000000</v>
      </c>
      <c r="R249" s="544">
        <v>0</v>
      </c>
      <c r="S249" s="544">
        <v>5000000</v>
      </c>
      <c r="T249" s="544">
        <v>1000000</v>
      </c>
      <c r="U249" s="544">
        <v>11000000</v>
      </c>
      <c r="V249" s="544">
        <v>16</v>
      </c>
      <c r="W249" s="544">
        <v>0</v>
      </c>
      <c r="X249" s="544">
        <v>16</v>
      </c>
      <c r="Y249" s="545">
        <v>447.87</v>
      </c>
      <c r="Z249" s="544">
        <v>672</v>
      </c>
      <c r="AA249" s="544">
        <v>228</v>
      </c>
    </row>
    <row r="250" spans="1:27" s="541" customFormat="1" ht="19.5" customHeight="1">
      <c r="A250" s="542" t="s">
        <v>4036</v>
      </c>
      <c r="B250" s="542" t="s">
        <v>4037</v>
      </c>
      <c r="C250" s="542" t="s">
        <v>4038</v>
      </c>
      <c r="D250" s="542" t="s">
        <v>4039</v>
      </c>
      <c r="E250" s="542" t="s">
        <v>49</v>
      </c>
      <c r="F250" s="542" t="s">
        <v>1166</v>
      </c>
      <c r="G250" s="542" t="s">
        <v>3332</v>
      </c>
      <c r="H250" s="542" t="s">
        <v>4040</v>
      </c>
      <c r="I250" s="542" t="s">
        <v>1124</v>
      </c>
      <c r="J250" s="543"/>
      <c r="K250" s="543"/>
      <c r="L250" s="542" t="s">
        <v>736</v>
      </c>
      <c r="M250" s="542" t="s">
        <v>612</v>
      </c>
      <c r="N250" s="542" t="s">
        <v>35</v>
      </c>
      <c r="O250" s="542" t="s">
        <v>1111</v>
      </c>
      <c r="P250" s="543"/>
      <c r="Q250" s="544">
        <v>4500000</v>
      </c>
      <c r="R250" s="544">
        <v>10000000</v>
      </c>
      <c r="S250" s="544">
        <v>5000000</v>
      </c>
      <c r="T250" s="544">
        <v>1500000</v>
      </c>
      <c r="U250" s="544">
        <v>21000000</v>
      </c>
      <c r="V250" s="544">
        <v>6</v>
      </c>
      <c r="W250" s="544">
        <v>2</v>
      </c>
      <c r="X250" s="544">
        <v>8</v>
      </c>
      <c r="Y250" s="545">
        <v>485.97</v>
      </c>
      <c r="Z250" s="544">
        <v>1600</v>
      </c>
      <c r="AA250" s="544">
        <v>876</v>
      </c>
    </row>
    <row r="251" spans="1:27" s="541" customFormat="1" ht="19.5" customHeight="1">
      <c r="A251" s="542" t="s">
        <v>4041</v>
      </c>
      <c r="B251" s="542" t="s">
        <v>4042</v>
      </c>
      <c r="C251" s="542" t="s">
        <v>4043</v>
      </c>
      <c r="D251" s="542" t="s">
        <v>4044</v>
      </c>
      <c r="E251" s="542" t="s">
        <v>49</v>
      </c>
      <c r="F251" s="542" t="s">
        <v>1166</v>
      </c>
      <c r="G251" s="542" t="s">
        <v>4045</v>
      </c>
      <c r="H251" s="542" t="s">
        <v>923</v>
      </c>
      <c r="I251" s="542" t="s">
        <v>1084</v>
      </c>
      <c r="J251" s="542"/>
      <c r="K251" s="542"/>
      <c r="L251" s="542" t="s">
        <v>2824</v>
      </c>
      <c r="M251" s="542" t="s">
        <v>54</v>
      </c>
      <c r="N251" s="542" t="s">
        <v>35</v>
      </c>
      <c r="O251" s="542" t="s">
        <v>1206</v>
      </c>
      <c r="P251" s="543" t="s">
        <v>4046</v>
      </c>
      <c r="Q251" s="544">
        <v>3500000</v>
      </c>
      <c r="R251" s="544">
        <v>6300000</v>
      </c>
      <c r="S251" s="544">
        <v>4000000</v>
      </c>
      <c r="T251" s="544">
        <v>1000000</v>
      </c>
      <c r="U251" s="544">
        <v>14800000</v>
      </c>
      <c r="V251" s="544">
        <v>20</v>
      </c>
      <c r="W251" s="544">
        <v>0</v>
      </c>
      <c r="X251" s="544">
        <v>20</v>
      </c>
      <c r="Y251" s="545">
        <v>338.48</v>
      </c>
      <c r="Z251" s="544">
        <v>3200</v>
      </c>
      <c r="AA251" s="544">
        <v>1500</v>
      </c>
    </row>
    <row r="252" spans="1:27" s="541" customFormat="1" ht="19.5" customHeight="1">
      <c r="A252" s="542" t="s">
        <v>4047</v>
      </c>
      <c r="B252" s="542" t="s">
        <v>4048</v>
      </c>
      <c r="C252" s="542" t="s">
        <v>3750</v>
      </c>
      <c r="D252" s="542" t="s">
        <v>3791</v>
      </c>
      <c r="E252" s="542" t="s">
        <v>49</v>
      </c>
      <c r="F252" s="542" t="s">
        <v>1332</v>
      </c>
      <c r="G252" s="542" t="s">
        <v>4049</v>
      </c>
      <c r="H252" s="542" t="s">
        <v>4050</v>
      </c>
      <c r="I252" s="542" t="s">
        <v>1069</v>
      </c>
      <c r="J252" s="543" t="s">
        <v>25</v>
      </c>
      <c r="K252" s="543" t="s">
        <v>1763</v>
      </c>
      <c r="L252" s="542" t="s">
        <v>663</v>
      </c>
      <c r="M252" s="542" t="s">
        <v>663</v>
      </c>
      <c r="N252" s="542" t="s">
        <v>14</v>
      </c>
      <c r="O252" s="542" t="s">
        <v>1226</v>
      </c>
      <c r="P252" s="543" t="s">
        <v>4051</v>
      </c>
      <c r="Q252" s="544">
        <v>0</v>
      </c>
      <c r="R252" s="544">
        <v>0</v>
      </c>
      <c r="S252" s="544">
        <v>36000000</v>
      </c>
      <c r="T252" s="544">
        <v>10000000</v>
      </c>
      <c r="U252" s="544">
        <v>46000000</v>
      </c>
      <c r="V252" s="544">
        <v>2</v>
      </c>
      <c r="W252" s="544">
        <v>6</v>
      </c>
      <c r="X252" s="544">
        <v>8</v>
      </c>
      <c r="Y252" s="545">
        <v>473</v>
      </c>
      <c r="Z252" s="544">
        <v>528</v>
      </c>
      <c r="AA252" s="544">
        <v>320</v>
      </c>
    </row>
    <row r="253" spans="1:27" s="541" customFormat="1" ht="19.5" customHeight="1">
      <c r="A253" s="542" t="s">
        <v>4052</v>
      </c>
      <c r="B253" s="542" t="s">
        <v>4053</v>
      </c>
      <c r="C253" s="542" t="s">
        <v>4054</v>
      </c>
      <c r="D253" s="542" t="s">
        <v>4055</v>
      </c>
      <c r="E253" s="542" t="s">
        <v>49</v>
      </c>
      <c r="F253" s="542" t="s">
        <v>2292</v>
      </c>
      <c r="G253" s="542" t="s">
        <v>4056</v>
      </c>
      <c r="H253" s="542" t="s">
        <v>1944</v>
      </c>
      <c r="I253" s="542" t="s">
        <v>1087</v>
      </c>
      <c r="J253" s="543" t="s">
        <v>25</v>
      </c>
      <c r="K253" s="543" t="s">
        <v>25</v>
      </c>
      <c r="L253" s="542" t="s">
        <v>22</v>
      </c>
      <c r="M253" s="542" t="s">
        <v>22</v>
      </c>
      <c r="N253" s="542" t="s">
        <v>8</v>
      </c>
      <c r="O253" s="542" t="s">
        <v>1145</v>
      </c>
      <c r="P253" s="543" t="s">
        <v>4057</v>
      </c>
      <c r="Q253" s="544">
        <v>8430000</v>
      </c>
      <c r="R253" s="544">
        <v>6630000</v>
      </c>
      <c r="S253" s="544">
        <v>3000000</v>
      </c>
      <c r="T253" s="544">
        <v>5000000</v>
      </c>
      <c r="U253" s="544">
        <v>23060000</v>
      </c>
      <c r="V253" s="544">
        <v>11</v>
      </c>
      <c r="W253" s="544">
        <v>12</v>
      </c>
      <c r="X253" s="544">
        <v>23</v>
      </c>
      <c r="Y253" s="545">
        <v>469.3</v>
      </c>
      <c r="Z253" s="544">
        <v>2248</v>
      </c>
      <c r="AA253" s="544">
        <v>780</v>
      </c>
    </row>
    <row r="254" spans="1:27" s="541" customFormat="1" ht="19.5" customHeight="1">
      <c r="A254" s="542" t="s">
        <v>4058</v>
      </c>
      <c r="B254" s="542" t="s">
        <v>4059</v>
      </c>
      <c r="C254" s="542" t="s">
        <v>4060</v>
      </c>
      <c r="D254" s="542" t="s">
        <v>4061</v>
      </c>
      <c r="E254" s="542" t="s">
        <v>49</v>
      </c>
      <c r="F254" s="542" t="s">
        <v>2292</v>
      </c>
      <c r="G254" s="542" t="s">
        <v>4056</v>
      </c>
      <c r="H254" s="542" t="s">
        <v>4062</v>
      </c>
      <c r="I254" s="542" t="s">
        <v>1066</v>
      </c>
      <c r="J254" s="543"/>
      <c r="K254" s="542"/>
      <c r="L254" s="542" t="s">
        <v>468</v>
      </c>
      <c r="M254" s="542" t="s">
        <v>2</v>
      </c>
      <c r="N254" s="542" t="s">
        <v>3</v>
      </c>
      <c r="O254" s="542" t="s">
        <v>1105</v>
      </c>
      <c r="P254" s="543"/>
      <c r="Q254" s="544">
        <v>12000000</v>
      </c>
      <c r="R254" s="544">
        <v>20000000</v>
      </c>
      <c r="S254" s="544">
        <v>6000000</v>
      </c>
      <c r="T254" s="544">
        <v>10000000</v>
      </c>
      <c r="U254" s="544">
        <v>48000000</v>
      </c>
      <c r="V254" s="544">
        <v>16</v>
      </c>
      <c r="W254" s="544">
        <v>7</v>
      </c>
      <c r="X254" s="544">
        <v>23</v>
      </c>
      <c r="Y254" s="545">
        <v>308.63</v>
      </c>
      <c r="Z254" s="544">
        <v>8431</v>
      </c>
      <c r="AA254" s="544">
        <v>1950</v>
      </c>
    </row>
    <row r="255" spans="1:27" s="541" customFormat="1" ht="19.5" customHeight="1">
      <c r="A255" s="542" t="s">
        <v>4063</v>
      </c>
      <c r="B255" s="542" t="s">
        <v>4064</v>
      </c>
      <c r="C255" s="542" t="s">
        <v>4065</v>
      </c>
      <c r="D255" s="542" t="s">
        <v>4066</v>
      </c>
      <c r="E255" s="542" t="s">
        <v>49</v>
      </c>
      <c r="F255" s="542" t="s">
        <v>1166</v>
      </c>
      <c r="G255" s="542" t="s">
        <v>3395</v>
      </c>
      <c r="H255" s="542" t="s">
        <v>4067</v>
      </c>
      <c r="I255" s="542" t="s">
        <v>1087</v>
      </c>
      <c r="J255" s="542"/>
      <c r="K255" s="542"/>
      <c r="L255" s="542" t="s">
        <v>603</v>
      </c>
      <c r="M255" s="542" t="s">
        <v>334</v>
      </c>
      <c r="N255" s="542" t="s">
        <v>0</v>
      </c>
      <c r="O255" s="542" t="s">
        <v>1114</v>
      </c>
      <c r="P255" s="543" t="s">
        <v>4068</v>
      </c>
      <c r="Q255" s="544">
        <v>128400</v>
      </c>
      <c r="R255" s="544">
        <v>0</v>
      </c>
      <c r="S255" s="544">
        <v>7000000</v>
      </c>
      <c r="T255" s="544">
        <v>1000000</v>
      </c>
      <c r="U255" s="544">
        <v>8128400</v>
      </c>
      <c r="V255" s="544">
        <v>5</v>
      </c>
      <c r="W255" s="544">
        <v>1</v>
      </c>
      <c r="X255" s="544">
        <v>6</v>
      </c>
      <c r="Y255" s="545">
        <v>185</v>
      </c>
      <c r="Z255" s="544">
        <v>205</v>
      </c>
      <c r="AA255" s="544">
        <v>205</v>
      </c>
    </row>
    <row r="256" spans="1:27" s="541" customFormat="1" ht="19.5" customHeight="1">
      <c r="A256" s="542" t="s">
        <v>4069</v>
      </c>
      <c r="B256" s="542" t="s">
        <v>4070</v>
      </c>
      <c r="C256" s="542" t="s">
        <v>4071</v>
      </c>
      <c r="D256" s="542" t="s">
        <v>3860</v>
      </c>
      <c r="E256" s="542" t="s">
        <v>49</v>
      </c>
      <c r="F256" s="542" t="s">
        <v>1166</v>
      </c>
      <c r="G256" s="542" t="s">
        <v>4072</v>
      </c>
      <c r="H256" s="542" t="s">
        <v>4073</v>
      </c>
      <c r="I256" s="542" t="s">
        <v>1056</v>
      </c>
      <c r="J256" s="543"/>
      <c r="K256" s="542"/>
      <c r="L256" s="542" t="s">
        <v>367</v>
      </c>
      <c r="M256" s="542" t="s">
        <v>2</v>
      </c>
      <c r="N256" s="542" t="s">
        <v>3</v>
      </c>
      <c r="O256" s="542" t="s">
        <v>1105</v>
      </c>
      <c r="P256" s="543"/>
      <c r="Q256" s="544">
        <v>3000000</v>
      </c>
      <c r="R256" s="544">
        <v>1600000</v>
      </c>
      <c r="S256" s="544">
        <v>500000</v>
      </c>
      <c r="T256" s="544">
        <v>100000</v>
      </c>
      <c r="U256" s="544">
        <v>5200000</v>
      </c>
      <c r="V256" s="544">
        <v>2</v>
      </c>
      <c r="W256" s="544">
        <v>0</v>
      </c>
      <c r="X256" s="544">
        <v>2</v>
      </c>
      <c r="Y256" s="545">
        <v>130</v>
      </c>
      <c r="Z256" s="544">
        <v>483</v>
      </c>
      <c r="AA256" s="544">
        <v>300</v>
      </c>
    </row>
    <row r="257" spans="1:27" s="541" customFormat="1" ht="19.5" customHeight="1">
      <c r="A257" s="542" t="s">
        <v>4074</v>
      </c>
      <c r="B257" s="542" t="s">
        <v>4075</v>
      </c>
      <c r="C257" s="542" t="s">
        <v>4076</v>
      </c>
      <c r="D257" s="542" t="s">
        <v>4077</v>
      </c>
      <c r="E257" s="542" t="s">
        <v>49</v>
      </c>
      <c r="F257" s="542" t="s">
        <v>1332</v>
      </c>
      <c r="G257" s="542" t="s">
        <v>3728</v>
      </c>
      <c r="H257" s="542" t="s">
        <v>4078</v>
      </c>
      <c r="I257" s="542" t="s">
        <v>1062</v>
      </c>
      <c r="J257" s="542"/>
      <c r="K257" s="542"/>
      <c r="L257" s="542" t="s">
        <v>665</v>
      </c>
      <c r="M257" s="542" t="s">
        <v>359</v>
      </c>
      <c r="N257" s="542" t="s">
        <v>0</v>
      </c>
      <c r="O257" s="542" t="s">
        <v>1082</v>
      </c>
      <c r="P257" s="543" t="s">
        <v>4079</v>
      </c>
      <c r="Q257" s="544">
        <v>1020000</v>
      </c>
      <c r="R257" s="544">
        <v>0</v>
      </c>
      <c r="S257" s="544">
        <v>3000000</v>
      </c>
      <c r="T257" s="544">
        <v>3000000</v>
      </c>
      <c r="U257" s="544">
        <v>7020000</v>
      </c>
      <c r="V257" s="544">
        <v>10</v>
      </c>
      <c r="W257" s="544">
        <v>7</v>
      </c>
      <c r="X257" s="544">
        <v>17</v>
      </c>
      <c r="Y257" s="545">
        <v>417</v>
      </c>
      <c r="Z257" s="544">
        <v>4584</v>
      </c>
      <c r="AA257" s="544">
        <v>1128</v>
      </c>
    </row>
    <row r="258" spans="1:27" s="541" customFormat="1" ht="19.5" customHeight="1">
      <c r="A258" s="542" t="s">
        <v>4080</v>
      </c>
      <c r="B258" s="542" t="s">
        <v>4081</v>
      </c>
      <c r="C258" s="542" t="s">
        <v>4082</v>
      </c>
      <c r="D258" s="542" t="s">
        <v>4083</v>
      </c>
      <c r="E258" s="542" t="s">
        <v>49</v>
      </c>
      <c r="F258" s="542" t="s">
        <v>2292</v>
      </c>
      <c r="G258" s="542" t="s">
        <v>2881</v>
      </c>
      <c r="H258" s="542" t="s">
        <v>3735</v>
      </c>
      <c r="I258" s="542" t="s">
        <v>1062</v>
      </c>
      <c r="J258" s="543"/>
      <c r="K258" s="543"/>
      <c r="L258" s="542" t="s">
        <v>367</v>
      </c>
      <c r="M258" s="542" t="s">
        <v>2</v>
      </c>
      <c r="N258" s="542" t="s">
        <v>3</v>
      </c>
      <c r="O258" s="542" t="s">
        <v>1105</v>
      </c>
      <c r="P258" s="543"/>
      <c r="Q258" s="544">
        <v>0</v>
      </c>
      <c r="R258" s="544">
        <v>0</v>
      </c>
      <c r="S258" s="544">
        <v>1045000</v>
      </c>
      <c r="T258" s="544">
        <v>1000000</v>
      </c>
      <c r="U258" s="544">
        <v>2045000</v>
      </c>
      <c r="V258" s="544">
        <v>6</v>
      </c>
      <c r="W258" s="544">
        <v>16</v>
      </c>
      <c r="X258" s="544">
        <v>22</v>
      </c>
      <c r="Y258" s="545">
        <v>141</v>
      </c>
      <c r="Z258" s="544">
        <v>2400</v>
      </c>
      <c r="AA258" s="544">
        <v>1845</v>
      </c>
    </row>
    <row r="259" spans="1:27" s="541" customFormat="1" ht="19.5" customHeight="1">
      <c r="A259" s="542" t="s">
        <v>4084</v>
      </c>
      <c r="B259" s="542" t="s">
        <v>4085</v>
      </c>
      <c r="C259" s="542" t="s">
        <v>4086</v>
      </c>
      <c r="D259" s="542" t="s">
        <v>4087</v>
      </c>
      <c r="E259" s="542" t="s">
        <v>49</v>
      </c>
      <c r="F259" s="542" t="s">
        <v>1332</v>
      </c>
      <c r="G259" s="542" t="s">
        <v>3594</v>
      </c>
      <c r="H259" s="542" t="s">
        <v>4088</v>
      </c>
      <c r="I259" s="542" t="s">
        <v>1076</v>
      </c>
      <c r="J259" s="543" t="s">
        <v>25</v>
      </c>
      <c r="K259" s="543" t="s">
        <v>25</v>
      </c>
      <c r="L259" s="542" t="s">
        <v>577</v>
      </c>
      <c r="M259" s="542" t="s">
        <v>486</v>
      </c>
      <c r="N259" s="542" t="s">
        <v>4</v>
      </c>
      <c r="O259" s="542" t="s">
        <v>1176</v>
      </c>
      <c r="P259" s="543" t="s">
        <v>4089</v>
      </c>
      <c r="Q259" s="544">
        <v>7613865</v>
      </c>
      <c r="R259" s="544">
        <v>25548290</v>
      </c>
      <c r="S259" s="544">
        <v>20000000</v>
      </c>
      <c r="T259" s="544">
        <v>50000000</v>
      </c>
      <c r="U259" s="544">
        <v>103162155</v>
      </c>
      <c r="V259" s="544">
        <v>9</v>
      </c>
      <c r="W259" s="544">
        <v>11</v>
      </c>
      <c r="X259" s="544">
        <v>20</v>
      </c>
      <c r="Y259" s="545">
        <v>418.2</v>
      </c>
      <c r="Z259" s="544">
        <v>4536</v>
      </c>
      <c r="AA259" s="544">
        <v>2000</v>
      </c>
    </row>
    <row r="260" spans="1:27" s="541" customFormat="1" ht="19.5" customHeight="1">
      <c r="A260" s="542" t="s">
        <v>4090</v>
      </c>
      <c r="B260" s="542" t="s">
        <v>4091</v>
      </c>
      <c r="C260" s="542" t="s">
        <v>3592</v>
      </c>
      <c r="D260" s="542" t="s">
        <v>4092</v>
      </c>
      <c r="E260" s="542" t="s">
        <v>49</v>
      </c>
      <c r="F260" s="542" t="s">
        <v>1332</v>
      </c>
      <c r="G260" s="542" t="s">
        <v>3594</v>
      </c>
      <c r="H260" s="542" t="s">
        <v>3595</v>
      </c>
      <c r="I260" s="542"/>
      <c r="J260" s="543"/>
      <c r="K260" s="543"/>
      <c r="L260" s="542" t="s">
        <v>635</v>
      </c>
      <c r="M260" s="542" t="s">
        <v>33</v>
      </c>
      <c r="N260" s="542" t="s">
        <v>20</v>
      </c>
      <c r="O260" s="542" t="s">
        <v>1134</v>
      </c>
      <c r="P260" s="543"/>
      <c r="Q260" s="544">
        <v>10000000</v>
      </c>
      <c r="R260" s="544">
        <v>20000000</v>
      </c>
      <c r="S260" s="544">
        <v>10000000</v>
      </c>
      <c r="T260" s="544">
        <v>20000000</v>
      </c>
      <c r="U260" s="544">
        <v>60000000</v>
      </c>
      <c r="V260" s="544">
        <v>15</v>
      </c>
      <c r="W260" s="544">
        <v>5</v>
      </c>
      <c r="X260" s="544">
        <v>20</v>
      </c>
      <c r="Y260" s="545">
        <v>460</v>
      </c>
      <c r="Z260" s="544">
        <v>5867</v>
      </c>
      <c r="AA260" s="544">
        <v>5867</v>
      </c>
    </row>
    <row r="261" spans="1:27" s="541" customFormat="1" ht="19.5" customHeight="1">
      <c r="A261" s="542" t="s">
        <v>4093</v>
      </c>
      <c r="B261" s="542" t="s">
        <v>4094</v>
      </c>
      <c r="C261" s="542" t="s">
        <v>4095</v>
      </c>
      <c r="D261" s="546" t="s">
        <v>4096</v>
      </c>
      <c r="E261" s="542" t="s">
        <v>1876</v>
      </c>
      <c r="F261" s="542" t="s">
        <v>1112</v>
      </c>
      <c r="G261" s="542" t="s">
        <v>4097</v>
      </c>
      <c r="H261" s="542" t="s">
        <v>4098</v>
      </c>
      <c r="I261" s="542" t="s">
        <v>1219</v>
      </c>
      <c r="J261" s="542" t="s">
        <v>4099</v>
      </c>
      <c r="K261" s="542" t="s">
        <v>337</v>
      </c>
      <c r="L261" s="542" t="s">
        <v>324</v>
      </c>
      <c r="M261" s="542" t="s">
        <v>325</v>
      </c>
      <c r="N261" s="542" t="s">
        <v>10</v>
      </c>
      <c r="O261" s="542" t="s">
        <v>1096</v>
      </c>
      <c r="P261" s="543" t="s">
        <v>4100</v>
      </c>
      <c r="Q261" s="544">
        <v>5000000</v>
      </c>
      <c r="R261" s="544">
        <v>3500000</v>
      </c>
      <c r="S261" s="544">
        <v>1200000</v>
      </c>
      <c r="T261" s="544">
        <v>700000</v>
      </c>
      <c r="U261" s="544">
        <v>10400000</v>
      </c>
      <c r="V261" s="544">
        <v>3</v>
      </c>
      <c r="W261" s="544">
        <v>5</v>
      </c>
      <c r="X261" s="544">
        <v>8</v>
      </c>
      <c r="Y261" s="545">
        <v>74.5</v>
      </c>
      <c r="Z261" s="544">
        <v>224</v>
      </c>
      <c r="AA261" s="544">
        <v>192</v>
      </c>
    </row>
    <row r="262" spans="1:27" s="541" customFormat="1" ht="19.5" customHeight="1">
      <c r="A262" s="542" t="s">
        <v>4101</v>
      </c>
      <c r="B262" s="542" t="s">
        <v>4102</v>
      </c>
      <c r="C262" s="542" t="s">
        <v>4103</v>
      </c>
      <c r="D262" s="542" t="s">
        <v>4104</v>
      </c>
      <c r="E262" s="542" t="s">
        <v>1876</v>
      </c>
      <c r="F262" s="542" t="s">
        <v>1166</v>
      </c>
      <c r="G262" s="542" t="s">
        <v>4105</v>
      </c>
      <c r="H262" s="542" t="s">
        <v>4106</v>
      </c>
      <c r="I262" s="542" t="s">
        <v>1113</v>
      </c>
      <c r="J262" s="543" t="s">
        <v>4107</v>
      </c>
      <c r="K262" s="542" t="s">
        <v>614</v>
      </c>
      <c r="L262" s="542" t="s">
        <v>622</v>
      </c>
      <c r="M262" s="542" t="s">
        <v>616</v>
      </c>
      <c r="N262" s="542" t="s">
        <v>10</v>
      </c>
      <c r="O262" s="542" t="s">
        <v>1122</v>
      </c>
      <c r="P262" s="543"/>
      <c r="Q262" s="544">
        <v>15000000</v>
      </c>
      <c r="R262" s="544">
        <v>5000000</v>
      </c>
      <c r="S262" s="544">
        <v>2000000</v>
      </c>
      <c r="T262" s="544">
        <v>1000000</v>
      </c>
      <c r="U262" s="544">
        <v>23000000</v>
      </c>
      <c r="V262" s="544">
        <v>20</v>
      </c>
      <c r="W262" s="544">
        <v>10</v>
      </c>
      <c r="X262" s="544">
        <v>30</v>
      </c>
      <c r="Y262" s="545">
        <v>259.5</v>
      </c>
      <c r="Z262" s="544">
        <v>4788</v>
      </c>
      <c r="AA262" s="544">
        <v>2025</v>
      </c>
    </row>
    <row r="263" spans="1:27" s="541" customFormat="1" ht="19.5" customHeight="1">
      <c r="A263" s="542" t="s">
        <v>4108</v>
      </c>
      <c r="B263" s="542" t="s">
        <v>4109</v>
      </c>
      <c r="C263" s="542" t="s">
        <v>4110</v>
      </c>
      <c r="D263" s="542" t="s">
        <v>4111</v>
      </c>
      <c r="E263" s="542" t="s">
        <v>24</v>
      </c>
      <c r="F263" s="542" t="s">
        <v>1135</v>
      </c>
      <c r="G263" s="542" t="s">
        <v>3658</v>
      </c>
      <c r="H263" s="542" t="s">
        <v>4112</v>
      </c>
      <c r="I263" s="542" t="s">
        <v>1056</v>
      </c>
      <c r="J263" s="543" t="s">
        <v>25</v>
      </c>
      <c r="K263" s="543" t="s">
        <v>25</v>
      </c>
      <c r="L263" s="542" t="s">
        <v>838</v>
      </c>
      <c r="M263" s="542" t="s">
        <v>758</v>
      </c>
      <c r="N263" s="542" t="s">
        <v>32</v>
      </c>
      <c r="O263" s="542" t="s">
        <v>1594</v>
      </c>
      <c r="P263" s="543" t="s">
        <v>4113</v>
      </c>
      <c r="Q263" s="544">
        <v>5400000</v>
      </c>
      <c r="R263" s="544">
        <v>0</v>
      </c>
      <c r="S263" s="544">
        <v>6200000</v>
      </c>
      <c r="T263" s="544">
        <v>2000000</v>
      </c>
      <c r="U263" s="544">
        <v>13600000</v>
      </c>
      <c r="V263" s="544">
        <v>18</v>
      </c>
      <c r="W263" s="544">
        <v>0</v>
      </c>
      <c r="X263" s="544">
        <v>18</v>
      </c>
      <c r="Y263" s="545">
        <v>444.2</v>
      </c>
      <c r="Z263" s="544">
        <v>6722</v>
      </c>
      <c r="AA263" s="544">
        <v>139</v>
      </c>
    </row>
    <row r="264" spans="1:27" s="541" customFormat="1" ht="19.5" customHeight="1">
      <c r="A264" s="542" t="s">
        <v>4114</v>
      </c>
      <c r="B264" s="542" t="s">
        <v>4115</v>
      </c>
      <c r="C264" s="542" t="s">
        <v>4116</v>
      </c>
      <c r="D264" s="542" t="s">
        <v>4117</v>
      </c>
      <c r="E264" s="542" t="s">
        <v>24</v>
      </c>
      <c r="F264" s="542" t="s">
        <v>1135</v>
      </c>
      <c r="G264" s="542" t="s">
        <v>3658</v>
      </c>
      <c r="H264" s="542" t="s">
        <v>4118</v>
      </c>
      <c r="I264" s="542" t="s">
        <v>1070</v>
      </c>
      <c r="J264" s="543" t="s">
        <v>25</v>
      </c>
      <c r="K264" s="543" t="s">
        <v>25</v>
      </c>
      <c r="L264" s="542" t="s">
        <v>629</v>
      </c>
      <c r="M264" s="542" t="s">
        <v>370</v>
      </c>
      <c r="N264" s="542" t="s">
        <v>93</v>
      </c>
      <c r="O264" s="542" t="s">
        <v>1505</v>
      </c>
      <c r="P264" s="543" t="s">
        <v>4119</v>
      </c>
      <c r="Q264" s="544">
        <v>500000</v>
      </c>
      <c r="R264" s="544">
        <v>2000000</v>
      </c>
      <c r="S264" s="544">
        <v>5000000</v>
      </c>
      <c r="T264" s="544">
        <v>500000</v>
      </c>
      <c r="U264" s="544">
        <v>8000000</v>
      </c>
      <c r="V264" s="544">
        <v>3</v>
      </c>
      <c r="W264" s="544">
        <v>3</v>
      </c>
      <c r="X264" s="544">
        <v>6</v>
      </c>
      <c r="Y264" s="545">
        <v>452</v>
      </c>
      <c r="Z264" s="544">
        <v>2180</v>
      </c>
      <c r="AA264" s="544">
        <v>1595</v>
      </c>
    </row>
    <row r="265" spans="1:27" s="541" customFormat="1" ht="19.5" customHeight="1">
      <c r="A265" s="542" t="s">
        <v>4120</v>
      </c>
      <c r="B265" s="542" t="s">
        <v>4121</v>
      </c>
      <c r="C265" s="542" t="s">
        <v>4122</v>
      </c>
      <c r="D265" s="542" t="s">
        <v>4123</v>
      </c>
      <c r="E265" s="542" t="s">
        <v>24</v>
      </c>
      <c r="F265" s="542" t="s">
        <v>1135</v>
      </c>
      <c r="G265" s="542" t="s">
        <v>3658</v>
      </c>
      <c r="H265" s="542" t="s">
        <v>4124</v>
      </c>
      <c r="I265" s="542" t="s">
        <v>1056</v>
      </c>
      <c r="J265" s="543"/>
      <c r="K265" s="543"/>
      <c r="L265" s="542" t="s">
        <v>628</v>
      </c>
      <c r="M265" s="542" t="s">
        <v>359</v>
      </c>
      <c r="N265" s="542" t="s">
        <v>0</v>
      </c>
      <c r="O265" s="542" t="s">
        <v>1082</v>
      </c>
      <c r="P265" s="543" t="s">
        <v>4125</v>
      </c>
      <c r="Q265" s="544">
        <v>0</v>
      </c>
      <c r="R265" s="544">
        <v>0</v>
      </c>
      <c r="S265" s="544">
        <v>16000000</v>
      </c>
      <c r="T265" s="544">
        <v>2000000</v>
      </c>
      <c r="U265" s="544">
        <v>18000000</v>
      </c>
      <c r="V265" s="544">
        <v>7</v>
      </c>
      <c r="W265" s="544">
        <v>2</v>
      </c>
      <c r="X265" s="544">
        <v>9</v>
      </c>
      <c r="Y265" s="545">
        <v>394</v>
      </c>
      <c r="Z265" s="544">
        <v>950</v>
      </c>
      <c r="AA265" s="544">
        <v>950</v>
      </c>
    </row>
    <row r="266" spans="1:27" s="541" customFormat="1" ht="19.5" customHeight="1">
      <c r="A266" s="542" t="s">
        <v>4126</v>
      </c>
      <c r="B266" s="542" t="s">
        <v>4127</v>
      </c>
      <c r="C266" s="542" t="s">
        <v>4128</v>
      </c>
      <c r="D266" s="542" t="s">
        <v>4129</v>
      </c>
      <c r="E266" s="542" t="s">
        <v>24</v>
      </c>
      <c r="F266" s="542" t="s">
        <v>1135</v>
      </c>
      <c r="G266" s="542" t="s">
        <v>4130</v>
      </c>
      <c r="H266" s="542" t="s">
        <v>3012</v>
      </c>
      <c r="I266" s="542" t="s">
        <v>1069</v>
      </c>
      <c r="J266" s="543"/>
      <c r="K266" s="543"/>
      <c r="L266" s="542" t="s">
        <v>4131</v>
      </c>
      <c r="M266" s="542" t="s">
        <v>4132</v>
      </c>
      <c r="N266" s="542" t="s">
        <v>30</v>
      </c>
      <c r="O266" s="542" t="s">
        <v>4133</v>
      </c>
      <c r="P266" s="543" t="s">
        <v>4134</v>
      </c>
      <c r="Q266" s="544">
        <v>0</v>
      </c>
      <c r="R266" s="544">
        <v>16200000</v>
      </c>
      <c r="S266" s="544">
        <v>35000000</v>
      </c>
      <c r="T266" s="544">
        <v>5000000</v>
      </c>
      <c r="U266" s="544">
        <v>56200000</v>
      </c>
      <c r="V266" s="544">
        <v>15</v>
      </c>
      <c r="W266" s="544">
        <v>2</v>
      </c>
      <c r="X266" s="544">
        <v>17</v>
      </c>
      <c r="Y266" s="545">
        <v>1239</v>
      </c>
      <c r="Z266" s="544">
        <v>12000</v>
      </c>
      <c r="AA266" s="544">
        <v>2297</v>
      </c>
    </row>
    <row r="267" spans="1:27" s="541" customFormat="1" ht="19.5" customHeight="1">
      <c r="A267" s="542" t="s">
        <v>4135</v>
      </c>
      <c r="B267" s="542" t="s">
        <v>4136</v>
      </c>
      <c r="C267" s="542" t="s">
        <v>4137</v>
      </c>
      <c r="D267" s="542" t="s">
        <v>455</v>
      </c>
      <c r="E267" s="542" t="s">
        <v>24</v>
      </c>
      <c r="F267" s="542" t="s">
        <v>1135</v>
      </c>
      <c r="G267" s="542" t="s">
        <v>3780</v>
      </c>
      <c r="H267" s="542" t="s">
        <v>4138</v>
      </c>
      <c r="I267" s="542" t="s">
        <v>1069</v>
      </c>
      <c r="J267" s="543"/>
      <c r="K267" s="543"/>
      <c r="L267" s="542" t="s">
        <v>622</v>
      </c>
      <c r="M267" s="542" t="s">
        <v>616</v>
      </c>
      <c r="N267" s="542" t="s">
        <v>10</v>
      </c>
      <c r="O267" s="542" t="s">
        <v>1122</v>
      </c>
      <c r="P267" s="543" t="s">
        <v>4139</v>
      </c>
      <c r="Q267" s="544">
        <v>25724000</v>
      </c>
      <c r="R267" s="544">
        <v>15956000</v>
      </c>
      <c r="S267" s="544">
        <v>20000000</v>
      </c>
      <c r="T267" s="544">
        <v>5000000</v>
      </c>
      <c r="U267" s="544">
        <v>66680000</v>
      </c>
      <c r="V267" s="544">
        <v>9</v>
      </c>
      <c r="W267" s="544">
        <v>5</v>
      </c>
      <c r="X267" s="544">
        <v>14</v>
      </c>
      <c r="Y267" s="545">
        <v>495.52</v>
      </c>
      <c r="Z267" s="544">
        <v>3224</v>
      </c>
      <c r="AA267" s="544">
        <v>252</v>
      </c>
    </row>
    <row r="268" spans="1:27" s="541" customFormat="1" ht="19.5" customHeight="1">
      <c r="A268" s="542" t="s">
        <v>4140</v>
      </c>
      <c r="B268" s="542" t="s">
        <v>4141</v>
      </c>
      <c r="C268" s="542" t="s">
        <v>4142</v>
      </c>
      <c r="D268" s="542" t="s">
        <v>4143</v>
      </c>
      <c r="E268" s="542" t="s">
        <v>24</v>
      </c>
      <c r="F268" s="542" t="s">
        <v>1135</v>
      </c>
      <c r="G268" s="542" t="s">
        <v>3487</v>
      </c>
      <c r="H268" s="542" t="s">
        <v>1148</v>
      </c>
      <c r="I268" s="542" t="s">
        <v>1113</v>
      </c>
      <c r="J268" s="543" t="s">
        <v>25</v>
      </c>
      <c r="K268" s="543" t="s">
        <v>25</v>
      </c>
      <c r="L268" s="542" t="s">
        <v>368</v>
      </c>
      <c r="M268" s="542" t="s">
        <v>22</v>
      </c>
      <c r="N268" s="542" t="s">
        <v>8</v>
      </c>
      <c r="O268" s="542" t="s">
        <v>1145</v>
      </c>
      <c r="P268" s="543"/>
      <c r="Q268" s="544">
        <v>2000000</v>
      </c>
      <c r="R268" s="544">
        <v>14000000</v>
      </c>
      <c r="S268" s="544">
        <v>20000000</v>
      </c>
      <c r="T268" s="544">
        <v>10000000</v>
      </c>
      <c r="U268" s="544">
        <v>46000000</v>
      </c>
      <c r="V268" s="544">
        <v>7</v>
      </c>
      <c r="W268" s="544">
        <v>0</v>
      </c>
      <c r="X268" s="544">
        <v>7</v>
      </c>
      <c r="Y268" s="545">
        <v>490.44</v>
      </c>
      <c r="Z268" s="544">
        <v>2888</v>
      </c>
      <c r="AA268" s="544">
        <v>1400</v>
      </c>
    </row>
    <row r="269" spans="1:27" s="541" customFormat="1" ht="19.5" customHeight="1">
      <c r="A269" s="542" t="s">
        <v>4144</v>
      </c>
      <c r="B269" s="542" t="s">
        <v>4145</v>
      </c>
      <c r="C269" s="542" t="s">
        <v>4146</v>
      </c>
      <c r="D269" s="542" t="s">
        <v>4147</v>
      </c>
      <c r="E269" s="542" t="s">
        <v>24</v>
      </c>
      <c r="F269" s="542" t="s">
        <v>1135</v>
      </c>
      <c r="G269" s="542" t="s">
        <v>3827</v>
      </c>
      <c r="H269" s="542" t="s">
        <v>4148</v>
      </c>
      <c r="I269" s="542" t="s">
        <v>1103</v>
      </c>
      <c r="J269" s="543"/>
      <c r="K269" s="543"/>
      <c r="L269" s="542" t="s">
        <v>447</v>
      </c>
      <c r="M269" s="542" t="s">
        <v>448</v>
      </c>
      <c r="N269" s="542" t="s">
        <v>14</v>
      </c>
      <c r="O269" s="542" t="s">
        <v>1141</v>
      </c>
      <c r="P269" s="543"/>
      <c r="Q269" s="544">
        <v>21000000</v>
      </c>
      <c r="R269" s="544">
        <v>20000000</v>
      </c>
      <c r="S269" s="544">
        <v>8000000</v>
      </c>
      <c r="T269" s="544">
        <v>10000000</v>
      </c>
      <c r="U269" s="544">
        <v>59000000</v>
      </c>
      <c r="V269" s="544">
        <v>22</v>
      </c>
      <c r="W269" s="544">
        <v>18</v>
      </c>
      <c r="X269" s="544">
        <v>40</v>
      </c>
      <c r="Y269" s="545">
        <v>194</v>
      </c>
      <c r="Z269" s="544">
        <v>10857</v>
      </c>
      <c r="AA269" s="544">
        <v>2400</v>
      </c>
    </row>
    <row r="270" spans="1:27" s="541" customFormat="1" ht="19.5" customHeight="1">
      <c r="A270" s="542" t="s">
        <v>4149</v>
      </c>
      <c r="B270" s="542" t="s">
        <v>4150</v>
      </c>
      <c r="C270" s="542" t="s">
        <v>4151</v>
      </c>
      <c r="D270" s="542" t="s">
        <v>4152</v>
      </c>
      <c r="E270" s="542" t="s">
        <v>24</v>
      </c>
      <c r="F270" s="542" t="s">
        <v>1135</v>
      </c>
      <c r="G270" s="542" t="s">
        <v>3612</v>
      </c>
      <c r="H270" s="542" t="s">
        <v>4153</v>
      </c>
      <c r="I270" s="542" t="s">
        <v>1113</v>
      </c>
      <c r="J270" s="543"/>
      <c r="K270" s="542"/>
      <c r="L270" s="542" t="s">
        <v>1695</v>
      </c>
      <c r="M270" s="542" t="s">
        <v>335</v>
      </c>
      <c r="N270" s="542" t="s">
        <v>10</v>
      </c>
      <c r="O270" s="542" t="s">
        <v>1266</v>
      </c>
      <c r="P270" s="543"/>
      <c r="Q270" s="544">
        <v>6000000</v>
      </c>
      <c r="R270" s="544">
        <v>3000000</v>
      </c>
      <c r="S270" s="544">
        <v>1000000</v>
      </c>
      <c r="T270" s="544">
        <v>1000000</v>
      </c>
      <c r="U270" s="544">
        <v>11000000</v>
      </c>
      <c r="V270" s="544">
        <v>8</v>
      </c>
      <c r="W270" s="544">
        <v>7</v>
      </c>
      <c r="X270" s="544">
        <v>15</v>
      </c>
      <c r="Y270" s="545">
        <v>487.8</v>
      </c>
      <c r="Z270" s="544">
        <v>3040</v>
      </c>
      <c r="AA270" s="544">
        <v>915</v>
      </c>
    </row>
    <row r="271" spans="1:27" s="541" customFormat="1" ht="19.5" customHeight="1">
      <c r="A271" s="542" t="s">
        <v>4154</v>
      </c>
      <c r="B271" s="542" t="s">
        <v>4155</v>
      </c>
      <c r="C271" s="542" t="s">
        <v>4156</v>
      </c>
      <c r="D271" s="542" t="s">
        <v>4152</v>
      </c>
      <c r="E271" s="542" t="s">
        <v>24</v>
      </c>
      <c r="F271" s="542" t="s">
        <v>1135</v>
      </c>
      <c r="G271" s="542" t="s">
        <v>3856</v>
      </c>
      <c r="H271" s="542" t="s">
        <v>4153</v>
      </c>
      <c r="I271" s="542" t="s">
        <v>1113</v>
      </c>
      <c r="J271" s="543"/>
      <c r="K271" s="543"/>
      <c r="L271" s="542" t="s">
        <v>1695</v>
      </c>
      <c r="M271" s="542" t="s">
        <v>335</v>
      </c>
      <c r="N271" s="542" t="s">
        <v>10</v>
      </c>
      <c r="O271" s="542" t="s">
        <v>1266</v>
      </c>
      <c r="P271" s="543"/>
      <c r="Q271" s="544">
        <v>6000000</v>
      </c>
      <c r="R271" s="544">
        <v>3000000</v>
      </c>
      <c r="S271" s="544">
        <v>1000000</v>
      </c>
      <c r="T271" s="544">
        <v>1000000</v>
      </c>
      <c r="U271" s="544">
        <v>11000000</v>
      </c>
      <c r="V271" s="544">
        <v>8</v>
      </c>
      <c r="W271" s="544">
        <v>7</v>
      </c>
      <c r="X271" s="544">
        <v>15</v>
      </c>
      <c r="Y271" s="545">
        <v>207</v>
      </c>
      <c r="Z271" s="544">
        <v>3040</v>
      </c>
      <c r="AA271" s="544">
        <v>915</v>
      </c>
    </row>
    <row r="272" spans="1:27" s="541" customFormat="1" ht="19.5" customHeight="1">
      <c r="A272" s="542" t="s">
        <v>4157</v>
      </c>
      <c r="B272" s="542" t="s">
        <v>4158</v>
      </c>
      <c r="C272" s="542" t="s">
        <v>4159</v>
      </c>
      <c r="D272" s="542" t="s">
        <v>4160</v>
      </c>
      <c r="E272" s="542" t="s">
        <v>24</v>
      </c>
      <c r="F272" s="542" t="s">
        <v>1135</v>
      </c>
      <c r="G272" s="542" t="s">
        <v>3872</v>
      </c>
      <c r="H272" s="542" t="s">
        <v>4161</v>
      </c>
      <c r="I272" s="542" t="s">
        <v>1056</v>
      </c>
      <c r="J272" s="543"/>
      <c r="K272" s="543"/>
      <c r="L272" s="542" t="s">
        <v>610</v>
      </c>
      <c r="M272" s="542" t="s">
        <v>611</v>
      </c>
      <c r="N272" s="542" t="s">
        <v>14</v>
      </c>
      <c r="O272" s="542" t="s">
        <v>1203</v>
      </c>
      <c r="P272" s="543"/>
      <c r="Q272" s="544">
        <v>0</v>
      </c>
      <c r="R272" s="544">
        <v>0</v>
      </c>
      <c r="S272" s="544">
        <v>60000000</v>
      </c>
      <c r="T272" s="544">
        <v>30000000</v>
      </c>
      <c r="U272" s="544">
        <v>90000000</v>
      </c>
      <c r="V272" s="544">
        <v>0</v>
      </c>
      <c r="W272" s="544">
        <v>0</v>
      </c>
      <c r="X272" s="544">
        <v>0</v>
      </c>
      <c r="Y272" s="545">
        <v>1329.96</v>
      </c>
      <c r="Z272" s="544">
        <v>3200</v>
      </c>
      <c r="AA272" s="544">
        <v>1728</v>
      </c>
    </row>
    <row r="273" spans="1:27" s="541" customFormat="1" ht="19.5" customHeight="1">
      <c r="A273" s="542" t="s">
        <v>4162</v>
      </c>
      <c r="B273" s="542" t="s">
        <v>4163</v>
      </c>
      <c r="C273" s="542" t="s">
        <v>4164</v>
      </c>
      <c r="D273" s="542" t="s">
        <v>4165</v>
      </c>
      <c r="E273" s="542" t="s">
        <v>24</v>
      </c>
      <c r="F273" s="542" t="s">
        <v>1135</v>
      </c>
      <c r="G273" s="542" t="s">
        <v>2714</v>
      </c>
      <c r="H273" s="542" t="s">
        <v>997</v>
      </c>
      <c r="I273" s="542" t="s">
        <v>1070</v>
      </c>
      <c r="J273" s="543" t="s">
        <v>4166</v>
      </c>
      <c r="K273" s="543"/>
      <c r="L273" s="542" t="s">
        <v>4167</v>
      </c>
      <c r="M273" s="542" t="s">
        <v>708</v>
      </c>
      <c r="N273" s="542" t="s">
        <v>87</v>
      </c>
      <c r="O273" s="542" t="s">
        <v>1512</v>
      </c>
      <c r="P273" s="543" t="s">
        <v>4168</v>
      </c>
      <c r="Q273" s="544">
        <v>0</v>
      </c>
      <c r="R273" s="544">
        <v>3006447.9</v>
      </c>
      <c r="S273" s="544">
        <v>4655332.41</v>
      </c>
      <c r="T273" s="544">
        <v>6000000</v>
      </c>
      <c r="U273" s="544">
        <v>13661780.310000001</v>
      </c>
      <c r="V273" s="544">
        <v>17</v>
      </c>
      <c r="W273" s="544">
        <v>6</v>
      </c>
      <c r="X273" s="544">
        <v>23</v>
      </c>
      <c r="Y273" s="545">
        <v>433</v>
      </c>
      <c r="Z273" s="544">
        <v>3236</v>
      </c>
      <c r="AA273" s="544">
        <v>642</v>
      </c>
    </row>
    <row r="274" spans="1:27" s="541" customFormat="1" ht="19.5" customHeight="1">
      <c r="A274" s="542" t="s">
        <v>4169</v>
      </c>
      <c r="B274" s="542" t="s">
        <v>4170</v>
      </c>
      <c r="C274" s="542" t="s">
        <v>4171</v>
      </c>
      <c r="D274" s="542" t="s">
        <v>4172</v>
      </c>
      <c r="E274" s="542" t="s">
        <v>24</v>
      </c>
      <c r="F274" s="542" t="s">
        <v>1135</v>
      </c>
      <c r="G274" s="542" t="s">
        <v>4173</v>
      </c>
      <c r="H274" s="542" t="s">
        <v>4174</v>
      </c>
      <c r="I274" s="542" t="s">
        <v>1219</v>
      </c>
      <c r="J274" s="543" t="s">
        <v>25</v>
      </c>
      <c r="K274" s="543" t="s">
        <v>364</v>
      </c>
      <c r="L274" s="542" t="s">
        <v>326</v>
      </c>
      <c r="M274" s="542" t="s">
        <v>18</v>
      </c>
      <c r="N274" s="542" t="s">
        <v>8</v>
      </c>
      <c r="O274" s="542" t="s">
        <v>1220</v>
      </c>
      <c r="P274" s="543"/>
      <c r="Q274" s="544">
        <v>18000000</v>
      </c>
      <c r="R274" s="544">
        <v>8000000</v>
      </c>
      <c r="S274" s="544">
        <v>35000000</v>
      </c>
      <c r="T274" s="544">
        <v>40000000</v>
      </c>
      <c r="U274" s="544">
        <v>101000000</v>
      </c>
      <c r="V274" s="544">
        <v>44</v>
      </c>
      <c r="W274" s="544">
        <v>14</v>
      </c>
      <c r="X274" s="544">
        <v>58</v>
      </c>
      <c r="Y274" s="545">
        <v>5148</v>
      </c>
      <c r="Z274" s="544">
        <v>4800</v>
      </c>
      <c r="AA274" s="544">
        <v>900</v>
      </c>
    </row>
    <row r="275" spans="1:27" s="541" customFormat="1" ht="19.5" customHeight="1">
      <c r="A275" s="542" t="s">
        <v>4175</v>
      </c>
      <c r="B275" s="542" t="s">
        <v>4176</v>
      </c>
      <c r="C275" s="542" t="s">
        <v>4177</v>
      </c>
      <c r="D275" s="542" t="s">
        <v>4178</v>
      </c>
      <c r="E275" s="542" t="s">
        <v>24</v>
      </c>
      <c r="F275" s="542" t="s">
        <v>1135</v>
      </c>
      <c r="G275" s="542" t="s">
        <v>2732</v>
      </c>
      <c r="H275" s="542" t="s">
        <v>4179</v>
      </c>
      <c r="I275" s="542" t="s">
        <v>1076</v>
      </c>
      <c r="J275" s="542" t="s">
        <v>25</v>
      </c>
      <c r="K275" s="542" t="s">
        <v>25</v>
      </c>
      <c r="L275" s="542" t="s">
        <v>4180</v>
      </c>
      <c r="M275" s="542" t="s">
        <v>2237</v>
      </c>
      <c r="N275" s="542" t="s">
        <v>4</v>
      </c>
      <c r="O275" s="542" t="s">
        <v>2238</v>
      </c>
      <c r="P275" s="543"/>
      <c r="Q275" s="544">
        <v>14700000</v>
      </c>
      <c r="R275" s="544">
        <v>12000000</v>
      </c>
      <c r="S275" s="544">
        <v>15000000</v>
      </c>
      <c r="T275" s="544">
        <v>3000000</v>
      </c>
      <c r="U275" s="544">
        <v>44700000</v>
      </c>
      <c r="V275" s="544">
        <v>15</v>
      </c>
      <c r="W275" s="544">
        <v>11</v>
      </c>
      <c r="X275" s="544">
        <v>26</v>
      </c>
      <c r="Y275" s="545">
        <v>435.9</v>
      </c>
      <c r="Z275" s="544">
        <v>33660</v>
      </c>
      <c r="AA275" s="544">
        <v>765</v>
      </c>
    </row>
    <row r="276" spans="1:27" s="541" customFormat="1" ht="19.5" customHeight="1">
      <c r="A276" s="542" t="s">
        <v>4181</v>
      </c>
      <c r="B276" s="542" t="s">
        <v>4182</v>
      </c>
      <c r="C276" s="542" t="s">
        <v>4183</v>
      </c>
      <c r="D276" s="542" t="s">
        <v>4184</v>
      </c>
      <c r="E276" s="542" t="s">
        <v>24</v>
      </c>
      <c r="F276" s="542" t="s">
        <v>1135</v>
      </c>
      <c r="G276" s="542" t="s">
        <v>3240</v>
      </c>
      <c r="H276" s="542" t="s">
        <v>4185</v>
      </c>
      <c r="I276" s="542" t="s">
        <v>1103</v>
      </c>
      <c r="J276" s="542"/>
      <c r="K276" s="542"/>
      <c r="L276" s="542" t="s">
        <v>632</v>
      </c>
      <c r="M276" s="542" t="s">
        <v>612</v>
      </c>
      <c r="N276" s="542" t="s">
        <v>35</v>
      </c>
      <c r="O276" s="542" t="s">
        <v>1111</v>
      </c>
      <c r="P276" s="543"/>
      <c r="Q276" s="544">
        <v>5000000</v>
      </c>
      <c r="R276" s="544">
        <v>10216600</v>
      </c>
      <c r="S276" s="544">
        <v>3000000</v>
      </c>
      <c r="T276" s="544">
        <v>1000000</v>
      </c>
      <c r="U276" s="544">
        <v>19216600</v>
      </c>
      <c r="V276" s="544">
        <v>12</v>
      </c>
      <c r="W276" s="544">
        <v>8</v>
      </c>
      <c r="X276" s="544">
        <v>20</v>
      </c>
      <c r="Y276" s="545">
        <v>475.8</v>
      </c>
      <c r="Z276" s="544">
        <v>2000</v>
      </c>
      <c r="AA276" s="544">
        <v>840</v>
      </c>
    </row>
    <row r="277" spans="1:27" s="541" customFormat="1" ht="19.5" customHeight="1">
      <c r="A277" s="542" t="s">
        <v>4186</v>
      </c>
      <c r="B277" s="542" t="s">
        <v>4187</v>
      </c>
      <c r="C277" s="542" t="s">
        <v>4188</v>
      </c>
      <c r="D277" s="542" t="s">
        <v>4189</v>
      </c>
      <c r="E277" s="542" t="s">
        <v>24</v>
      </c>
      <c r="F277" s="542" t="s">
        <v>1135</v>
      </c>
      <c r="G277" s="542" t="s">
        <v>4190</v>
      </c>
      <c r="H277" s="542" t="s">
        <v>2441</v>
      </c>
      <c r="I277" s="542" t="s">
        <v>1069</v>
      </c>
      <c r="J277" s="543"/>
      <c r="K277" s="543"/>
      <c r="L277" s="542" t="s">
        <v>4191</v>
      </c>
      <c r="M277" s="542" t="s">
        <v>1572</v>
      </c>
      <c r="N277" s="542" t="s">
        <v>320</v>
      </c>
      <c r="O277" s="542" t="s">
        <v>1573</v>
      </c>
      <c r="P277" s="543" t="s">
        <v>4192</v>
      </c>
      <c r="Q277" s="544">
        <v>4000000</v>
      </c>
      <c r="R277" s="544">
        <v>1500000</v>
      </c>
      <c r="S277" s="544">
        <v>7000000</v>
      </c>
      <c r="T277" s="544">
        <v>1000000</v>
      </c>
      <c r="U277" s="544">
        <v>13500000</v>
      </c>
      <c r="V277" s="544">
        <v>4</v>
      </c>
      <c r="W277" s="544">
        <v>3</v>
      </c>
      <c r="X277" s="544">
        <v>7</v>
      </c>
      <c r="Y277" s="545">
        <v>165.8</v>
      </c>
      <c r="Z277" s="544">
        <v>25636</v>
      </c>
      <c r="AA277" s="544">
        <v>170</v>
      </c>
    </row>
    <row r="278" spans="1:27" s="541" customFormat="1" ht="19.5" customHeight="1">
      <c r="A278" s="542" t="s">
        <v>4193</v>
      </c>
      <c r="B278" s="542" t="s">
        <v>4194</v>
      </c>
      <c r="C278" s="542" t="s">
        <v>4195</v>
      </c>
      <c r="D278" s="542" t="s">
        <v>4196</v>
      </c>
      <c r="E278" s="542" t="s">
        <v>24</v>
      </c>
      <c r="F278" s="542" t="s">
        <v>1135</v>
      </c>
      <c r="G278" s="542" t="s">
        <v>4197</v>
      </c>
      <c r="H278" s="542" t="s">
        <v>4198</v>
      </c>
      <c r="I278" s="542" t="s">
        <v>1069</v>
      </c>
      <c r="J278" s="543"/>
      <c r="K278" s="543"/>
      <c r="L278" s="542" t="s">
        <v>445</v>
      </c>
      <c r="M278" s="542" t="s">
        <v>359</v>
      </c>
      <c r="N278" s="542" t="s">
        <v>0</v>
      </c>
      <c r="O278" s="542" t="s">
        <v>1080</v>
      </c>
      <c r="P278" s="543" t="s">
        <v>4199</v>
      </c>
      <c r="Q278" s="544">
        <v>9000000</v>
      </c>
      <c r="R278" s="544">
        <v>22000000</v>
      </c>
      <c r="S278" s="544">
        <v>20000000</v>
      </c>
      <c r="T278" s="544">
        <v>5000000</v>
      </c>
      <c r="U278" s="544">
        <v>56000000</v>
      </c>
      <c r="V278" s="544">
        <v>3</v>
      </c>
      <c r="W278" s="544">
        <v>7</v>
      </c>
      <c r="X278" s="544">
        <v>10</v>
      </c>
      <c r="Y278" s="545">
        <v>202.75</v>
      </c>
      <c r="Z278" s="544">
        <v>7552</v>
      </c>
      <c r="AA278" s="544">
        <v>3991</v>
      </c>
    </row>
    <row r="279" spans="1:27" s="541" customFormat="1" ht="19.5" customHeight="1">
      <c r="A279" s="542" t="s">
        <v>4200</v>
      </c>
      <c r="B279" s="542" t="s">
        <v>4201</v>
      </c>
      <c r="C279" s="542" t="s">
        <v>4202</v>
      </c>
      <c r="D279" s="542" t="s">
        <v>833</v>
      </c>
      <c r="E279" s="542" t="s">
        <v>24</v>
      </c>
      <c r="F279" s="542" t="s">
        <v>1135</v>
      </c>
      <c r="G279" s="542" t="s">
        <v>2737</v>
      </c>
      <c r="H279" s="542" t="s">
        <v>2362</v>
      </c>
      <c r="I279" s="542" t="s">
        <v>1070</v>
      </c>
      <c r="J279" s="542"/>
      <c r="K279" s="542"/>
      <c r="L279" s="542" t="s">
        <v>4203</v>
      </c>
      <c r="M279" s="542" t="s">
        <v>829</v>
      </c>
      <c r="N279" s="542" t="s">
        <v>92</v>
      </c>
      <c r="O279" s="542" t="s">
        <v>4204</v>
      </c>
      <c r="P279" s="543"/>
      <c r="Q279" s="544">
        <v>0</v>
      </c>
      <c r="R279" s="544">
        <v>500000</v>
      </c>
      <c r="S279" s="544">
        <v>8000000</v>
      </c>
      <c r="T279" s="544">
        <v>2000000</v>
      </c>
      <c r="U279" s="544">
        <v>10500000</v>
      </c>
      <c r="V279" s="544">
        <v>1</v>
      </c>
      <c r="W279" s="544">
        <v>5</v>
      </c>
      <c r="X279" s="544">
        <v>6</v>
      </c>
      <c r="Y279" s="545">
        <v>375.79</v>
      </c>
      <c r="Z279" s="544">
        <v>1152</v>
      </c>
      <c r="AA279" s="544">
        <v>388</v>
      </c>
    </row>
    <row r="280" spans="1:27" s="541" customFormat="1" ht="19.5" customHeight="1">
      <c r="A280" s="542" t="s">
        <v>4205</v>
      </c>
      <c r="B280" s="542" t="s">
        <v>4206</v>
      </c>
      <c r="C280" s="542" t="s">
        <v>4207</v>
      </c>
      <c r="D280" s="542" t="s">
        <v>4208</v>
      </c>
      <c r="E280" s="542" t="s">
        <v>24</v>
      </c>
      <c r="F280" s="542" t="s">
        <v>1135</v>
      </c>
      <c r="G280" s="542" t="s">
        <v>3041</v>
      </c>
      <c r="H280" s="542" t="s">
        <v>4209</v>
      </c>
      <c r="I280" s="542"/>
      <c r="J280" s="543"/>
      <c r="K280" s="543"/>
      <c r="L280" s="542" t="s">
        <v>65</v>
      </c>
      <c r="M280" s="542" t="s">
        <v>56</v>
      </c>
      <c r="N280" s="542" t="s">
        <v>3</v>
      </c>
      <c r="O280" s="542" t="s">
        <v>1179</v>
      </c>
      <c r="P280" s="543"/>
      <c r="Q280" s="544">
        <v>4000000</v>
      </c>
      <c r="R280" s="544">
        <v>6000000</v>
      </c>
      <c r="S280" s="544">
        <v>15000000</v>
      </c>
      <c r="T280" s="544">
        <v>1500000</v>
      </c>
      <c r="U280" s="544">
        <v>26500000</v>
      </c>
      <c r="V280" s="544">
        <v>10</v>
      </c>
      <c r="W280" s="544">
        <v>2</v>
      </c>
      <c r="X280" s="544">
        <v>12</v>
      </c>
      <c r="Y280" s="545">
        <v>265</v>
      </c>
      <c r="Z280" s="544">
        <v>2426</v>
      </c>
      <c r="AA280" s="544">
        <v>925</v>
      </c>
    </row>
    <row r="281" spans="1:27" s="541" customFormat="1" ht="19.5" customHeight="1">
      <c r="A281" s="542" t="s">
        <v>4210</v>
      </c>
      <c r="B281" s="542" t="s">
        <v>4211</v>
      </c>
      <c r="C281" s="542" t="s">
        <v>4212</v>
      </c>
      <c r="D281" s="542" t="s">
        <v>4213</v>
      </c>
      <c r="E281" s="542" t="s">
        <v>24</v>
      </c>
      <c r="F281" s="542" t="s">
        <v>1135</v>
      </c>
      <c r="G281" s="542" t="s">
        <v>4214</v>
      </c>
      <c r="H281" s="542" t="s">
        <v>4215</v>
      </c>
      <c r="I281" s="542" t="s">
        <v>1062</v>
      </c>
      <c r="J281" s="542" t="s">
        <v>25</v>
      </c>
      <c r="K281" s="542" t="s">
        <v>25</v>
      </c>
      <c r="L281" s="542" t="s">
        <v>683</v>
      </c>
      <c r="M281" s="542" t="s">
        <v>642</v>
      </c>
      <c r="N281" s="542" t="s">
        <v>26</v>
      </c>
      <c r="O281" s="542" t="s">
        <v>1063</v>
      </c>
      <c r="P281" s="543" t="s">
        <v>4216</v>
      </c>
      <c r="Q281" s="544">
        <v>13900000</v>
      </c>
      <c r="R281" s="544">
        <v>31000000</v>
      </c>
      <c r="S281" s="544">
        <v>16000000</v>
      </c>
      <c r="T281" s="544">
        <v>9000000</v>
      </c>
      <c r="U281" s="544">
        <v>69900000</v>
      </c>
      <c r="V281" s="544">
        <v>38</v>
      </c>
      <c r="W281" s="544">
        <v>69</v>
      </c>
      <c r="X281" s="544">
        <v>107</v>
      </c>
      <c r="Y281" s="545">
        <v>1033.51</v>
      </c>
      <c r="Z281" s="544">
        <v>2348</v>
      </c>
      <c r="AA281" s="544">
        <v>2348</v>
      </c>
    </row>
    <row r="282" spans="1:27" s="541" customFormat="1" ht="19.5" customHeight="1">
      <c r="A282" s="542" t="s">
        <v>4217</v>
      </c>
      <c r="B282" s="542" t="s">
        <v>4218</v>
      </c>
      <c r="C282" s="542" t="s">
        <v>4219</v>
      </c>
      <c r="D282" s="542" t="s">
        <v>2303</v>
      </c>
      <c r="E282" s="542" t="s">
        <v>24</v>
      </c>
      <c r="F282" s="542" t="s">
        <v>1135</v>
      </c>
      <c r="G282" s="542" t="s">
        <v>4220</v>
      </c>
      <c r="H282" s="542" t="s">
        <v>4221</v>
      </c>
      <c r="I282" s="542" t="s">
        <v>1062</v>
      </c>
      <c r="J282" s="542"/>
      <c r="K282" s="542"/>
      <c r="L282" s="542" t="s">
        <v>772</v>
      </c>
      <c r="M282" s="542" t="s">
        <v>94</v>
      </c>
      <c r="N282" s="542" t="s">
        <v>10</v>
      </c>
      <c r="O282" s="542" t="s">
        <v>1225</v>
      </c>
      <c r="P282" s="543"/>
      <c r="Q282" s="544">
        <v>0</v>
      </c>
      <c r="R282" s="544">
        <v>0</v>
      </c>
      <c r="S282" s="544">
        <v>2000000</v>
      </c>
      <c r="T282" s="544">
        <v>1000000</v>
      </c>
      <c r="U282" s="544">
        <v>3000000</v>
      </c>
      <c r="V282" s="544">
        <v>8</v>
      </c>
      <c r="W282" s="544">
        <v>2</v>
      </c>
      <c r="X282" s="544">
        <v>10</v>
      </c>
      <c r="Y282" s="545">
        <v>247</v>
      </c>
      <c r="Z282" s="544">
        <v>3000</v>
      </c>
      <c r="AA282" s="544">
        <v>1150</v>
      </c>
    </row>
    <row r="283" spans="1:27" s="541" customFormat="1" ht="19.5" customHeight="1">
      <c r="A283" s="542" t="s">
        <v>4222</v>
      </c>
      <c r="B283" s="542" t="s">
        <v>4223</v>
      </c>
      <c r="C283" s="542" t="s">
        <v>4224</v>
      </c>
      <c r="D283" s="542" t="s">
        <v>4225</v>
      </c>
      <c r="E283" s="542" t="s">
        <v>24</v>
      </c>
      <c r="F283" s="542" t="s">
        <v>1135</v>
      </c>
      <c r="G283" s="542" t="s">
        <v>3265</v>
      </c>
      <c r="H283" s="542" t="s">
        <v>4226</v>
      </c>
      <c r="I283" s="542" t="s">
        <v>1084</v>
      </c>
      <c r="J283" s="542" t="s">
        <v>4227</v>
      </c>
      <c r="K283" s="542" t="s">
        <v>614</v>
      </c>
      <c r="L283" s="542" t="s">
        <v>681</v>
      </c>
      <c r="M283" s="542" t="s">
        <v>682</v>
      </c>
      <c r="N283" s="542" t="s">
        <v>10</v>
      </c>
      <c r="O283" s="542" t="s">
        <v>1367</v>
      </c>
      <c r="P283" s="543"/>
      <c r="Q283" s="544">
        <v>10000000</v>
      </c>
      <c r="R283" s="544">
        <v>5000000</v>
      </c>
      <c r="S283" s="544">
        <v>3000000</v>
      </c>
      <c r="T283" s="544">
        <v>10000000</v>
      </c>
      <c r="U283" s="544">
        <v>28000000</v>
      </c>
      <c r="V283" s="544">
        <v>7</v>
      </c>
      <c r="W283" s="544">
        <v>12</v>
      </c>
      <c r="X283" s="544">
        <v>19</v>
      </c>
      <c r="Y283" s="545">
        <v>126</v>
      </c>
      <c r="Z283" s="544">
        <v>500</v>
      </c>
      <c r="AA283" s="544">
        <v>315</v>
      </c>
    </row>
    <row r="284" spans="1:27" s="541" customFormat="1" ht="19.5" customHeight="1">
      <c r="A284" s="542" t="s">
        <v>4228</v>
      </c>
      <c r="B284" s="542" t="s">
        <v>4229</v>
      </c>
      <c r="C284" s="542" t="s">
        <v>4230</v>
      </c>
      <c r="D284" s="542" t="s">
        <v>2303</v>
      </c>
      <c r="E284" s="542" t="s">
        <v>24</v>
      </c>
      <c r="F284" s="542" t="s">
        <v>1135</v>
      </c>
      <c r="G284" s="542" t="s">
        <v>4231</v>
      </c>
      <c r="H284" s="542" t="s">
        <v>4232</v>
      </c>
      <c r="I284" s="542" t="s">
        <v>1152</v>
      </c>
      <c r="J284" s="543"/>
      <c r="K284" s="543"/>
      <c r="L284" s="542" t="s">
        <v>324</v>
      </c>
      <c r="M284" s="542" t="s">
        <v>325</v>
      </c>
      <c r="N284" s="542" t="s">
        <v>10</v>
      </c>
      <c r="O284" s="542" t="s">
        <v>1096</v>
      </c>
      <c r="P284" s="543"/>
      <c r="Q284" s="544">
        <v>10000000</v>
      </c>
      <c r="R284" s="544">
        <v>8000000</v>
      </c>
      <c r="S284" s="544">
        <v>5000000</v>
      </c>
      <c r="T284" s="544">
        <v>3000000</v>
      </c>
      <c r="U284" s="544">
        <v>26000000</v>
      </c>
      <c r="V284" s="544">
        <v>100</v>
      </c>
      <c r="W284" s="544">
        <v>12</v>
      </c>
      <c r="X284" s="544">
        <v>112</v>
      </c>
      <c r="Y284" s="545">
        <v>488</v>
      </c>
      <c r="Z284" s="544">
        <v>2560</v>
      </c>
      <c r="AA284" s="544">
        <v>1680</v>
      </c>
    </row>
    <row r="285" spans="1:27" s="541" customFormat="1" ht="19.5" customHeight="1">
      <c r="A285" s="542" t="s">
        <v>4233</v>
      </c>
      <c r="B285" s="542" t="s">
        <v>4234</v>
      </c>
      <c r="C285" s="542" t="s">
        <v>4235</v>
      </c>
      <c r="D285" s="542" t="s">
        <v>455</v>
      </c>
      <c r="E285" s="542" t="s">
        <v>24</v>
      </c>
      <c r="F285" s="542" t="s">
        <v>1135</v>
      </c>
      <c r="G285" s="542" t="s">
        <v>4236</v>
      </c>
      <c r="H285" s="542" t="s">
        <v>1397</v>
      </c>
      <c r="I285" s="542" t="s">
        <v>991</v>
      </c>
      <c r="J285" s="543"/>
      <c r="K285" s="543"/>
      <c r="L285" s="542" t="s">
        <v>798</v>
      </c>
      <c r="M285" s="542" t="s">
        <v>57</v>
      </c>
      <c r="N285" s="542" t="s">
        <v>0</v>
      </c>
      <c r="O285" s="542" t="s">
        <v>1161</v>
      </c>
      <c r="P285" s="543" t="s">
        <v>4237</v>
      </c>
      <c r="Q285" s="544">
        <v>0</v>
      </c>
      <c r="R285" s="544">
        <v>9000000</v>
      </c>
      <c r="S285" s="544">
        <v>1000000</v>
      </c>
      <c r="T285" s="544">
        <v>2000000</v>
      </c>
      <c r="U285" s="544">
        <v>12000000</v>
      </c>
      <c r="V285" s="544">
        <v>5</v>
      </c>
      <c r="W285" s="544">
        <v>4</v>
      </c>
      <c r="X285" s="544">
        <v>9</v>
      </c>
      <c r="Y285" s="545">
        <v>486</v>
      </c>
      <c r="Z285" s="544">
        <v>12347</v>
      </c>
      <c r="AA285" s="544">
        <v>900</v>
      </c>
    </row>
    <row r="286" spans="1:27" s="541" customFormat="1" ht="19.5" customHeight="1">
      <c r="A286" s="542" t="s">
        <v>4238</v>
      </c>
      <c r="B286" s="542" t="s">
        <v>4239</v>
      </c>
      <c r="C286" s="542" t="s">
        <v>4240</v>
      </c>
      <c r="D286" s="542" t="s">
        <v>4241</v>
      </c>
      <c r="E286" s="542" t="s">
        <v>24</v>
      </c>
      <c r="F286" s="542" t="s">
        <v>1135</v>
      </c>
      <c r="G286" s="542" t="s">
        <v>3917</v>
      </c>
      <c r="H286" s="542" t="s">
        <v>4242</v>
      </c>
      <c r="I286" s="542" t="s">
        <v>1069</v>
      </c>
      <c r="J286" s="543"/>
      <c r="K286" s="543"/>
      <c r="L286" s="542" t="s">
        <v>367</v>
      </c>
      <c r="M286" s="542" t="s">
        <v>2</v>
      </c>
      <c r="N286" s="542" t="s">
        <v>3</v>
      </c>
      <c r="O286" s="542" t="s">
        <v>1105</v>
      </c>
      <c r="P286" s="543"/>
      <c r="Q286" s="544">
        <v>25000000</v>
      </c>
      <c r="R286" s="544">
        <v>10000000</v>
      </c>
      <c r="S286" s="544">
        <v>20000000</v>
      </c>
      <c r="T286" s="544">
        <v>5000000</v>
      </c>
      <c r="U286" s="544">
        <v>60000000</v>
      </c>
      <c r="V286" s="544">
        <v>10</v>
      </c>
      <c r="W286" s="544">
        <v>5</v>
      </c>
      <c r="X286" s="544">
        <v>15</v>
      </c>
      <c r="Y286" s="545">
        <v>450</v>
      </c>
      <c r="Z286" s="544">
        <v>32560</v>
      </c>
      <c r="AA286" s="544">
        <v>0</v>
      </c>
    </row>
    <row r="287" spans="1:27" s="541" customFormat="1" ht="19.5" customHeight="1">
      <c r="A287" s="542" t="s">
        <v>4243</v>
      </c>
      <c r="B287" s="542" t="s">
        <v>4244</v>
      </c>
      <c r="C287" s="542" t="s">
        <v>4245</v>
      </c>
      <c r="D287" s="542" t="s">
        <v>4246</v>
      </c>
      <c r="E287" s="542" t="s">
        <v>24</v>
      </c>
      <c r="F287" s="542" t="s">
        <v>1135</v>
      </c>
      <c r="G287" s="542" t="s">
        <v>2759</v>
      </c>
      <c r="H287" s="542" t="s">
        <v>4198</v>
      </c>
      <c r="I287" s="543" t="s">
        <v>1104</v>
      </c>
      <c r="J287" s="543"/>
      <c r="K287" s="543" t="s">
        <v>4247</v>
      </c>
      <c r="L287" s="542" t="s">
        <v>681</v>
      </c>
      <c r="M287" s="542" t="s">
        <v>682</v>
      </c>
      <c r="N287" s="542" t="s">
        <v>10</v>
      </c>
      <c r="O287" s="542" t="s">
        <v>1367</v>
      </c>
      <c r="P287" s="543"/>
      <c r="Q287" s="544">
        <v>56000000</v>
      </c>
      <c r="R287" s="544">
        <v>65000000</v>
      </c>
      <c r="S287" s="544">
        <v>100000000</v>
      </c>
      <c r="T287" s="544">
        <v>20000000</v>
      </c>
      <c r="U287" s="544">
        <v>241000000</v>
      </c>
      <c r="V287" s="544">
        <v>20</v>
      </c>
      <c r="W287" s="544">
        <v>20</v>
      </c>
      <c r="X287" s="544">
        <v>40</v>
      </c>
      <c r="Y287" s="545">
        <v>2513.1999999999998</v>
      </c>
      <c r="Z287" s="544">
        <v>8972</v>
      </c>
      <c r="AA287" s="544">
        <v>4354</v>
      </c>
    </row>
    <row r="288" spans="1:27" s="541" customFormat="1" ht="19.5" customHeight="1">
      <c r="A288" s="542" t="s">
        <v>4248</v>
      </c>
      <c r="B288" s="542" t="s">
        <v>4249</v>
      </c>
      <c r="C288" s="542" t="s">
        <v>4250</v>
      </c>
      <c r="D288" s="542" t="s">
        <v>4251</v>
      </c>
      <c r="E288" s="542" t="s">
        <v>24</v>
      </c>
      <c r="F288" s="542" t="s">
        <v>1135</v>
      </c>
      <c r="G288" s="542" t="s">
        <v>3589</v>
      </c>
      <c r="H288" s="542" t="s">
        <v>4252</v>
      </c>
      <c r="I288" s="542" t="s">
        <v>1062</v>
      </c>
      <c r="J288" s="543" t="s">
        <v>25</v>
      </c>
      <c r="K288" s="543" t="s">
        <v>25</v>
      </c>
      <c r="L288" s="542" t="s">
        <v>583</v>
      </c>
      <c r="M288" s="542" t="s">
        <v>583</v>
      </c>
      <c r="N288" s="542" t="s">
        <v>41</v>
      </c>
      <c r="O288" s="542" t="s">
        <v>1338</v>
      </c>
      <c r="P288" s="543" t="s">
        <v>4253</v>
      </c>
      <c r="Q288" s="544">
        <v>0</v>
      </c>
      <c r="R288" s="544">
        <v>2000000</v>
      </c>
      <c r="S288" s="544">
        <v>3000000</v>
      </c>
      <c r="T288" s="544">
        <v>2000000</v>
      </c>
      <c r="U288" s="544">
        <v>7000000</v>
      </c>
      <c r="V288" s="544">
        <v>3</v>
      </c>
      <c r="W288" s="544">
        <v>25</v>
      </c>
      <c r="X288" s="544">
        <v>28</v>
      </c>
      <c r="Y288" s="545">
        <v>485.83</v>
      </c>
      <c r="Z288" s="544">
        <v>2400</v>
      </c>
      <c r="AA288" s="544">
        <v>550</v>
      </c>
    </row>
    <row r="289" spans="1:27" s="541" customFormat="1" ht="19.5" customHeight="1">
      <c r="A289" s="542" t="s">
        <v>4254</v>
      </c>
      <c r="B289" s="542" t="s">
        <v>4255</v>
      </c>
      <c r="C289" s="542" t="s">
        <v>4256</v>
      </c>
      <c r="D289" s="542" t="s">
        <v>455</v>
      </c>
      <c r="E289" s="542" t="s">
        <v>24</v>
      </c>
      <c r="F289" s="542" t="s">
        <v>1135</v>
      </c>
      <c r="G289" s="542" t="s">
        <v>4257</v>
      </c>
      <c r="H289" s="542" t="s">
        <v>4258</v>
      </c>
      <c r="I289" s="542" t="s">
        <v>1056</v>
      </c>
      <c r="J289" s="543" t="s">
        <v>25</v>
      </c>
      <c r="K289" s="543" t="s">
        <v>25</v>
      </c>
      <c r="L289" s="542" t="s">
        <v>607</v>
      </c>
      <c r="M289" s="542" t="s">
        <v>2</v>
      </c>
      <c r="N289" s="542" t="s">
        <v>3</v>
      </c>
      <c r="O289" s="542" t="s">
        <v>1105</v>
      </c>
      <c r="P289" s="543"/>
      <c r="Q289" s="544">
        <v>6000000</v>
      </c>
      <c r="R289" s="544">
        <v>7000000</v>
      </c>
      <c r="S289" s="544">
        <v>5000000</v>
      </c>
      <c r="T289" s="544">
        <v>500000</v>
      </c>
      <c r="U289" s="544">
        <v>18500000</v>
      </c>
      <c r="V289" s="544">
        <v>5</v>
      </c>
      <c r="W289" s="544">
        <v>5</v>
      </c>
      <c r="X289" s="544">
        <v>10</v>
      </c>
      <c r="Y289" s="545">
        <v>145.5</v>
      </c>
      <c r="Z289" s="544">
        <v>4800</v>
      </c>
      <c r="AA289" s="544">
        <v>300</v>
      </c>
    </row>
    <row r="290" spans="1:27" s="541" customFormat="1" ht="19.5" customHeight="1">
      <c r="A290" s="542" t="s">
        <v>4259</v>
      </c>
      <c r="B290" s="542" t="s">
        <v>4260</v>
      </c>
      <c r="C290" s="542" t="s">
        <v>4261</v>
      </c>
      <c r="D290" s="542" t="s">
        <v>4262</v>
      </c>
      <c r="E290" s="542" t="s">
        <v>24</v>
      </c>
      <c r="F290" s="542" t="s">
        <v>1135</v>
      </c>
      <c r="G290" s="542" t="s">
        <v>3285</v>
      </c>
      <c r="H290" s="542" t="s">
        <v>1237</v>
      </c>
      <c r="I290" s="542" t="s">
        <v>1057</v>
      </c>
      <c r="J290" s="542"/>
      <c r="K290" s="542"/>
      <c r="L290" s="542" t="s">
        <v>1238</v>
      </c>
      <c r="M290" s="542" t="s">
        <v>582</v>
      </c>
      <c r="N290" s="542" t="s">
        <v>21</v>
      </c>
      <c r="O290" s="542" t="s">
        <v>4263</v>
      </c>
      <c r="P290" s="543"/>
      <c r="Q290" s="544">
        <v>0</v>
      </c>
      <c r="R290" s="544">
        <v>0</v>
      </c>
      <c r="S290" s="544">
        <v>409814000</v>
      </c>
      <c r="T290" s="544">
        <v>57000000</v>
      </c>
      <c r="U290" s="544">
        <v>466814000</v>
      </c>
      <c r="V290" s="544">
        <v>122</v>
      </c>
      <c r="W290" s="544">
        <v>106</v>
      </c>
      <c r="X290" s="544">
        <v>228</v>
      </c>
      <c r="Y290" s="545">
        <v>5281.02</v>
      </c>
      <c r="Z290" s="544">
        <v>12480</v>
      </c>
      <c r="AA290" s="544">
        <v>12480</v>
      </c>
    </row>
    <row r="291" spans="1:27" s="541" customFormat="1" ht="19.5" customHeight="1">
      <c r="A291" s="542" t="s">
        <v>4264</v>
      </c>
      <c r="B291" s="542" t="s">
        <v>4265</v>
      </c>
      <c r="C291" s="542" t="s">
        <v>2089</v>
      </c>
      <c r="D291" s="542" t="s">
        <v>2303</v>
      </c>
      <c r="E291" s="542" t="s">
        <v>24</v>
      </c>
      <c r="F291" s="542" t="s">
        <v>1135</v>
      </c>
      <c r="G291" s="542" t="s">
        <v>3285</v>
      </c>
      <c r="H291" s="542" t="s">
        <v>1076</v>
      </c>
      <c r="I291" s="542" t="s">
        <v>1104</v>
      </c>
      <c r="J291" s="542"/>
      <c r="K291" s="542"/>
      <c r="L291" s="542" t="s">
        <v>723</v>
      </c>
      <c r="M291" s="542" t="s">
        <v>723</v>
      </c>
      <c r="N291" s="542" t="s">
        <v>513</v>
      </c>
      <c r="O291" s="542" t="s">
        <v>1289</v>
      </c>
      <c r="P291" s="543" t="s">
        <v>4266</v>
      </c>
      <c r="Q291" s="544">
        <v>4670000</v>
      </c>
      <c r="R291" s="544">
        <v>36000000</v>
      </c>
      <c r="S291" s="544">
        <v>8500000</v>
      </c>
      <c r="T291" s="544">
        <v>30000000</v>
      </c>
      <c r="U291" s="544">
        <v>79170000</v>
      </c>
      <c r="V291" s="544">
        <v>7</v>
      </c>
      <c r="W291" s="544">
        <v>9</v>
      </c>
      <c r="X291" s="544">
        <v>16</v>
      </c>
      <c r="Y291" s="545">
        <v>249.53</v>
      </c>
      <c r="Z291" s="544">
        <v>4398</v>
      </c>
      <c r="AA291" s="544">
        <v>800</v>
      </c>
    </row>
    <row r="292" spans="1:27" s="541" customFormat="1" ht="19.5" customHeight="1">
      <c r="A292" s="542" t="s">
        <v>4267</v>
      </c>
      <c r="B292" s="542" t="s">
        <v>4268</v>
      </c>
      <c r="C292" s="542" t="s">
        <v>4269</v>
      </c>
      <c r="D292" s="542" t="s">
        <v>4270</v>
      </c>
      <c r="E292" s="542" t="s">
        <v>24</v>
      </c>
      <c r="F292" s="542" t="s">
        <v>1135</v>
      </c>
      <c r="G292" s="542" t="s">
        <v>4271</v>
      </c>
      <c r="H292" s="542" t="s">
        <v>4272</v>
      </c>
      <c r="I292" s="542" t="s">
        <v>1087</v>
      </c>
      <c r="J292" s="543"/>
      <c r="K292" s="543"/>
      <c r="L292" s="542" t="s">
        <v>3572</v>
      </c>
      <c r="M292" s="542" t="s">
        <v>388</v>
      </c>
      <c r="N292" s="542" t="s">
        <v>52</v>
      </c>
      <c r="O292" s="542" t="s">
        <v>1067</v>
      </c>
      <c r="P292" s="543" t="s">
        <v>4273</v>
      </c>
      <c r="Q292" s="544">
        <v>0</v>
      </c>
      <c r="R292" s="544">
        <v>0</v>
      </c>
      <c r="S292" s="544">
        <v>50000000</v>
      </c>
      <c r="T292" s="544">
        <v>20000000</v>
      </c>
      <c r="U292" s="544">
        <v>70000000</v>
      </c>
      <c r="V292" s="544">
        <v>43</v>
      </c>
      <c r="W292" s="544">
        <v>36</v>
      </c>
      <c r="X292" s="544">
        <v>79</v>
      </c>
      <c r="Y292" s="545">
        <v>1479.8</v>
      </c>
      <c r="Z292" s="544">
        <v>11382</v>
      </c>
      <c r="AA292" s="544">
        <v>7000</v>
      </c>
    </row>
    <row r="293" spans="1:27" s="541" customFormat="1" ht="19.5" customHeight="1">
      <c r="A293" s="542" t="s">
        <v>4274</v>
      </c>
      <c r="B293" s="542" t="s">
        <v>4275</v>
      </c>
      <c r="C293" s="542" t="s">
        <v>4276</v>
      </c>
      <c r="D293" s="542" t="s">
        <v>2302</v>
      </c>
      <c r="E293" s="542" t="s">
        <v>24</v>
      </c>
      <c r="F293" s="542" t="s">
        <v>1135</v>
      </c>
      <c r="G293" s="542" t="s">
        <v>3435</v>
      </c>
      <c r="H293" s="542" t="s">
        <v>4277</v>
      </c>
      <c r="I293" s="543" t="s">
        <v>1087</v>
      </c>
      <c r="J293" s="543"/>
      <c r="K293" s="543"/>
      <c r="L293" s="542" t="s">
        <v>380</v>
      </c>
      <c r="M293" s="542" t="s">
        <v>2</v>
      </c>
      <c r="N293" s="542" t="s">
        <v>3</v>
      </c>
      <c r="O293" s="542" t="s">
        <v>1105</v>
      </c>
      <c r="P293" s="543"/>
      <c r="Q293" s="544">
        <v>0</v>
      </c>
      <c r="R293" s="544">
        <v>0</v>
      </c>
      <c r="S293" s="544">
        <v>2000000</v>
      </c>
      <c r="T293" s="544">
        <v>1000000</v>
      </c>
      <c r="U293" s="544">
        <v>3000000</v>
      </c>
      <c r="V293" s="544">
        <v>4</v>
      </c>
      <c r="W293" s="544">
        <v>7</v>
      </c>
      <c r="X293" s="544">
        <v>11</v>
      </c>
      <c r="Y293" s="545">
        <v>135.4</v>
      </c>
      <c r="Z293" s="544">
        <v>667</v>
      </c>
      <c r="AA293" s="544">
        <v>250</v>
      </c>
    </row>
    <row r="294" spans="1:27" s="541" customFormat="1" ht="19.5" customHeight="1">
      <c r="A294" s="542" t="s">
        <v>4278</v>
      </c>
      <c r="B294" s="542" t="s">
        <v>4279</v>
      </c>
      <c r="C294" s="542" t="s">
        <v>4280</v>
      </c>
      <c r="D294" s="542" t="s">
        <v>4281</v>
      </c>
      <c r="E294" s="542" t="s">
        <v>24</v>
      </c>
      <c r="F294" s="542" t="s">
        <v>1135</v>
      </c>
      <c r="G294" s="542" t="s">
        <v>4282</v>
      </c>
      <c r="H294" s="542" t="s">
        <v>1013</v>
      </c>
      <c r="I294" s="542" t="s">
        <v>992</v>
      </c>
      <c r="J294" s="543" t="s">
        <v>4283</v>
      </c>
      <c r="K294" s="543" t="s">
        <v>4284</v>
      </c>
      <c r="L294" s="542" t="s">
        <v>457</v>
      </c>
      <c r="M294" s="542" t="s">
        <v>325</v>
      </c>
      <c r="N294" s="542" t="s">
        <v>10</v>
      </c>
      <c r="O294" s="542" t="s">
        <v>1096</v>
      </c>
      <c r="P294" s="543"/>
      <c r="Q294" s="544">
        <v>75000000</v>
      </c>
      <c r="R294" s="544">
        <v>40000000</v>
      </c>
      <c r="S294" s="544">
        <v>4000000</v>
      </c>
      <c r="T294" s="544">
        <v>2000000</v>
      </c>
      <c r="U294" s="544">
        <v>121000000</v>
      </c>
      <c r="V294" s="544">
        <v>6</v>
      </c>
      <c r="W294" s="544">
        <v>1</v>
      </c>
      <c r="X294" s="544">
        <v>7</v>
      </c>
      <c r="Y294" s="545">
        <v>172.82</v>
      </c>
      <c r="Z294" s="544">
        <v>9404</v>
      </c>
      <c r="AA294" s="544">
        <v>3600</v>
      </c>
    </row>
    <row r="295" spans="1:27" s="541" customFormat="1" ht="19.5" customHeight="1">
      <c r="A295" s="542" t="s">
        <v>4285</v>
      </c>
      <c r="B295" s="542" t="s">
        <v>4286</v>
      </c>
      <c r="C295" s="542" t="s">
        <v>4287</v>
      </c>
      <c r="D295" s="542" t="s">
        <v>4288</v>
      </c>
      <c r="E295" s="542" t="s">
        <v>24</v>
      </c>
      <c r="F295" s="542" t="s">
        <v>1135</v>
      </c>
      <c r="G295" s="542" t="s">
        <v>4289</v>
      </c>
      <c r="H295" s="542" t="s">
        <v>1714</v>
      </c>
      <c r="I295" s="542" t="s">
        <v>1104</v>
      </c>
      <c r="J295" s="543"/>
      <c r="K295" s="543"/>
      <c r="L295" s="542" t="s">
        <v>4290</v>
      </c>
      <c r="M295" s="542" t="s">
        <v>866</v>
      </c>
      <c r="N295" s="542" t="s">
        <v>420</v>
      </c>
      <c r="O295" s="542" t="s">
        <v>1586</v>
      </c>
      <c r="P295" s="543" t="s">
        <v>4291</v>
      </c>
      <c r="Q295" s="544">
        <v>100000</v>
      </c>
      <c r="R295" s="544">
        <v>1500000</v>
      </c>
      <c r="S295" s="544">
        <v>2000000</v>
      </c>
      <c r="T295" s="544">
        <v>600000</v>
      </c>
      <c r="U295" s="544">
        <v>4200000</v>
      </c>
      <c r="V295" s="544">
        <v>3</v>
      </c>
      <c r="W295" s="544">
        <v>4</v>
      </c>
      <c r="X295" s="544">
        <v>7</v>
      </c>
      <c r="Y295" s="545">
        <v>102.46</v>
      </c>
      <c r="Z295" s="544">
        <v>1577</v>
      </c>
      <c r="AA295" s="544">
        <v>297</v>
      </c>
    </row>
    <row r="296" spans="1:27" s="541" customFormat="1" ht="19.5" customHeight="1">
      <c r="A296" s="542" t="s">
        <v>4292</v>
      </c>
      <c r="B296" s="542" t="s">
        <v>4293</v>
      </c>
      <c r="C296" s="542" t="s">
        <v>4294</v>
      </c>
      <c r="D296" s="542" t="s">
        <v>4295</v>
      </c>
      <c r="E296" s="542" t="s">
        <v>24</v>
      </c>
      <c r="F296" s="542" t="s">
        <v>1135</v>
      </c>
      <c r="G296" s="542" t="s">
        <v>4296</v>
      </c>
      <c r="H296" s="542" t="s">
        <v>4297</v>
      </c>
      <c r="I296" s="542" t="s">
        <v>1087</v>
      </c>
      <c r="J296" s="543"/>
      <c r="K296" s="543"/>
      <c r="L296" s="542" t="s">
        <v>367</v>
      </c>
      <c r="M296" s="542" t="s">
        <v>2</v>
      </c>
      <c r="N296" s="542" t="s">
        <v>3</v>
      </c>
      <c r="O296" s="542" t="s">
        <v>1105</v>
      </c>
      <c r="P296" s="543"/>
      <c r="Q296" s="544">
        <v>10000000</v>
      </c>
      <c r="R296" s="544">
        <v>20000000</v>
      </c>
      <c r="S296" s="544">
        <v>6000000</v>
      </c>
      <c r="T296" s="544">
        <v>2000000</v>
      </c>
      <c r="U296" s="544">
        <v>38000000</v>
      </c>
      <c r="V296" s="544">
        <v>15</v>
      </c>
      <c r="W296" s="544">
        <v>5</v>
      </c>
      <c r="X296" s="544">
        <v>20</v>
      </c>
      <c r="Y296" s="545">
        <v>460</v>
      </c>
      <c r="Z296" s="544">
        <v>3638</v>
      </c>
      <c r="AA296" s="544">
        <v>1600</v>
      </c>
    </row>
    <row r="297" spans="1:27" s="541" customFormat="1" ht="19.5" customHeight="1">
      <c r="A297" s="542" t="s">
        <v>4298</v>
      </c>
      <c r="B297" s="542" t="s">
        <v>4299</v>
      </c>
      <c r="C297" s="542" t="s">
        <v>3057</v>
      </c>
      <c r="D297" s="542" t="s">
        <v>4300</v>
      </c>
      <c r="E297" s="542" t="s">
        <v>24</v>
      </c>
      <c r="F297" s="542" t="s">
        <v>1135</v>
      </c>
      <c r="G297" s="542" t="s">
        <v>3059</v>
      </c>
      <c r="H297" s="542" t="s">
        <v>1011</v>
      </c>
      <c r="I297" s="542" t="s">
        <v>1070</v>
      </c>
      <c r="J297" s="543"/>
      <c r="K297" s="543"/>
      <c r="L297" s="542" t="s">
        <v>1663</v>
      </c>
      <c r="M297" s="542" t="s">
        <v>329</v>
      </c>
      <c r="N297" s="542" t="s">
        <v>26</v>
      </c>
      <c r="O297" s="542" t="s">
        <v>1163</v>
      </c>
      <c r="P297" s="543" t="s">
        <v>4301</v>
      </c>
      <c r="Q297" s="544">
        <v>17000000</v>
      </c>
      <c r="R297" s="544">
        <v>16470000</v>
      </c>
      <c r="S297" s="544">
        <v>8672000</v>
      </c>
      <c r="T297" s="544">
        <v>5000000</v>
      </c>
      <c r="U297" s="544">
        <v>47142000</v>
      </c>
      <c r="V297" s="544">
        <v>4</v>
      </c>
      <c r="W297" s="544">
        <v>0</v>
      </c>
      <c r="X297" s="544">
        <v>4</v>
      </c>
      <c r="Y297" s="545">
        <v>222.5</v>
      </c>
      <c r="Z297" s="544">
        <v>7888</v>
      </c>
      <c r="AA297" s="544">
        <v>113</v>
      </c>
    </row>
    <row r="298" spans="1:27" s="541" customFormat="1" ht="19.5" customHeight="1">
      <c r="A298" s="542" t="s">
        <v>4302</v>
      </c>
      <c r="B298" s="542" t="s">
        <v>4303</v>
      </c>
      <c r="C298" s="542" t="s">
        <v>4304</v>
      </c>
      <c r="D298" s="546" t="s">
        <v>455</v>
      </c>
      <c r="E298" s="542" t="s">
        <v>24</v>
      </c>
      <c r="F298" s="542" t="s">
        <v>1135</v>
      </c>
      <c r="G298" s="542" t="s">
        <v>3322</v>
      </c>
      <c r="H298" s="542" t="s">
        <v>4305</v>
      </c>
      <c r="I298" s="542" t="s">
        <v>1084</v>
      </c>
      <c r="J298" s="543"/>
      <c r="K298" s="543"/>
      <c r="L298" s="542" t="s">
        <v>721</v>
      </c>
      <c r="M298" s="542" t="s">
        <v>56</v>
      </c>
      <c r="N298" s="542" t="s">
        <v>3</v>
      </c>
      <c r="O298" s="542" t="s">
        <v>1179</v>
      </c>
      <c r="P298" s="543"/>
      <c r="Q298" s="544">
        <v>6000000</v>
      </c>
      <c r="R298" s="544">
        <v>16000000</v>
      </c>
      <c r="S298" s="544">
        <v>10000000</v>
      </c>
      <c r="T298" s="544">
        <v>3000000</v>
      </c>
      <c r="U298" s="544">
        <v>35000000</v>
      </c>
      <c r="V298" s="544">
        <v>7</v>
      </c>
      <c r="W298" s="544">
        <v>3</v>
      </c>
      <c r="X298" s="544">
        <v>10</v>
      </c>
      <c r="Y298" s="545">
        <v>329</v>
      </c>
      <c r="Z298" s="544">
        <v>4252</v>
      </c>
      <c r="AA298" s="544">
        <v>875</v>
      </c>
    </row>
    <row r="299" spans="1:27" s="541" customFormat="1" ht="19.5" customHeight="1">
      <c r="A299" s="542" t="s">
        <v>4306</v>
      </c>
      <c r="B299" s="542" t="s">
        <v>4307</v>
      </c>
      <c r="C299" s="542" t="s">
        <v>4308</v>
      </c>
      <c r="D299" s="542" t="s">
        <v>2303</v>
      </c>
      <c r="E299" s="542" t="s">
        <v>24</v>
      </c>
      <c r="F299" s="542" t="s">
        <v>1135</v>
      </c>
      <c r="G299" s="542" t="s">
        <v>3327</v>
      </c>
      <c r="H299" s="542" t="s">
        <v>4309</v>
      </c>
      <c r="I299" s="542" t="s">
        <v>1056</v>
      </c>
      <c r="J299" s="543"/>
      <c r="K299" s="543"/>
      <c r="L299" s="542" t="s">
        <v>6</v>
      </c>
      <c r="M299" s="542" t="s">
        <v>2</v>
      </c>
      <c r="N299" s="542" t="s">
        <v>3</v>
      </c>
      <c r="O299" s="542" t="s">
        <v>1105</v>
      </c>
      <c r="P299" s="543"/>
      <c r="Q299" s="544">
        <v>0</v>
      </c>
      <c r="R299" s="544">
        <v>0</v>
      </c>
      <c r="S299" s="544">
        <v>5000000</v>
      </c>
      <c r="T299" s="544">
        <v>1000000</v>
      </c>
      <c r="U299" s="544">
        <v>6000000</v>
      </c>
      <c r="V299" s="544">
        <v>7</v>
      </c>
      <c r="W299" s="544">
        <v>3</v>
      </c>
      <c r="X299" s="544">
        <v>10</v>
      </c>
      <c r="Y299" s="545">
        <v>490</v>
      </c>
      <c r="Z299" s="544">
        <v>3853</v>
      </c>
      <c r="AA299" s="544">
        <v>1100</v>
      </c>
    </row>
    <row r="300" spans="1:27" s="541" customFormat="1" ht="19.5" customHeight="1">
      <c r="A300" s="542" t="s">
        <v>4310</v>
      </c>
      <c r="B300" s="542" t="s">
        <v>4311</v>
      </c>
      <c r="C300" s="542" t="s">
        <v>4312</v>
      </c>
      <c r="D300" s="546" t="s">
        <v>833</v>
      </c>
      <c r="E300" s="542" t="s">
        <v>24</v>
      </c>
      <c r="F300" s="542" t="s">
        <v>1135</v>
      </c>
      <c r="G300" s="542" t="s">
        <v>4033</v>
      </c>
      <c r="H300" s="542" t="s">
        <v>4313</v>
      </c>
      <c r="I300" s="542" t="s">
        <v>1103</v>
      </c>
      <c r="J300" s="542"/>
      <c r="K300" s="542"/>
      <c r="L300" s="542" t="s">
        <v>4314</v>
      </c>
      <c r="M300" s="542" t="s">
        <v>752</v>
      </c>
      <c r="N300" s="542" t="s">
        <v>35</v>
      </c>
      <c r="O300" s="542" t="s">
        <v>1195</v>
      </c>
      <c r="P300" s="543"/>
      <c r="Q300" s="544">
        <v>500000</v>
      </c>
      <c r="R300" s="544">
        <v>1500000</v>
      </c>
      <c r="S300" s="544">
        <v>2000000</v>
      </c>
      <c r="T300" s="544">
        <v>300000</v>
      </c>
      <c r="U300" s="544">
        <v>4300000</v>
      </c>
      <c r="V300" s="544">
        <v>2</v>
      </c>
      <c r="W300" s="544">
        <v>9</v>
      </c>
      <c r="X300" s="544">
        <v>11</v>
      </c>
      <c r="Y300" s="545">
        <v>406.2</v>
      </c>
      <c r="Z300" s="544">
        <v>0</v>
      </c>
      <c r="AA300" s="544">
        <v>378</v>
      </c>
    </row>
    <row r="301" spans="1:27" s="541" customFormat="1" ht="19.5" customHeight="1">
      <c r="A301" s="542" t="s">
        <v>4315</v>
      </c>
      <c r="B301" s="542" t="s">
        <v>4316</v>
      </c>
      <c r="C301" s="542" t="s">
        <v>4317</v>
      </c>
      <c r="D301" s="542" t="s">
        <v>4318</v>
      </c>
      <c r="E301" s="542" t="s">
        <v>24</v>
      </c>
      <c r="F301" s="542" t="s">
        <v>1135</v>
      </c>
      <c r="G301" s="542" t="s">
        <v>3332</v>
      </c>
      <c r="H301" s="542" t="s">
        <v>2357</v>
      </c>
      <c r="I301" s="542" t="s">
        <v>25</v>
      </c>
      <c r="J301" s="542" t="s">
        <v>715</v>
      </c>
      <c r="K301" s="542" t="s">
        <v>1227</v>
      </c>
      <c r="L301" s="542" t="s">
        <v>361</v>
      </c>
      <c r="M301" s="542" t="s">
        <v>675</v>
      </c>
      <c r="N301" s="542" t="s">
        <v>27</v>
      </c>
      <c r="O301" s="542" t="s">
        <v>1136</v>
      </c>
      <c r="P301" s="543" t="s">
        <v>4319</v>
      </c>
      <c r="Q301" s="544">
        <v>0</v>
      </c>
      <c r="R301" s="544">
        <v>0</v>
      </c>
      <c r="S301" s="544">
        <v>1000000</v>
      </c>
      <c r="T301" s="544">
        <v>500000</v>
      </c>
      <c r="U301" s="544">
        <v>1500000</v>
      </c>
      <c r="V301" s="544">
        <v>3</v>
      </c>
      <c r="W301" s="544">
        <v>11</v>
      </c>
      <c r="X301" s="544">
        <v>14</v>
      </c>
      <c r="Y301" s="545">
        <v>52</v>
      </c>
      <c r="Z301" s="544">
        <v>504</v>
      </c>
      <c r="AA301" s="544">
        <v>504</v>
      </c>
    </row>
    <row r="302" spans="1:27" s="541" customFormat="1" ht="19.5" customHeight="1">
      <c r="A302" s="542" t="s">
        <v>4320</v>
      </c>
      <c r="B302" s="542" t="s">
        <v>4321</v>
      </c>
      <c r="C302" s="542" t="s">
        <v>4322</v>
      </c>
      <c r="D302" s="542" t="s">
        <v>4323</v>
      </c>
      <c r="E302" s="542" t="s">
        <v>24</v>
      </c>
      <c r="F302" s="542" t="s">
        <v>1135</v>
      </c>
      <c r="G302" s="542" t="s">
        <v>3722</v>
      </c>
      <c r="H302" s="542" t="s">
        <v>4324</v>
      </c>
      <c r="I302" s="542" t="s">
        <v>1084</v>
      </c>
      <c r="J302" s="543"/>
      <c r="K302" s="543"/>
      <c r="L302" s="542" t="s">
        <v>2436</v>
      </c>
      <c r="M302" s="542" t="s">
        <v>18</v>
      </c>
      <c r="N302" s="542" t="s">
        <v>8</v>
      </c>
      <c r="O302" s="542" t="s">
        <v>1220</v>
      </c>
      <c r="P302" s="543"/>
      <c r="Q302" s="544">
        <v>7500000</v>
      </c>
      <c r="R302" s="544">
        <v>5000000</v>
      </c>
      <c r="S302" s="544">
        <v>10000000</v>
      </c>
      <c r="T302" s="544">
        <v>5000000</v>
      </c>
      <c r="U302" s="544">
        <v>27500000</v>
      </c>
      <c r="V302" s="544">
        <v>10</v>
      </c>
      <c r="W302" s="544">
        <v>6</v>
      </c>
      <c r="X302" s="544">
        <v>16</v>
      </c>
      <c r="Y302" s="545">
        <v>392</v>
      </c>
      <c r="Z302" s="544">
        <v>800</v>
      </c>
      <c r="AA302" s="544">
        <v>310</v>
      </c>
    </row>
    <row r="303" spans="1:27" s="541" customFormat="1" ht="19.5" customHeight="1">
      <c r="A303" s="542" t="s">
        <v>4325</v>
      </c>
      <c r="B303" s="542" t="s">
        <v>4326</v>
      </c>
      <c r="C303" s="542" t="s">
        <v>4327</v>
      </c>
      <c r="D303" s="542" t="s">
        <v>833</v>
      </c>
      <c r="E303" s="542" t="s">
        <v>24</v>
      </c>
      <c r="F303" s="542" t="s">
        <v>1135</v>
      </c>
      <c r="G303" s="542" t="s">
        <v>4328</v>
      </c>
      <c r="H303" s="542" t="s">
        <v>1723</v>
      </c>
      <c r="I303" s="542" t="s">
        <v>1076</v>
      </c>
      <c r="J303" s="543"/>
      <c r="K303" s="542"/>
      <c r="L303" s="542" t="s">
        <v>4329</v>
      </c>
      <c r="M303" s="542" t="s">
        <v>794</v>
      </c>
      <c r="N303" s="542" t="s">
        <v>508</v>
      </c>
      <c r="O303" s="542" t="s">
        <v>1470</v>
      </c>
      <c r="P303" s="543"/>
      <c r="Q303" s="544">
        <v>300000</v>
      </c>
      <c r="R303" s="544">
        <v>200000</v>
      </c>
      <c r="S303" s="544">
        <v>1000000</v>
      </c>
      <c r="T303" s="544">
        <v>500000</v>
      </c>
      <c r="U303" s="544">
        <v>2000000</v>
      </c>
      <c r="V303" s="544">
        <v>3</v>
      </c>
      <c r="W303" s="544">
        <v>0</v>
      </c>
      <c r="X303" s="544">
        <v>3</v>
      </c>
      <c r="Y303" s="545">
        <v>88.36</v>
      </c>
      <c r="Z303" s="544">
        <v>855</v>
      </c>
      <c r="AA303" s="544">
        <v>272</v>
      </c>
    </row>
    <row r="304" spans="1:27" s="541" customFormat="1" ht="19.5" customHeight="1">
      <c r="A304" s="542" t="s">
        <v>4330</v>
      </c>
      <c r="B304" s="542" t="s">
        <v>4331</v>
      </c>
      <c r="C304" s="542" t="s">
        <v>4332</v>
      </c>
      <c r="D304" s="546" t="s">
        <v>2303</v>
      </c>
      <c r="E304" s="542" t="s">
        <v>24</v>
      </c>
      <c r="F304" s="542" t="s">
        <v>1135</v>
      </c>
      <c r="G304" s="542" t="s">
        <v>4333</v>
      </c>
      <c r="H304" s="542" t="s">
        <v>1411</v>
      </c>
      <c r="I304" s="542" t="s">
        <v>1087</v>
      </c>
      <c r="J304" s="543"/>
      <c r="K304" s="543" t="s">
        <v>480</v>
      </c>
      <c r="L304" s="542" t="s">
        <v>619</v>
      </c>
      <c r="M304" s="542" t="s">
        <v>2</v>
      </c>
      <c r="N304" s="542" t="s">
        <v>3</v>
      </c>
      <c r="O304" s="542" t="s">
        <v>1105</v>
      </c>
      <c r="P304" s="543"/>
      <c r="Q304" s="544">
        <v>6000000</v>
      </c>
      <c r="R304" s="544">
        <v>20000000</v>
      </c>
      <c r="S304" s="544">
        <v>35000000</v>
      </c>
      <c r="T304" s="544">
        <v>5000000</v>
      </c>
      <c r="U304" s="544">
        <v>66000000</v>
      </c>
      <c r="V304" s="544">
        <v>13</v>
      </c>
      <c r="W304" s="544">
        <v>7</v>
      </c>
      <c r="X304" s="544">
        <v>20</v>
      </c>
      <c r="Y304" s="545">
        <v>491</v>
      </c>
      <c r="Z304" s="544">
        <v>5466</v>
      </c>
      <c r="AA304" s="544">
        <v>2040</v>
      </c>
    </row>
    <row r="305" spans="1:27" s="541" customFormat="1" ht="19.5" customHeight="1">
      <c r="A305" s="542" t="s">
        <v>4334</v>
      </c>
      <c r="B305" s="542" t="s">
        <v>4335</v>
      </c>
      <c r="C305" s="542" t="s">
        <v>4336</v>
      </c>
      <c r="D305" s="542" t="s">
        <v>4337</v>
      </c>
      <c r="E305" s="542" t="s">
        <v>985</v>
      </c>
      <c r="F305" s="542" t="s">
        <v>1332</v>
      </c>
      <c r="G305" s="542" t="s">
        <v>4338</v>
      </c>
      <c r="H305" s="542" t="s">
        <v>2050</v>
      </c>
      <c r="I305" s="542" t="s">
        <v>1104</v>
      </c>
      <c r="J305" s="543"/>
      <c r="K305" s="543"/>
      <c r="L305" s="542" t="s">
        <v>582</v>
      </c>
      <c r="M305" s="542" t="s">
        <v>582</v>
      </c>
      <c r="N305" s="542" t="s">
        <v>21</v>
      </c>
      <c r="O305" s="542" t="s">
        <v>1498</v>
      </c>
      <c r="P305" s="543"/>
      <c r="Q305" s="544">
        <v>5000000</v>
      </c>
      <c r="R305" s="544">
        <v>3000000</v>
      </c>
      <c r="S305" s="544">
        <v>5000000</v>
      </c>
      <c r="T305" s="544">
        <v>1000000</v>
      </c>
      <c r="U305" s="544">
        <v>14000000</v>
      </c>
      <c r="V305" s="544">
        <v>5</v>
      </c>
      <c r="W305" s="544">
        <v>0</v>
      </c>
      <c r="X305" s="544">
        <v>5</v>
      </c>
      <c r="Y305" s="545">
        <v>486.84</v>
      </c>
      <c r="Z305" s="544">
        <v>2992</v>
      </c>
      <c r="AA305" s="544">
        <v>950</v>
      </c>
    </row>
    <row r="306" spans="1:27" s="541" customFormat="1" ht="19.5" customHeight="1">
      <c r="A306" s="542" t="s">
        <v>4339</v>
      </c>
      <c r="B306" s="542" t="s">
        <v>4340</v>
      </c>
      <c r="C306" s="542" t="s">
        <v>4341</v>
      </c>
      <c r="D306" s="542" t="s">
        <v>4342</v>
      </c>
      <c r="E306" s="542" t="s">
        <v>242</v>
      </c>
      <c r="F306" s="542" t="s">
        <v>1348</v>
      </c>
      <c r="G306" s="542" t="s">
        <v>3372</v>
      </c>
      <c r="H306" s="542" t="s">
        <v>2126</v>
      </c>
      <c r="I306" s="542" t="s">
        <v>1084</v>
      </c>
      <c r="J306" s="543"/>
      <c r="K306" s="543"/>
      <c r="L306" s="542" t="s">
        <v>380</v>
      </c>
      <c r="M306" s="542" t="s">
        <v>2</v>
      </c>
      <c r="N306" s="542" t="s">
        <v>3</v>
      </c>
      <c r="O306" s="542" t="s">
        <v>1105</v>
      </c>
      <c r="P306" s="543"/>
      <c r="Q306" s="544">
        <v>0</v>
      </c>
      <c r="R306" s="544">
        <v>0</v>
      </c>
      <c r="S306" s="544">
        <v>10000000</v>
      </c>
      <c r="T306" s="544">
        <v>2000000</v>
      </c>
      <c r="U306" s="544">
        <v>12000000</v>
      </c>
      <c r="V306" s="544">
        <v>31</v>
      </c>
      <c r="W306" s="544">
        <v>35</v>
      </c>
      <c r="X306" s="544">
        <v>66</v>
      </c>
      <c r="Y306" s="545">
        <v>380</v>
      </c>
      <c r="Z306" s="544">
        <v>2000</v>
      </c>
      <c r="AA306" s="544">
        <v>1760</v>
      </c>
    </row>
    <row r="307" spans="1:27" s="541" customFormat="1" ht="19.5" customHeight="1">
      <c r="A307" s="542" t="s">
        <v>4343</v>
      </c>
      <c r="B307" s="542" t="s">
        <v>4344</v>
      </c>
      <c r="C307" s="542" t="s">
        <v>4345</v>
      </c>
      <c r="D307" s="542" t="s">
        <v>4346</v>
      </c>
      <c r="E307" s="542" t="s">
        <v>242</v>
      </c>
      <c r="F307" s="542" t="s">
        <v>1332</v>
      </c>
      <c r="G307" s="542" t="s">
        <v>4347</v>
      </c>
      <c r="H307" s="542" t="s">
        <v>2452</v>
      </c>
      <c r="I307" s="542" t="s">
        <v>1062</v>
      </c>
      <c r="J307" s="543"/>
      <c r="K307" s="542"/>
      <c r="L307" s="542" t="s">
        <v>4348</v>
      </c>
      <c r="M307" s="542" t="s">
        <v>637</v>
      </c>
      <c r="N307" s="542" t="s">
        <v>35</v>
      </c>
      <c r="O307" s="542" t="s">
        <v>1177</v>
      </c>
      <c r="P307" s="543" t="s">
        <v>4349</v>
      </c>
      <c r="Q307" s="544">
        <v>360000</v>
      </c>
      <c r="R307" s="544">
        <v>5000000</v>
      </c>
      <c r="S307" s="544">
        <v>3000000</v>
      </c>
      <c r="T307" s="544">
        <v>1000000</v>
      </c>
      <c r="U307" s="544">
        <v>9360000</v>
      </c>
      <c r="V307" s="544">
        <v>48</v>
      </c>
      <c r="W307" s="544">
        <v>31</v>
      </c>
      <c r="X307" s="544">
        <v>79</v>
      </c>
      <c r="Y307" s="545">
        <v>416.69</v>
      </c>
      <c r="Z307" s="544">
        <v>19380</v>
      </c>
      <c r="AA307" s="544">
        <v>4546</v>
      </c>
    </row>
    <row r="308" spans="1:27" s="541" customFormat="1" ht="19.5" customHeight="1">
      <c r="A308" s="542" t="s">
        <v>4350</v>
      </c>
      <c r="B308" s="542" t="s">
        <v>4351</v>
      </c>
      <c r="C308" s="542" t="s">
        <v>4352</v>
      </c>
      <c r="D308" s="542" t="s">
        <v>4353</v>
      </c>
      <c r="E308" s="542" t="s">
        <v>287</v>
      </c>
      <c r="F308" s="542" t="s">
        <v>1112</v>
      </c>
      <c r="G308" s="542" t="s">
        <v>4338</v>
      </c>
      <c r="H308" s="542" t="s">
        <v>4354</v>
      </c>
      <c r="I308" s="542" t="s">
        <v>1066</v>
      </c>
      <c r="J308" s="543" t="s">
        <v>25</v>
      </c>
      <c r="K308" s="543" t="s">
        <v>25</v>
      </c>
      <c r="L308" s="542" t="s">
        <v>329</v>
      </c>
      <c r="M308" s="542" t="s">
        <v>329</v>
      </c>
      <c r="N308" s="542" t="s">
        <v>26</v>
      </c>
      <c r="O308" s="542" t="s">
        <v>1163</v>
      </c>
      <c r="P308" s="543" t="s">
        <v>4355</v>
      </c>
      <c r="Q308" s="544">
        <v>141705600</v>
      </c>
      <c r="R308" s="544">
        <v>400000000</v>
      </c>
      <c r="S308" s="544">
        <v>300000000</v>
      </c>
      <c r="T308" s="544">
        <v>235000000</v>
      </c>
      <c r="U308" s="544">
        <v>1076705600</v>
      </c>
      <c r="V308" s="544">
        <v>70</v>
      </c>
      <c r="W308" s="544">
        <v>100</v>
      </c>
      <c r="X308" s="544">
        <v>170</v>
      </c>
      <c r="Y308" s="545">
        <v>4596.08</v>
      </c>
      <c r="Z308" s="544">
        <v>59044</v>
      </c>
      <c r="AA308" s="544">
        <v>17456</v>
      </c>
    </row>
    <row r="309" spans="1:27" s="541" customFormat="1" ht="19.5" customHeight="1">
      <c r="A309" s="542" t="s">
        <v>4356</v>
      </c>
      <c r="B309" s="542" t="s">
        <v>4357</v>
      </c>
      <c r="C309" s="542" t="s">
        <v>4358</v>
      </c>
      <c r="D309" s="542" t="s">
        <v>2318</v>
      </c>
      <c r="E309" s="542" t="s">
        <v>1003</v>
      </c>
      <c r="F309" s="542" t="s">
        <v>2319</v>
      </c>
      <c r="G309" s="542" t="s">
        <v>2665</v>
      </c>
      <c r="H309" s="542" t="s">
        <v>2252</v>
      </c>
      <c r="I309" s="542" t="s">
        <v>1087</v>
      </c>
      <c r="J309" s="542" t="s">
        <v>25</v>
      </c>
      <c r="K309" s="542" t="s">
        <v>25</v>
      </c>
      <c r="L309" s="542" t="s">
        <v>4359</v>
      </c>
      <c r="M309" s="542" t="s">
        <v>363</v>
      </c>
      <c r="N309" s="542" t="s">
        <v>12</v>
      </c>
      <c r="O309" s="542" t="s">
        <v>1330</v>
      </c>
      <c r="P309" s="543"/>
      <c r="Q309" s="544">
        <v>2000000</v>
      </c>
      <c r="R309" s="544">
        <v>2000000</v>
      </c>
      <c r="S309" s="544">
        <v>3000000</v>
      </c>
      <c r="T309" s="544">
        <v>1000000</v>
      </c>
      <c r="U309" s="544">
        <v>8000000</v>
      </c>
      <c r="V309" s="544">
        <v>20</v>
      </c>
      <c r="W309" s="544">
        <v>10</v>
      </c>
      <c r="X309" s="544">
        <v>30</v>
      </c>
      <c r="Y309" s="545">
        <v>374.5</v>
      </c>
      <c r="Z309" s="544">
        <v>18468</v>
      </c>
      <c r="AA309" s="544">
        <v>90</v>
      </c>
    </row>
    <row r="310" spans="1:27" s="541" customFormat="1" ht="19.5" customHeight="1">
      <c r="A310" s="542" t="s">
        <v>4360</v>
      </c>
      <c r="B310" s="542" t="s">
        <v>4361</v>
      </c>
      <c r="C310" s="542" t="s">
        <v>4362</v>
      </c>
      <c r="D310" s="542" t="s">
        <v>4363</v>
      </c>
      <c r="E310" s="542" t="s">
        <v>1003</v>
      </c>
      <c r="F310" s="542" t="s">
        <v>4364</v>
      </c>
      <c r="G310" s="542" t="s">
        <v>4365</v>
      </c>
      <c r="H310" s="542" t="s">
        <v>4366</v>
      </c>
      <c r="I310" s="543"/>
      <c r="J310" s="543"/>
      <c r="K310" s="543"/>
      <c r="L310" s="542" t="s">
        <v>2038</v>
      </c>
      <c r="M310" s="542" t="s">
        <v>329</v>
      </c>
      <c r="N310" s="542" t="s">
        <v>26</v>
      </c>
      <c r="O310" s="542" t="s">
        <v>1163</v>
      </c>
      <c r="P310" s="543" t="s">
        <v>4367</v>
      </c>
      <c r="Q310" s="544">
        <v>408000000</v>
      </c>
      <c r="R310" s="544">
        <v>652000000</v>
      </c>
      <c r="S310" s="544">
        <v>1088000000</v>
      </c>
      <c r="T310" s="544">
        <v>18000000</v>
      </c>
      <c r="U310" s="544">
        <v>2166000000</v>
      </c>
      <c r="V310" s="544">
        <v>207</v>
      </c>
      <c r="W310" s="544">
        <v>206</v>
      </c>
      <c r="X310" s="544">
        <v>413</v>
      </c>
      <c r="Y310" s="545">
        <v>10319.1</v>
      </c>
      <c r="Z310" s="544">
        <v>177684</v>
      </c>
      <c r="AA310" s="544">
        <v>58604</v>
      </c>
    </row>
    <row r="311" spans="1:27" s="541" customFormat="1" ht="19.5" customHeight="1">
      <c r="A311" s="542" t="s">
        <v>4368</v>
      </c>
      <c r="B311" s="542" t="s">
        <v>4369</v>
      </c>
      <c r="C311" s="542" t="s">
        <v>4370</v>
      </c>
      <c r="D311" s="542" t="s">
        <v>4371</v>
      </c>
      <c r="E311" s="542" t="s">
        <v>986</v>
      </c>
      <c r="F311" s="542" t="s">
        <v>4372</v>
      </c>
      <c r="G311" s="542" t="s">
        <v>3762</v>
      </c>
      <c r="H311" s="542" t="s">
        <v>4373</v>
      </c>
      <c r="I311" s="542" t="s">
        <v>1057</v>
      </c>
      <c r="J311" s="543"/>
      <c r="K311" s="543"/>
      <c r="L311" s="542" t="s">
        <v>798</v>
      </c>
      <c r="M311" s="542" t="s">
        <v>57</v>
      </c>
      <c r="N311" s="542" t="s">
        <v>0</v>
      </c>
      <c r="O311" s="542" t="s">
        <v>1161</v>
      </c>
      <c r="P311" s="543" t="s">
        <v>4374</v>
      </c>
      <c r="Q311" s="544">
        <v>0</v>
      </c>
      <c r="R311" s="544">
        <v>0</v>
      </c>
      <c r="S311" s="544">
        <v>12000000</v>
      </c>
      <c r="T311" s="544">
        <v>10000000</v>
      </c>
      <c r="U311" s="544">
        <v>22000000</v>
      </c>
      <c r="V311" s="544">
        <v>17</v>
      </c>
      <c r="W311" s="544">
        <v>0</v>
      </c>
      <c r="X311" s="544">
        <v>17</v>
      </c>
      <c r="Y311" s="545">
        <v>465.78</v>
      </c>
      <c r="Z311" s="544">
        <v>19200</v>
      </c>
      <c r="AA311" s="544">
        <v>5000</v>
      </c>
    </row>
    <row r="312" spans="1:27" s="541" customFormat="1" ht="19.5" customHeight="1">
      <c r="A312" s="542" t="s">
        <v>4375</v>
      </c>
      <c r="B312" s="542" t="s">
        <v>4376</v>
      </c>
      <c r="C312" s="542" t="s">
        <v>4377</v>
      </c>
      <c r="D312" s="542" t="s">
        <v>69</v>
      </c>
      <c r="E312" s="542" t="s">
        <v>70</v>
      </c>
      <c r="F312" s="542" t="s">
        <v>1101</v>
      </c>
      <c r="G312" s="542" t="s">
        <v>2610</v>
      </c>
      <c r="H312" s="542" t="s">
        <v>4378</v>
      </c>
      <c r="I312" s="542" t="s">
        <v>1069</v>
      </c>
      <c r="J312" s="543"/>
      <c r="K312" s="543"/>
      <c r="L312" s="542" t="s">
        <v>2369</v>
      </c>
      <c r="M312" s="542" t="s">
        <v>1666</v>
      </c>
      <c r="N312" s="542" t="s">
        <v>501</v>
      </c>
      <c r="O312" s="542" t="s">
        <v>1667</v>
      </c>
      <c r="P312" s="543"/>
      <c r="Q312" s="544">
        <v>360000</v>
      </c>
      <c r="R312" s="544">
        <v>500000</v>
      </c>
      <c r="S312" s="544">
        <v>2000000</v>
      </c>
      <c r="T312" s="544">
        <v>200000</v>
      </c>
      <c r="U312" s="544">
        <v>3060000</v>
      </c>
      <c r="V312" s="544">
        <v>4</v>
      </c>
      <c r="W312" s="544">
        <v>0</v>
      </c>
      <c r="X312" s="544">
        <v>4</v>
      </c>
      <c r="Y312" s="545">
        <v>169.63</v>
      </c>
      <c r="Z312" s="544">
        <v>43108</v>
      </c>
      <c r="AA312" s="544">
        <v>342</v>
      </c>
    </row>
    <row r="313" spans="1:27" s="541" customFormat="1" ht="19.5" customHeight="1">
      <c r="A313" s="542" t="s">
        <v>4379</v>
      </c>
      <c r="B313" s="542" t="s">
        <v>4380</v>
      </c>
      <c r="C313" s="542" t="s">
        <v>4381</v>
      </c>
      <c r="D313" s="542" t="s">
        <v>450</v>
      </c>
      <c r="E313" s="542" t="s">
        <v>70</v>
      </c>
      <c r="F313" s="542" t="s">
        <v>2326</v>
      </c>
      <c r="G313" s="542" t="s">
        <v>2610</v>
      </c>
      <c r="H313" s="542" t="s">
        <v>4382</v>
      </c>
      <c r="I313" s="542"/>
      <c r="J313" s="543"/>
      <c r="K313" s="543"/>
      <c r="L313" s="542" t="s">
        <v>4383</v>
      </c>
      <c r="M313" s="542" t="s">
        <v>672</v>
      </c>
      <c r="N313" s="542" t="s">
        <v>517</v>
      </c>
      <c r="O313" s="542" t="s">
        <v>1197</v>
      </c>
      <c r="P313" s="543"/>
      <c r="Q313" s="544">
        <v>7560000</v>
      </c>
      <c r="R313" s="544">
        <v>8000000</v>
      </c>
      <c r="S313" s="544">
        <v>9000000</v>
      </c>
      <c r="T313" s="544">
        <v>10000000</v>
      </c>
      <c r="U313" s="544">
        <v>34560000</v>
      </c>
      <c r="V313" s="544">
        <v>6</v>
      </c>
      <c r="W313" s="544">
        <v>3</v>
      </c>
      <c r="X313" s="544">
        <v>9</v>
      </c>
      <c r="Y313" s="545">
        <v>371.64</v>
      </c>
      <c r="Z313" s="544">
        <v>5152</v>
      </c>
      <c r="AA313" s="544">
        <v>472</v>
      </c>
    </row>
    <row r="314" spans="1:27" s="541" customFormat="1" ht="19.5" customHeight="1">
      <c r="A314" s="542" t="s">
        <v>4384</v>
      </c>
      <c r="B314" s="542" t="s">
        <v>4385</v>
      </c>
      <c r="C314" s="542" t="s">
        <v>4386</v>
      </c>
      <c r="D314" s="542" t="s">
        <v>4387</v>
      </c>
      <c r="E314" s="542" t="s">
        <v>70</v>
      </c>
      <c r="F314" s="542" t="s">
        <v>2326</v>
      </c>
      <c r="G314" s="542" t="s">
        <v>2610</v>
      </c>
      <c r="H314" s="542" t="s">
        <v>1952</v>
      </c>
      <c r="I314" s="542" t="s">
        <v>1103</v>
      </c>
      <c r="J314" s="543"/>
      <c r="K314" s="543"/>
      <c r="L314" s="542" t="s">
        <v>826</v>
      </c>
      <c r="M314" s="542" t="s">
        <v>642</v>
      </c>
      <c r="N314" s="542" t="s">
        <v>26</v>
      </c>
      <c r="O314" s="542" t="s">
        <v>1063</v>
      </c>
      <c r="P314" s="543" t="s">
        <v>4388</v>
      </c>
      <c r="Q314" s="544">
        <v>15000000</v>
      </c>
      <c r="R314" s="544">
        <v>60000000</v>
      </c>
      <c r="S314" s="544">
        <v>300000000</v>
      </c>
      <c r="T314" s="544">
        <v>300000000</v>
      </c>
      <c r="U314" s="544">
        <v>675000000</v>
      </c>
      <c r="V314" s="544">
        <v>170</v>
      </c>
      <c r="W314" s="544">
        <v>60</v>
      </c>
      <c r="X314" s="544">
        <v>230</v>
      </c>
      <c r="Y314" s="545">
        <v>458.9</v>
      </c>
      <c r="Z314" s="544">
        <v>76826</v>
      </c>
      <c r="AA314" s="544">
        <v>6900</v>
      </c>
    </row>
    <row r="315" spans="1:27" s="541" customFormat="1" ht="19.5" customHeight="1">
      <c r="A315" s="542" t="s">
        <v>4389</v>
      </c>
      <c r="B315" s="542" t="s">
        <v>4390</v>
      </c>
      <c r="C315" s="542" t="s">
        <v>4391</v>
      </c>
      <c r="D315" s="542" t="s">
        <v>4392</v>
      </c>
      <c r="E315" s="542" t="s">
        <v>70</v>
      </c>
      <c r="F315" s="542" t="s">
        <v>2036</v>
      </c>
      <c r="G315" s="542" t="s">
        <v>2610</v>
      </c>
      <c r="H315" s="542" t="s">
        <v>4393</v>
      </c>
      <c r="I315" s="542" t="s">
        <v>1103</v>
      </c>
      <c r="J315" s="543"/>
      <c r="K315" s="543"/>
      <c r="L315" s="542" t="s">
        <v>826</v>
      </c>
      <c r="M315" s="542" t="s">
        <v>642</v>
      </c>
      <c r="N315" s="542" t="s">
        <v>26</v>
      </c>
      <c r="O315" s="542" t="s">
        <v>1063</v>
      </c>
      <c r="P315" s="543" t="s">
        <v>4388</v>
      </c>
      <c r="Q315" s="544">
        <v>2250000</v>
      </c>
      <c r="R315" s="544">
        <v>5000000</v>
      </c>
      <c r="S315" s="544">
        <v>10000000</v>
      </c>
      <c r="T315" s="544">
        <v>50000000</v>
      </c>
      <c r="U315" s="544">
        <v>67250000</v>
      </c>
      <c r="V315" s="544">
        <v>6</v>
      </c>
      <c r="W315" s="544">
        <v>2</v>
      </c>
      <c r="X315" s="544">
        <v>8</v>
      </c>
      <c r="Y315" s="545">
        <v>250.29</v>
      </c>
      <c r="Z315" s="544">
        <v>14778</v>
      </c>
      <c r="AA315" s="544">
        <v>139</v>
      </c>
    </row>
    <row r="316" spans="1:27" s="541" customFormat="1" ht="19.5" customHeight="1">
      <c r="A316" s="542" t="s">
        <v>4394</v>
      </c>
      <c r="B316" s="542" t="s">
        <v>4395</v>
      </c>
      <c r="C316" s="542" t="s">
        <v>4396</v>
      </c>
      <c r="D316" s="542" t="s">
        <v>692</v>
      </c>
      <c r="E316" s="542" t="s">
        <v>70</v>
      </c>
      <c r="F316" s="542" t="s">
        <v>2036</v>
      </c>
      <c r="G316" s="542" t="s">
        <v>3746</v>
      </c>
      <c r="H316" s="542" t="s">
        <v>4397</v>
      </c>
      <c r="I316" s="542" t="s">
        <v>1069</v>
      </c>
      <c r="J316" s="543"/>
      <c r="K316" s="543" t="s">
        <v>25</v>
      </c>
      <c r="L316" s="542" t="s">
        <v>380</v>
      </c>
      <c r="M316" s="542" t="s">
        <v>3548</v>
      </c>
      <c r="N316" s="542" t="s">
        <v>91</v>
      </c>
      <c r="O316" s="542" t="s">
        <v>4398</v>
      </c>
      <c r="P316" s="543" t="s">
        <v>4399</v>
      </c>
      <c r="Q316" s="544">
        <v>5000000</v>
      </c>
      <c r="R316" s="544">
        <v>500000</v>
      </c>
      <c r="S316" s="544">
        <v>4400000</v>
      </c>
      <c r="T316" s="544">
        <v>5000000</v>
      </c>
      <c r="U316" s="544">
        <v>14900000</v>
      </c>
      <c r="V316" s="544">
        <v>7</v>
      </c>
      <c r="W316" s="544">
        <v>0</v>
      </c>
      <c r="X316" s="544">
        <v>7</v>
      </c>
      <c r="Y316" s="545">
        <v>95.75</v>
      </c>
      <c r="Z316" s="544">
        <v>14848</v>
      </c>
      <c r="AA316" s="544">
        <v>384</v>
      </c>
    </row>
    <row r="317" spans="1:27" s="541" customFormat="1" ht="19.5" customHeight="1">
      <c r="A317" s="542" t="s">
        <v>4400</v>
      </c>
      <c r="B317" s="542" t="s">
        <v>4401</v>
      </c>
      <c r="C317" s="542" t="s">
        <v>4402</v>
      </c>
      <c r="D317" s="542" t="s">
        <v>4403</v>
      </c>
      <c r="E317" s="542" t="s">
        <v>70</v>
      </c>
      <c r="F317" s="542" t="s">
        <v>2036</v>
      </c>
      <c r="G317" s="542" t="s">
        <v>2626</v>
      </c>
      <c r="H317" s="542" t="s">
        <v>4404</v>
      </c>
      <c r="I317" s="542" t="s">
        <v>1076</v>
      </c>
      <c r="J317" s="543"/>
      <c r="K317" s="543"/>
      <c r="L317" s="542" t="s">
        <v>4405</v>
      </c>
      <c r="M317" s="542" t="s">
        <v>350</v>
      </c>
      <c r="N317" s="542" t="s">
        <v>319</v>
      </c>
      <c r="O317" s="542" t="s">
        <v>1204</v>
      </c>
      <c r="P317" s="543" t="s">
        <v>4406</v>
      </c>
      <c r="Q317" s="544">
        <v>0</v>
      </c>
      <c r="R317" s="544">
        <v>500000</v>
      </c>
      <c r="S317" s="544">
        <v>1000000</v>
      </c>
      <c r="T317" s="544">
        <v>500000</v>
      </c>
      <c r="U317" s="544">
        <v>2000000</v>
      </c>
      <c r="V317" s="544">
        <v>19</v>
      </c>
      <c r="W317" s="544">
        <v>6</v>
      </c>
      <c r="X317" s="544">
        <v>25</v>
      </c>
      <c r="Y317" s="545">
        <v>200</v>
      </c>
      <c r="Z317" s="544">
        <v>4712</v>
      </c>
      <c r="AA317" s="544">
        <v>223</v>
      </c>
    </row>
    <row r="318" spans="1:27" s="541" customFormat="1" ht="19.5" customHeight="1">
      <c r="A318" s="542" t="s">
        <v>4407</v>
      </c>
      <c r="B318" s="542" t="s">
        <v>4408</v>
      </c>
      <c r="C318" s="542" t="s">
        <v>4409</v>
      </c>
      <c r="D318" s="542" t="s">
        <v>4410</v>
      </c>
      <c r="E318" s="542" t="s">
        <v>70</v>
      </c>
      <c r="F318" s="542" t="s">
        <v>2036</v>
      </c>
      <c r="G318" s="542" t="s">
        <v>4411</v>
      </c>
      <c r="H318" s="542" t="s">
        <v>4412</v>
      </c>
      <c r="I318" s="542" t="s">
        <v>1084</v>
      </c>
      <c r="J318" s="543" t="s">
        <v>25</v>
      </c>
      <c r="K318" s="543" t="s">
        <v>25</v>
      </c>
      <c r="L318" s="542" t="s">
        <v>486</v>
      </c>
      <c r="M318" s="542" t="s">
        <v>486</v>
      </c>
      <c r="N318" s="542" t="s">
        <v>4</v>
      </c>
      <c r="O318" s="542" t="s">
        <v>1176</v>
      </c>
      <c r="P318" s="543"/>
      <c r="Q318" s="544">
        <v>10000000</v>
      </c>
      <c r="R318" s="544">
        <v>3500000</v>
      </c>
      <c r="S318" s="544">
        <v>38500000</v>
      </c>
      <c r="T318" s="544">
        <v>2000000</v>
      </c>
      <c r="U318" s="544">
        <v>54000000</v>
      </c>
      <c r="V318" s="544">
        <v>17</v>
      </c>
      <c r="W318" s="544">
        <v>5</v>
      </c>
      <c r="X318" s="544">
        <v>22</v>
      </c>
      <c r="Y318" s="545">
        <v>266.38</v>
      </c>
      <c r="Z318" s="544">
        <v>6944</v>
      </c>
      <c r="AA318" s="544">
        <v>3036</v>
      </c>
    </row>
    <row r="319" spans="1:27" s="541" customFormat="1" ht="19.5" customHeight="1">
      <c r="A319" s="542" t="s">
        <v>4413</v>
      </c>
      <c r="B319" s="542" t="s">
        <v>4414</v>
      </c>
      <c r="C319" s="542" t="s">
        <v>4415</v>
      </c>
      <c r="D319" s="542" t="s">
        <v>69</v>
      </c>
      <c r="E319" s="542" t="s">
        <v>70</v>
      </c>
      <c r="F319" s="542" t="s">
        <v>2036</v>
      </c>
      <c r="G319" s="542" t="s">
        <v>4411</v>
      </c>
      <c r="H319" s="542" t="s">
        <v>4416</v>
      </c>
      <c r="I319" s="542" t="s">
        <v>1087</v>
      </c>
      <c r="J319" s="542"/>
      <c r="K319" s="542"/>
      <c r="L319" s="542" t="s">
        <v>738</v>
      </c>
      <c r="M319" s="542" t="s">
        <v>653</v>
      </c>
      <c r="N319" s="542" t="s">
        <v>91</v>
      </c>
      <c r="O319" s="542" t="s">
        <v>1305</v>
      </c>
      <c r="P319" s="543" t="s">
        <v>25</v>
      </c>
      <c r="Q319" s="544">
        <v>1000000</v>
      </c>
      <c r="R319" s="544">
        <v>5000000</v>
      </c>
      <c r="S319" s="544">
        <v>5000000</v>
      </c>
      <c r="T319" s="544">
        <v>1000000</v>
      </c>
      <c r="U319" s="544">
        <v>12000000</v>
      </c>
      <c r="V319" s="544">
        <v>10</v>
      </c>
      <c r="W319" s="544">
        <v>0</v>
      </c>
      <c r="X319" s="544">
        <v>10</v>
      </c>
      <c r="Y319" s="545">
        <v>266</v>
      </c>
      <c r="Z319" s="544">
        <v>5960</v>
      </c>
      <c r="AA319" s="544">
        <v>561</v>
      </c>
    </row>
    <row r="320" spans="1:27" s="541" customFormat="1" ht="19.5" customHeight="1">
      <c r="A320" s="542" t="s">
        <v>4417</v>
      </c>
      <c r="B320" s="542" t="s">
        <v>4418</v>
      </c>
      <c r="C320" s="542" t="s">
        <v>4419</v>
      </c>
      <c r="D320" s="542" t="s">
        <v>4420</v>
      </c>
      <c r="E320" s="542" t="s">
        <v>70</v>
      </c>
      <c r="F320" s="542" t="s">
        <v>1101</v>
      </c>
      <c r="G320" s="542" t="s">
        <v>4411</v>
      </c>
      <c r="H320" s="542" t="s">
        <v>2139</v>
      </c>
      <c r="I320" s="542" t="s">
        <v>1113</v>
      </c>
      <c r="J320" s="543"/>
      <c r="K320" s="543" t="s">
        <v>2889</v>
      </c>
      <c r="L320" s="542" t="s">
        <v>762</v>
      </c>
      <c r="M320" s="542" t="s">
        <v>937</v>
      </c>
      <c r="N320" s="542" t="s">
        <v>26</v>
      </c>
      <c r="O320" s="542" t="s">
        <v>1318</v>
      </c>
      <c r="P320" s="543" t="s">
        <v>4421</v>
      </c>
      <c r="Q320" s="544">
        <v>280000000</v>
      </c>
      <c r="R320" s="544">
        <v>30000000</v>
      </c>
      <c r="S320" s="544">
        <v>500000000</v>
      </c>
      <c r="T320" s="544">
        <v>100000000</v>
      </c>
      <c r="U320" s="544">
        <v>910000000</v>
      </c>
      <c r="V320" s="544">
        <v>45</v>
      </c>
      <c r="W320" s="544">
        <v>35</v>
      </c>
      <c r="X320" s="544">
        <v>80</v>
      </c>
      <c r="Y320" s="545">
        <v>1205</v>
      </c>
      <c r="Z320" s="544">
        <v>180124</v>
      </c>
      <c r="AA320" s="544">
        <v>3312</v>
      </c>
    </row>
    <row r="321" spans="1:27" s="541" customFormat="1" ht="19.5" customHeight="1">
      <c r="A321" s="542" t="s">
        <v>4422</v>
      </c>
      <c r="B321" s="542" t="s">
        <v>4423</v>
      </c>
      <c r="C321" s="542" t="s">
        <v>4424</v>
      </c>
      <c r="D321" s="542" t="s">
        <v>904</v>
      </c>
      <c r="E321" s="542" t="s">
        <v>70</v>
      </c>
      <c r="F321" s="542" t="s">
        <v>1101</v>
      </c>
      <c r="G321" s="542" t="s">
        <v>4425</v>
      </c>
      <c r="H321" s="542" t="s">
        <v>4426</v>
      </c>
      <c r="I321" s="542" t="s">
        <v>1113</v>
      </c>
      <c r="J321" s="542" t="s">
        <v>25</v>
      </c>
      <c r="K321" s="542" t="s">
        <v>25</v>
      </c>
      <c r="L321" s="542" t="s">
        <v>381</v>
      </c>
      <c r="M321" s="542" t="s">
        <v>354</v>
      </c>
      <c r="N321" s="542" t="s">
        <v>4</v>
      </c>
      <c r="O321" s="542" t="s">
        <v>1229</v>
      </c>
      <c r="P321" s="543"/>
      <c r="Q321" s="544">
        <v>50000000</v>
      </c>
      <c r="R321" s="544">
        <v>5000000</v>
      </c>
      <c r="S321" s="544">
        <v>10000000</v>
      </c>
      <c r="T321" s="544">
        <v>5000000</v>
      </c>
      <c r="U321" s="544">
        <v>70000000</v>
      </c>
      <c r="V321" s="544">
        <v>10</v>
      </c>
      <c r="W321" s="544">
        <v>0</v>
      </c>
      <c r="X321" s="544">
        <v>10</v>
      </c>
      <c r="Y321" s="545">
        <v>178.5</v>
      </c>
      <c r="Z321" s="544">
        <v>32516</v>
      </c>
      <c r="AA321" s="544">
        <v>127</v>
      </c>
    </row>
    <row r="322" spans="1:27" s="541" customFormat="1" ht="19.5" customHeight="1">
      <c r="A322" s="542" t="s">
        <v>4427</v>
      </c>
      <c r="B322" s="542" t="s">
        <v>4428</v>
      </c>
      <c r="C322" s="542" t="s">
        <v>4429</v>
      </c>
      <c r="D322" s="542" t="s">
        <v>69</v>
      </c>
      <c r="E322" s="542" t="s">
        <v>70</v>
      </c>
      <c r="F322" s="542" t="s">
        <v>2036</v>
      </c>
      <c r="G322" s="542" t="s">
        <v>4425</v>
      </c>
      <c r="H322" s="542" t="s">
        <v>4430</v>
      </c>
      <c r="I322" s="542" t="s">
        <v>1070</v>
      </c>
      <c r="J322" s="543" t="s">
        <v>25</v>
      </c>
      <c r="K322" s="543" t="s">
        <v>25</v>
      </c>
      <c r="L322" s="542" t="s">
        <v>922</v>
      </c>
      <c r="M322" s="542" t="s">
        <v>2363</v>
      </c>
      <c r="N322" s="542" t="s">
        <v>103</v>
      </c>
      <c r="O322" s="542" t="s">
        <v>2364</v>
      </c>
      <c r="P322" s="543" t="s">
        <v>4431</v>
      </c>
      <c r="Q322" s="544">
        <v>0</v>
      </c>
      <c r="R322" s="544">
        <v>1000000</v>
      </c>
      <c r="S322" s="544">
        <v>5000000</v>
      </c>
      <c r="T322" s="544">
        <v>1500000</v>
      </c>
      <c r="U322" s="544">
        <v>7500000</v>
      </c>
      <c r="V322" s="544">
        <v>6</v>
      </c>
      <c r="W322" s="544">
        <v>1</v>
      </c>
      <c r="X322" s="544">
        <v>7</v>
      </c>
      <c r="Y322" s="545">
        <v>288.5</v>
      </c>
      <c r="Z322" s="544">
        <v>4800</v>
      </c>
      <c r="AA322" s="544">
        <v>192</v>
      </c>
    </row>
    <row r="323" spans="1:27" s="541" customFormat="1" ht="19.5" customHeight="1">
      <c r="A323" s="542" t="s">
        <v>4432</v>
      </c>
      <c r="B323" s="542" t="s">
        <v>4433</v>
      </c>
      <c r="C323" s="542" t="s">
        <v>4434</v>
      </c>
      <c r="D323" s="542" t="s">
        <v>69</v>
      </c>
      <c r="E323" s="542" t="s">
        <v>70</v>
      </c>
      <c r="F323" s="542" t="s">
        <v>2036</v>
      </c>
      <c r="G323" s="542" t="s">
        <v>2634</v>
      </c>
      <c r="H323" s="542" t="s">
        <v>4435</v>
      </c>
      <c r="I323" s="542" t="s">
        <v>1113</v>
      </c>
      <c r="J323" s="543"/>
      <c r="K323" s="543"/>
      <c r="L323" s="542" t="s">
        <v>4436</v>
      </c>
      <c r="M323" s="542" t="s">
        <v>1438</v>
      </c>
      <c r="N323" s="542" t="s">
        <v>340</v>
      </c>
      <c r="O323" s="542" t="s">
        <v>1439</v>
      </c>
      <c r="P323" s="543" t="s">
        <v>4437</v>
      </c>
      <c r="Q323" s="544">
        <v>10000000</v>
      </c>
      <c r="R323" s="544">
        <v>0</v>
      </c>
      <c r="S323" s="544">
        <v>5500000</v>
      </c>
      <c r="T323" s="544">
        <v>2000000</v>
      </c>
      <c r="U323" s="544">
        <v>17500000</v>
      </c>
      <c r="V323" s="544">
        <v>2</v>
      </c>
      <c r="W323" s="544">
        <v>3</v>
      </c>
      <c r="X323" s="544">
        <v>5</v>
      </c>
      <c r="Y323" s="545">
        <v>306</v>
      </c>
      <c r="Z323" s="544">
        <v>23250</v>
      </c>
      <c r="AA323" s="544">
        <v>0</v>
      </c>
    </row>
    <row r="324" spans="1:27" s="541" customFormat="1" ht="19.5" customHeight="1">
      <c r="A324" s="542" t="s">
        <v>4438</v>
      </c>
      <c r="B324" s="542" t="s">
        <v>4439</v>
      </c>
      <c r="C324" s="542" t="s">
        <v>4440</v>
      </c>
      <c r="D324" s="542" t="s">
        <v>69</v>
      </c>
      <c r="E324" s="542" t="s">
        <v>70</v>
      </c>
      <c r="F324" s="542" t="s">
        <v>2036</v>
      </c>
      <c r="G324" s="542" t="s">
        <v>2634</v>
      </c>
      <c r="H324" s="542" t="s">
        <v>2098</v>
      </c>
      <c r="I324" s="542" t="s">
        <v>1076</v>
      </c>
      <c r="J324" s="542"/>
      <c r="K324" s="542"/>
      <c r="L324" s="542" t="s">
        <v>4441</v>
      </c>
      <c r="M324" s="542" t="s">
        <v>876</v>
      </c>
      <c r="N324" s="542" t="s">
        <v>438</v>
      </c>
      <c r="O324" s="542" t="s">
        <v>1501</v>
      </c>
      <c r="P324" s="543" t="s">
        <v>4442</v>
      </c>
      <c r="Q324" s="544">
        <v>12000000</v>
      </c>
      <c r="R324" s="544">
        <v>8000000</v>
      </c>
      <c r="S324" s="544">
        <v>4000000</v>
      </c>
      <c r="T324" s="544">
        <v>3000000</v>
      </c>
      <c r="U324" s="544">
        <v>27000000</v>
      </c>
      <c r="V324" s="544">
        <v>4</v>
      </c>
      <c r="W324" s="544">
        <v>0</v>
      </c>
      <c r="X324" s="544">
        <v>4</v>
      </c>
      <c r="Y324" s="545">
        <v>294</v>
      </c>
      <c r="Z324" s="544">
        <v>9642</v>
      </c>
      <c r="AA324" s="544">
        <v>207</v>
      </c>
    </row>
    <row r="325" spans="1:27" s="541" customFormat="1" ht="19.5" customHeight="1">
      <c r="A325" s="542" t="s">
        <v>4443</v>
      </c>
      <c r="B325" s="542" t="s">
        <v>4444</v>
      </c>
      <c r="C325" s="542" t="s">
        <v>2336</v>
      </c>
      <c r="D325" s="542" t="s">
        <v>69</v>
      </c>
      <c r="E325" s="542" t="s">
        <v>70</v>
      </c>
      <c r="F325" s="542" t="s">
        <v>1101</v>
      </c>
      <c r="G325" s="542" t="s">
        <v>2634</v>
      </c>
      <c r="H325" s="542" t="s">
        <v>4445</v>
      </c>
      <c r="I325" s="542" t="s">
        <v>1113</v>
      </c>
      <c r="J325" s="542"/>
      <c r="K325" s="542"/>
      <c r="L325" s="542" t="s">
        <v>816</v>
      </c>
      <c r="M325" s="542" t="s">
        <v>33</v>
      </c>
      <c r="N325" s="542" t="s">
        <v>20</v>
      </c>
      <c r="O325" s="542" t="s">
        <v>1134</v>
      </c>
      <c r="P325" s="543"/>
      <c r="Q325" s="544">
        <v>11000000</v>
      </c>
      <c r="R325" s="544">
        <v>6000000</v>
      </c>
      <c r="S325" s="544">
        <v>12000000</v>
      </c>
      <c r="T325" s="544">
        <v>40000000</v>
      </c>
      <c r="U325" s="544">
        <v>69000000</v>
      </c>
      <c r="V325" s="544">
        <v>15</v>
      </c>
      <c r="W325" s="544">
        <v>0</v>
      </c>
      <c r="X325" s="544">
        <v>15</v>
      </c>
      <c r="Y325" s="545">
        <v>220.84</v>
      </c>
      <c r="Z325" s="544">
        <v>1600</v>
      </c>
      <c r="AA325" s="544">
        <v>1600</v>
      </c>
    </row>
    <row r="326" spans="1:27" s="541" customFormat="1" ht="19.5" customHeight="1">
      <c r="A326" s="542" t="s">
        <v>4446</v>
      </c>
      <c r="B326" s="542" t="s">
        <v>4447</v>
      </c>
      <c r="C326" s="542" t="s">
        <v>4448</v>
      </c>
      <c r="D326" s="542" t="s">
        <v>69</v>
      </c>
      <c r="E326" s="542" t="s">
        <v>70</v>
      </c>
      <c r="F326" s="542" t="s">
        <v>1101</v>
      </c>
      <c r="G326" s="542" t="s">
        <v>4449</v>
      </c>
      <c r="H326" s="542" t="s">
        <v>4450</v>
      </c>
      <c r="I326" s="542" t="s">
        <v>1152</v>
      </c>
      <c r="J326" s="542" t="s">
        <v>25</v>
      </c>
      <c r="K326" s="542" t="s">
        <v>25</v>
      </c>
      <c r="L326" s="542" t="s">
        <v>4451</v>
      </c>
      <c r="M326" s="542" t="s">
        <v>4452</v>
      </c>
      <c r="N326" s="542" t="s">
        <v>507</v>
      </c>
      <c r="O326" s="542" t="s">
        <v>1694</v>
      </c>
      <c r="P326" s="543" t="s">
        <v>4453</v>
      </c>
      <c r="Q326" s="544">
        <v>1500000</v>
      </c>
      <c r="R326" s="544">
        <v>500000</v>
      </c>
      <c r="S326" s="544">
        <v>2000000</v>
      </c>
      <c r="T326" s="544">
        <v>1000000</v>
      </c>
      <c r="U326" s="544">
        <v>5000000</v>
      </c>
      <c r="V326" s="544">
        <v>3</v>
      </c>
      <c r="W326" s="544">
        <v>0</v>
      </c>
      <c r="X326" s="544">
        <v>3</v>
      </c>
      <c r="Y326" s="545">
        <v>114.5</v>
      </c>
      <c r="Z326" s="544">
        <v>3492</v>
      </c>
      <c r="AA326" s="544">
        <v>0</v>
      </c>
    </row>
    <row r="327" spans="1:27" s="541" customFormat="1" ht="19.5" customHeight="1">
      <c r="A327" s="542" t="s">
        <v>4454</v>
      </c>
      <c r="B327" s="542" t="s">
        <v>4455</v>
      </c>
      <c r="C327" s="542" t="s">
        <v>1617</v>
      </c>
      <c r="D327" s="542" t="s">
        <v>69</v>
      </c>
      <c r="E327" s="542" t="s">
        <v>70</v>
      </c>
      <c r="F327" s="542" t="s">
        <v>2036</v>
      </c>
      <c r="G327" s="542" t="s">
        <v>3091</v>
      </c>
      <c r="H327" s="542" t="s">
        <v>4456</v>
      </c>
      <c r="I327" s="542" t="s">
        <v>1076</v>
      </c>
      <c r="J327" s="542"/>
      <c r="K327" s="542"/>
      <c r="L327" s="542" t="s">
        <v>712</v>
      </c>
      <c r="M327" s="542" t="s">
        <v>644</v>
      </c>
      <c r="N327" s="542" t="s">
        <v>0</v>
      </c>
      <c r="O327" s="542" t="s">
        <v>1294</v>
      </c>
      <c r="P327" s="543" t="s">
        <v>4457</v>
      </c>
      <c r="Q327" s="544">
        <v>840000</v>
      </c>
      <c r="R327" s="544">
        <v>1000000</v>
      </c>
      <c r="S327" s="544">
        <v>1000000</v>
      </c>
      <c r="T327" s="544">
        <v>200000</v>
      </c>
      <c r="U327" s="544">
        <v>3040000</v>
      </c>
      <c r="V327" s="544">
        <v>8</v>
      </c>
      <c r="W327" s="544">
        <v>1</v>
      </c>
      <c r="X327" s="544">
        <v>9</v>
      </c>
      <c r="Y327" s="545">
        <v>232.7</v>
      </c>
      <c r="Z327" s="544">
        <v>6400</v>
      </c>
      <c r="AA327" s="544">
        <v>187</v>
      </c>
    </row>
    <row r="328" spans="1:27" s="541" customFormat="1" ht="19.5" customHeight="1">
      <c r="A328" s="542" t="s">
        <v>4458</v>
      </c>
      <c r="B328" s="542" t="s">
        <v>4459</v>
      </c>
      <c r="C328" s="542" t="s">
        <v>4460</v>
      </c>
      <c r="D328" s="542" t="s">
        <v>692</v>
      </c>
      <c r="E328" s="542" t="s">
        <v>70</v>
      </c>
      <c r="F328" s="542" t="s">
        <v>1101</v>
      </c>
      <c r="G328" s="542" t="s">
        <v>3091</v>
      </c>
      <c r="H328" s="542" t="s">
        <v>1261</v>
      </c>
      <c r="I328" s="543" t="s">
        <v>1076</v>
      </c>
      <c r="J328" s="543"/>
      <c r="K328" s="543"/>
      <c r="L328" s="542" t="s">
        <v>4461</v>
      </c>
      <c r="M328" s="542" t="s">
        <v>918</v>
      </c>
      <c r="N328" s="542" t="s">
        <v>21</v>
      </c>
      <c r="O328" s="542" t="s">
        <v>1160</v>
      </c>
      <c r="P328" s="543"/>
      <c r="Q328" s="544">
        <v>210000</v>
      </c>
      <c r="R328" s="544">
        <v>0</v>
      </c>
      <c r="S328" s="544">
        <v>3100000</v>
      </c>
      <c r="T328" s="544">
        <v>1000000</v>
      </c>
      <c r="U328" s="544">
        <v>4310000</v>
      </c>
      <c r="V328" s="544">
        <v>4</v>
      </c>
      <c r="W328" s="544">
        <v>0</v>
      </c>
      <c r="X328" s="544">
        <v>4</v>
      </c>
      <c r="Y328" s="545">
        <v>328.42</v>
      </c>
      <c r="Z328" s="544">
        <v>13536</v>
      </c>
      <c r="AA328" s="544">
        <v>298</v>
      </c>
    </row>
    <row r="329" spans="1:27" s="541" customFormat="1" ht="19.5" customHeight="1">
      <c r="A329" s="542" t="s">
        <v>4462</v>
      </c>
      <c r="B329" s="542" t="s">
        <v>4463</v>
      </c>
      <c r="C329" s="542" t="s">
        <v>4464</v>
      </c>
      <c r="D329" s="542" t="s">
        <v>69</v>
      </c>
      <c r="E329" s="542" t="s">
        <v>70</v>
      </c>
      <c r="F329" s="542" t="s">
        <v>1101</v>
      </c>
      <c r="G329" s="542" t="s">
        <v>4130</v>
      </c>
      <c r="H329" s="542" t="s">
        <v>4465</v>
      </c>
      <c r="I329" s="543" t="s">
        <v>1057</v>
      </c>
      <c r="J329" s="542" t="s">
        <v>25</v>
      </c>
      <c r="K329" s="542" t="s">
        <v>25</v>
      </c>
      <c r="L329" s="542" t="s">
        <v>4466</v>
      </c>
      <c r="M329" s="542" t="s">
        <v>4452</v>
      </c>
      <c r="N329" s="542" t="s">
        <v>507</v>
      </c>
      <c r="O329" s="542" t="s">
        <v>1694</v>
      </c>
      <c r="P329" s="543" t="s">
        <v>4467</v>
      </c>
      <c r="Q329" s="544">
        <v>1000000</v>
      </c>
      <c r="R329" s="544">
        <v>200000</v>
      </c>
      <c r="S329" s="544">
        <v>3000000</v>
      </c>
      <c r="T329" s="544">
        <v>1000000</v>
      </c>
      <c r="U329" s="544">
        <v>5200000</v>
      </c>
      <c r="V329" s="544">
        <v>5</v>
      </c>
      <c r="W329" s="544">
        <v>0</v>
      </c>
      <c r="X329" s="544">
        <v>5</v>
      </c>
      <c r="Y329" s="545">
        <v>166.5</v>
      </c>
      <c r="Z329" s="544">
        <v>6400</v>
      </c>
      <c r="AA329" s="544">
        <v>0</v>
      </c>
    </row>
    <row r="330" spans="1:27" s="541" customFormat="1" ht="19.5" customHeight="1">
      <c r="A330" s="542" t="s">
        <v>4468</v>
      </c>
      <c r="B330" s="542" t="s">
        <v>4469</v>
      </c>
      <c r="C330" s="542" t="s">
        <v>4470</v>
      </c>
      <c r="D330" s="542" t="s">
        <v>4471</v>
      </c>
      <c r="E330" s="542" t="s">
        <v>70</v>
      </c>
      <c r="F330" s="542" t="s">
        <v>2036</v>
      </c>
      <c r="G330" s="542" t="s">
        <v>3762</v>
      </c>
      <c r="H330" s="542" t="s">
        <v>4472</v>
      </c>
      <c r="I330" s="543" t="s">
        <v>1062</v>
      </c>
      <c r="J330" s="542"/>
      <c r="K330" s="543"/>
      <c r="L330" s="542" t="s">
        <v>1240</v>
      </c>
      <c r="M330" s="542" t="s">
        <v>778</v>
      </c>
      <c r="N330" s="542" t="s">
        <v>0</v>
      </c>
      <c r="O330" s="542" t="s">
        <v>1116</v>
      </c>
      <c r="P330" s="543" t="s">
        <v>4473</v>
      </c>
      <c r="Q330" s="544">
        <v>540000</v>
      </c>
      <c r="R330" s="544">
        <v>1600000</v>
      </c>
      <c r="S330" s="544">
        <v>35902800</v>
      </c>
      <c r="T330" s="544">
        <v>5000000</v>
      </c>
      <c r="U330" s="544">
        <v>43042800</v>
      </c>
      <c r="V330" s="544">
        <v>12</v>
      </c>
      <c r="W330" s="544">
        <v>0</v>
      </c>
      <c r="X330" s="544">
        <v>12</v>
      </c>
      <c r="Y330" s="545">
        <v>265</v>
      </c>
      <c r="Z330" s="544">
        <v>4900</v>
      </c>
      <c r="AA330" s="544">
        <v>234</v>
      </c>
    </row>
    <row r="331" spans="1:27" s="541" customFormat="1" ht="19.5" customHeight="1">
      <c r="A331" s="542" t="s">
        <v>4474</v>
      </c>
      <c r="B331" s="542" t="s">
        <v>4475</v>
      </c>
      <c r="C331" s="542" t="s">
        <v>4476</v>
      </c>
      <c r="D331" s="542" t="s">
        <v>69</v>
      </c>
      <c r="E331" s="542" t="s">
        <v>70</v>
      </c>
      <c r="F331" s="542" t="s">
        <v>2036</v>
      </c>
      <c r="G331" s="542" t="s">
        <v>4477</v>
      </c>
      <c r="H331" s="542" t="s">
        <v>4478</v>
      </c>
      <c r="I331" s="542" t="s">
        <v>1070</v>
      </c>
      <c r="J331" s="543" t="s">
        <v>25</v>
      </c>
      <c r="K331" s="543" t="s">
        <v>25</v>
      </c>
      <c r="L331" s="542" t="s">
        <v>2031</v>
      </c>
      <c r="M331" s="542" t="s">
        <v>1709</v>
      </c>
      <c r="N331" s="542" t="s">
        <v>346</v>
      </c>
      <c r="O331" s="542" t="s">
        <v>1710</v>
      </c>
      <c r="P331" s="543" t="s">
        <v>4479</v>
      </c>
      <c r="Q331" s="544">
        <v>20000</v>
      </c>
      <c r="R331" s="544">
        <v>0</v>
      </c>
      <c r="S331" s="544">
        <v>3000000</v>
      </c>
      <c r="T331" s="544">
        <v>1200000</v>
      </c>
      <c r="U331" s="544">
        <v>4220000</v>
      </c>
      <c r="V331" s="544">
        <v>3</v>
      </c>
      <c r="W331" s="544">
        <v>0</v>
      </c>
      <c r="X331" s="544">
        <v>3</v>
      </c>
      <c r="Y331" s="545">
        <v>214.95</v>
      </c>
      <c r="Z331" s="544">
        <v>17466</v>
      </c>
      <c r="AA331" s="544">
        <v>0</v>
      </c>
    </row>
    <row r="332" spans="1:27" s="541" customFormat="1" ht="19.5" customHeight="1">
      <c r="A332" s="542" t="s">
        <v>4480</v>
      </c>
      <c r="B332" s="542" t="s">
        <v>4481</v>
      </c>
      <c r="C332" s="542" t="s">
        <v>4482</v>
      </c>
      <c r="D332" s="542" t="s">
        <v>4483</v>
      </c>
      <c r="E332" s="542" t="s">
        <v>70</v>
      </c>
      <c r="F332" s="542" t="s">
        <v>2036</v>
      </c>
      <c r="G332" s="542" t="s">
        <v>2654</v>
      </c>
      <c r="H332" s="542" t="s">
        <v>4484</v>
      </c>
      <c r="I332" s="542" t="s">
        <v>1069</v>
      </c>
      <c r="J332" s="543"/>
      <c r="K332" s="543"/>
      <c r="L332" s="542" t="s">
        <v>4485</v>
      </c>
      <c r="M332" s="542" t="s">
        <v>1830</v>
      </c>
      <c r="N332" s="542" t="s">
        <v>506</v>
      </c>
      <c r="O332" s="542" t="s">
        <v>1831</v>
      </c>
      <c r="P332" s="543" t="s">
        <v>4486</v>
      </c>
      <c r="Q332" s="544">
        <v>2000000</v>
      </c>
      <c r="R332" s="544">
        <v>1000000</v>
      </c>
      <c r="S332" s="544">
        <v>2000000</v>
      </c>
      <c r="T332" s="544">
        <v>1000000</v>
      </c>
      <c r="U332" s="544">
        <v>6000000</v>
      </c>
      <c r="V332" s="544">
        <v>4</v>
      </c>
      <c r="W332" s="544">
        <v>0</v>
      </c>
      <c r="X332" s="544">
        <v>4</v>
      </c>
      <c r="Y332" s="545">
        <v>173.5</v>
      </c>
      <c r="Z332" s="544">
        <v>12060</v>
      </c>
      <c r="AA332" s="544">
        <v>0</v>
      </c>
    </row>
    <row r="333" spans="1:27" s="541" customFormat="1" ht="19.5" customHeight="1">
      <c r="A333" s="542" t="s">
        <v>4487</v>
      </c>
      <c r="B333" s="542" t="s">
        <v>4488</v>
      </c>
      <c r="C333" s="542" t="s">
        <v>4489</v>
      </c>
      <c r="D333" s="542" t="s">
        <v>874</v>
      </c>
      <c r="E333" s="542" t="s">
        <v>70</v>
      </c>
      <c r="F333" s="542" t="s">
        <v>1101</v>
      </c>
      <c r="G333" s="542" t="s">
        <v>3205</v>
      </c>
      <c r="H333" s="542" t="s">
        <v>4490</v>
      </c>
      <c r="I333" s="542" t="s">
        <v>1084</v>
      </c>
      <c r="J333" s="542" t="s">
        <v>25</v>
      </c>
      <c r="K333" s="542" t="s">
        <v>25</v>
      </c>
      <c r="L333" s="542" t="s">
        <v>4491</v>
      </c>
      <c r="M333" s="542" t="s">
        <v>495</v>
      </c>
      <c r="N333" s="542" t="s">
        <v>85</v>
      </c>
      <c r="O333" s="542" t="s">
        <v>1425</v>
      </c>
      <c r="P333" s="543" t="s">
        <v>4492</v>
      </c>
      <c r="Q333" s="544">
        <v>4000000</v>
      </c>
      <c r="R333" s="544">
        <v>2000000</v>
      </c>
      <c r="S333" s="544">
        <v>5000000</v>
      </c>
      <c r="T333" s="544">
        <v>5000000</v>
      </c>
      <c r="U333" s="544">
        <v>16000000</v>
      </c>
      <c r="V333" s="544">
        <v>14</v>
      </c>
      <c r="W333" s="544">
        <v>1</v>
      </c>
      <c r="X333" s="544">
        <v>15</v>
      </c>
      <c r="Y333" s="545">
        <v>169.63</v>
      </c>
      <c r="Z333" s="544">
        <v>20800</v>
      </c>
      <c r="AA333" s="544">
        <v>846</v>
      </c>
    </row>
    <row r="334" spans="1:27" s="541" customFormat="1" ht="19.5" customHeight="1">
      <c r="A334" s="542" t="s">
        <v>4493</v>
      </c>
      <c r="B334" s="542" t="s">
        <v>4494</v>
      </c>
      <c r="C334" s="542" t="s">
        <v>2323</v>
      </c>
      <c r="D334" s="542" t="s">
        <v>4495</v>
      </c>
      <c r="E334" s="542" t="s">
        <v>70</v>
      </c>
      <c r="F334" s="542" t="s">
        <v>2036</v>
      </c>
      <c r="G334" s="542" t="s">
        <v>4496</v>
      </c>
      <c r="H334" s="542" t="s">
        <v>4497</v>
      </c>
      <c r="I334" s="543" t="s">
        <v>1069</v>
      </c>
      <c r="J334" s="543"/>
      <c r="K334" s="543"/>
      <c r="L334" s="542" t="s">
        <v>943</v>
      </c>
      <c r="M334" s="542" t="s">
        <v>644</v>
      </c>
      <c r="N334" s="542" t="s">
        <v>0</v>
      </c>
      <c r="O334" s="542" t="s">
        <v>1553</v>
      </c>
      <c r="P334" s="543"/>
      <c r="Q334" s="544">
        <v>0</v>
      </c>
      <c r="R334" s="544">
        <v>120000</v>
      </c>
      <c r="S334" s="544">
        <v>1500000</v>
      </c>
      <c r="T334" s="544">
        <v>3000000</v>
      </c>
      <c r="U334" s="544">
        <v>4620000</v>
      </c>
      <c r="V334" s="544">
        <v>3</v>
      </c>
      <c r="W334" s="544">
        <v>0</v>
      </c>
      <c r="X334" s="544">
        <v>3</v>
      </c>
      <c r="Y334" s="545">
        <v>207.4</v>
      </c>
      <c r="Z334" s="544">
        <v>15740</v>
      </c>
      <c r="AA334" s="544">
        <v>48</v>
      </c>
    </row>
    <row r="335" spans="1:27" s="541" customFormat="1" ht="19.5" customHeight="1">
      <c r="A335" s="542" t="s">
        <v>4498</v>
      </c>
      <c r="B335" s="542" t="s">
        <v>4499</v>
      </c>
      <c r="C335" s="542" t="s">
        <v>4500</v>
      </c>
      <c r="D335" s="542" t="s">
        <v>4501</v>
      </c>
      <c r="E335" s="542" t="s">
        <v>70</v>
      </c>
      <c r="F335" s="542" t="s">
        <v>1101</v>
      </c>
      <c r="G335" s="542" t="s">
        <v>4496</v>
      </c>
      <c r="H335" s="542" t="s">
        <v>4502</v>
      </c>
      <c r="I335" s="542" t="s">
        <v>992</v>
      </c>
      <c r="J335" s="543" t="s">
        <v>25</v>
      </c>
      <c r="K335" s="543" t="s">
        <v>25</v>
      </c>
      <c r="L335" s="542" t="s">
        <v>4503</v>
      </c>
      <c r="M335" s="542" t="s">
        <v>358</v>
      </c>
      <c r="N335" s="542" t="s">
        <v>8</v>
      </c>
      <c r="O335" s="542" t="s">
        <v>1181</v>
      </c>
      <c r="P335" s="543"/>
      <c r="Q335" s="544">
        <v>0</v>
      </c>
      <c r="R335" s="544">
        <v>5000000</v>
      </c>
      <c r="S335" s="544">
        <v>5000000</v>
      </c>
      <c r="T335" s="544">
        <v>1000000</v>
      </c>
      <c r="U335" s="544">
        <v>11000000</v>
      </c>
      <c r="V335" s="544">
        <v>9</v>
      </c>
      <c r="W335" s="544">
        <v>5</v>
      </c>
      <c r="X335" s="544">
        <v>14</v>
      </c>
      <c r="Y335" s="545">
        <v>250</v>
      </c>
      <c r="Z335" s="544">
        <v>19240</v>
      </c>
      <c r="AA335" s="544">
        <v>0</v>
      </c>
    </row>
    <row r="336" spans="1:27" s="541" customFormat="1" ht="19.5" customHeight="1">
      <c r="A336" s="542" t="s">
        <v>4504</v>
      </c>
      <c r="B336" s="542" t="s">
        <v>4505</v>
      </c>
      <c r="C336" s="542" t="s">
        <v>4506</v>
      </c>
      <c r="D336" s="542" t="s">
        <v>4507</v>
      </c>
      <c r="E336" s="542" t="s">
        <v>70</v>
      </c>
      <c r="F336" s="542" t="s">
        <v>2036</v>
      </c>
      <c r="G336" s="542" t="s">
        <v>2659</v>
      </c>
      <c r="H336" s="542" t="s">
        <v>1960</v>
      </c>
      <c r="I336" s="542" t="s">
        <v>1056</v>
      </c>
      <c r="J336" s="543"/>
      <c r="K336" s="543"/>
      <c r="L336" s="542" t="s">
        <v>4508</v>
      </c>
      <c r="M336" s="542" t="s">
        <v>4509</v>
      </c>
      <c r="N336" s="542" t="s">
        <v>355</v>
      </c>
      <c r="O336" s="542" t="s">
        <v>4510</v>
      </c>
      <c r="P336" s="543"/>
      <c r="Q336" s="544">
        <v>12000000</v>
      </c>
      <c r="R336" s="544">
        <v>18000000</v>
      </c>
      <c r="S336" s="544">
        <v>25000000</v>
      </c>
      <c r="T336" s="544">
        <v>5000000</v>
      </c>
      <c r="U336" s="544">
        <v>60000000</v>
      </c>
      <c r="V336" s="544">
        <v>14</v>
      </c>
      <c r="W336" s="544">
        <v>11</v>
      </c>
      <c r="X336" s="544">
        <v>25</v>
      </c>
      <c r="Y336" s="545">
        <v>267.76</v>
      </c>
      <c r="Z336" s="544">
        <v>34204</v>
      </c>
      <c r="AA336" s="544">
        <v>1848</v>
      </c>
    </row>
    <row r="337" spans="1:27" s="541" customFormat="1" ht="19.5" customHeight="1">
      <c r="A337" s="542" t="s">
        <v>4511</v>
      </c>
      <c r="B337" s="542" t="s">
        <v>4512</v>
      </c>
      <c r="C337" s="542" t="s">
        <v>4513</v>
      </c>
      <c r="D337" s="542" t="s">
        <v>4514</v>
      </c>
      <c r="E337" s="542" t="s">
        <v>70</v>
      </c>
      <c r="F337" s="542" t="s">
        <v>2036</v>
      </c>
      <c r="G337" s="542" t="s">
        <v>2659</v>
      </c>
      <c r="H337" s="542" t="s">
        <v>1261</v>
      </c>
      <c r="I337" s="542" t="s">
        <v>992</v>
      </c>
      <c r="J337" s="543"/>
      <c r="K337" s="543"/>
      <c r="L337" s="542" t="s">
        <v>4515</v>
      </c>
      <c r="M337" s="542" t="s">
        <v>4516</v>
      </c>
      <c r="N337" s="542" t="s">
        <v>4</v>
      </c>
      <c r="O337" s="542" t="s">
        <v>1904</v>
      </c>
      <c r="P337" s="543"/>
      <c r="Q337" s="544">
        <v>10000000</v>
      </c>
      <c r="R337" s="544">
        <v>2000000</v>
      </c>
      <c r="S337" s="544">
        <v>4500000</v>
      </c>
      <c r="T337" s="544">
        <v>5000000</v>
      </c>
      <c r="U337" s="544">
        <v>21500000</v>
      </c>
      <c r="V337" s="544">
        <v>4</v>
      </c>
      <c r="W337" s="544">
        <v>4</v>
      </c>
      <c r="X337" s="544">
        <v>8</v>
      </c>
      <c r="Y337" s="545">
        <v>393.5</v>
      </c>
      <c r="Z337" s="544">
        <v>7964</v>
      </c>
      <c r="AA337" s="544">
        <v>131</v>
      </c>
    </row>
    <row r="338" spans="1:27" s="541" customFormat="1" ht="19.5" customHeight="1">
      <c r="A338" s="542" t="s">
        <v>4517</v>
      </c>
      <c r="B338" s="542" t="s">
        <v>4518</v>
      </c>
      <c r="C338" s="542" t="s">
        <v>4519</v>
      </c>
      <c r="D338" s="542" t="s">
        <v>69</v>
      </c>
      <c r="E338" s="542" t="s">
        <v>70</v>
      </c>
      <c r="F338" s="542" t="s">
        <v>2036</v>
      </c>
      <c r="G338" s="542" t="s">
        <v>3361</v>
      </c>
      <c r="H338" s="542" t="s">
        <v>4520</v>
      </c>
      <c r="I338" s="542"/>
      <c r="J338" s="542"/>
      <c r="K338" s="542"/>
      <c r="L338" s="542" t="s">
        <v>4521</v>
      </c>
      <c r="M338" s="542" t="s">
        <v>390</v>
      </c>
      <c r="N338" s="542" t="s">
        <v>377</v>
      </c>
      <c r="O338" s="542" t="s">
        <v>1567</v>
      </c>
      <c r="P338" s="543" t="s">
        <v>4522</v>
      </c>
      <c r="Q338" s="544">
        <v>120000</v>
      </c>
      <c r="R338" s="544">
        <v>0</v>
      </c>
      <c r="S338" s="544">
        <v>1290000</v>
      </c>
      <c r="T338" s="544">
        <v>1000000</v>
      </c>
      <c r="U338" s="544">
        <v>2410000</v>
      </c>
      <c r="V338" s="544">
        <v>6</v>
      </c>
      <c r="W338" s="544">
        <v>0</v>
      </c>
      <c r="X338" s="544">
        <v>6</v>
      </c>
      <c r="Y338" s="545">
        <v>462</v>
      </c>
      <c r="Z338" s="544">
        <v>11760</v>
      </c>
      <c r="AA338" s="544">
        <v>0</v>
      </c>
    </row>
    <row r="339" spans="1:27" s="541" customFormat="1" ht="19.5" customHeight="1">
      <c r="A339" s="542" t="s">
        <v>4523</v>
      </c>
      <c r="B339" s="542" t="s">
        <v>4524</v>
      </c>
      <c r="C339" s="542" t="s">
        <v>4525</v>
      </c>
      <c r="D339" s="542" t="s">
        <v>4526</v>
      </c>
      <c r="E339" s="542" t="s">
        <v>70</v>
      </c>
      <c r="F339" s="542" t="s">
        <v>1101</v>
      </c>
      <c r="G339" s="542" t="s">
        <v>3600</v>
      </c>
      <c r="H339" s="542" t="s">
        <v>4527</v>
      </c>
      <c r="I339" s="542" t="s">
        <v>1104</v>
      </c>
      <c r="J339" s="543"/>
      <c r="K339" s="543" t="s">
        <v>4528</v>
      </c>
      <c r="L339" s="542" t="s">
        <v>4529</v>
      </c>
      <c r="M339" s="542" t="s">
        <v>605</v>
      </c>
      <c r="N339" s="542" t="s">
        <v>20</v>
      </c>
      <c r="O339" s="542" t="s">
        <v>1138</v>
      </c>
      <c r="P339" s="543"/>
      <c r="Q339" s="544">
        <v>19000000</v>
      </c>
      <c r="R339" s="544">
        <v>500000</v>
      </c>
      <c r="S339" s="544">
        <v>19000000</v>
      </c>
      <c r="T339" s="544">
        <v>500000</v>
      </c>
      <c r="U339" s="544">
        <v>39000000</v>
      </c>
      <c r="V339" s="544">
        <v>3</v>
      </c>
      <c r="W339" s="544">
        <v>0</v>
      </c>
      <c r="X339" s="544">
        <v>3</v>
      </c>
      <c r="Y339" s="545">
        <v>470.06</v>
      </c>
      <c r="Z339" s="544">
        <v>2400</v>
      </c>
      <c r="AA339" s="544">
        <v>1200</v>
      </c>
    </row>
    <row r="340" spans="1:27" s="541" customFormat="1" ht="19.5" customHeight="1">
      <c r="A340" s="542" t="s">
        <v>4530</v>
      </c>
      <c r="B340" s="542" t="s">
        <v>4531</v>
      </c>
      <c r="C340" s="542" t="s">
        <v>4532</v>
      </c>
      <c r="D340" s="542" t="s">
        <v>4533</v>
      </c>
      <c r="E340" s="542" t="s">
        <v>70</v>
      </c>
      <c r="F340" s="542" t="s">
        <v>2326</v>
      </c>
      <c r="G340" s="542" t="s">
        <v>4534</v>
      </c>
      <c r="H340" s="542" t="s">
        <v>4535</v>
      </c>
      <c r="I340" s="542" t="s">
        <v>1070</v>
      </c>
      <c r="J340" s="543"/>
      <c r="K340" s="542"/>
      <c r="L340" s="542" t="s">
        <v>5</v>
      </c>
      <c r="M340" s="542" t="s">
        <v>325</v>
      </c>
      <c r="N340" s="542" t="s">
        <v>10</v>
      </c>
      <c r="O340" s="542" t="s">
        <v>1096</v>
      </c>
      <c r="P340" s="543"/>
      <c r="Q340" s="544">
        <v>0</v>
      </c>
      <c r="R340" s="544">
        <v>59657760</v>
      </c>
      <c r="S340" s="544">
        <v>23000000</v>
      </c>
      <c r="T340" s="544">
        <v>18000000</v>
      </c>
      <c r="U340" s="544">
        <v>100657760</v>
      </c>
      <c r="V340" s="544">
        <v>16</v>
      </c>
      <c r="W340" s="544">
        <v>9</v>
      </c>
      <c r="X340" s="544">
        <v>25</v>
      </c>
      <c r="Y340" s="545">
        <v>1167.8</v>
      </c>
      <c r="Z340" s="544">
        <v>9748</v>
      </c>
      <c r="AA340" s="544">
        <v>9000</v>
      </c>
    </row>
    <row r="341" spans="1:27" s="541" customFormat="1" ht="19.5" customHeight="1">
      <c r="A341" s="542" t="s">
        <v>4536</v>
      </c>
      <c r="B341" s="542" t="s">
        <v>4537</v>
      </c>
      <c r="C341" s="542" t="s">
        <v>4538</v>
      </c>
      <c r="D341" s="542" t="s">
        <v>4539</v>
      </c>
      <c r="E341" s="542" t="s">
        <v>70</v>
      </c>
      <c r="F341" s="542" t="s">
        <v>2036</v>
      </c>
      <c r="G341" s="542" t="s">
        <v>3487</v>
      </c>
      <c r="H341" s="542" t="s">
        <v>1005</v>
      </c>
      <c r="I341" s="542" t="s">
        <v>1087</v>
      </c>
      <c r="J341" s="543" t="s">
        <v>25</v>
      </c>
      <c r="K341" s="543" t="s">
        <v>4540</v>
      </c>
      <c r="L341" s="542" t="s">
        <v>4541</v>
      </c>
      <c r="M341" s="542" t="s">
        <v>965</v>
      </c>
      <c r="N341" s="542" t="s">
        <v>518</v>
      </c>
      <c r="O341" s="542" t="s">
        <v>1620</v>
      </c>
      <c r="P341" s="543" t="s">
        <v>4542</v>
      </c>
      <c r="Q341" s="544">
        <v>0</v>
      </c>
      <c r="R341" s="544">
        <v>4000000</v>
      </c>
      <c r="S341" s="544">
        <v>11462910</v>
      </c>
      <c r="T341" s="544">
        <v>3500000</v>
      </c>
      <c r="U341" s="544">
        <v>18962910</v>
      </c>
      <c r="V341" s="544">
        <v>6</v>
      </c>
      <c r="W341" s="544">
        <v>0</v>
      </c>
      <c r="X341" s="544">
        <v>6</v>
      </c>
      <c r="Y341" s="545">
        <v>278.7</v>
      </c>
      <c r="Z341" s="544">
        <v>7989</v>
      </c>
      <c r="AA341" s="544">
        <v>1418</v>
      </c>
    </row>
    <row r="342" spans="1:27" s="541" customFormat="1" ht="19.5" customHeight="1">
      <c r="A342" s="542" t="s">
        <v>4543</v>
      </c>
      <c r="B342" s="542" t="s">
        <v>4544</v>
      </c>
      <c r="C342" s="542" t="s">
        <v>1699</v>
      </c>
      <c r="D342" s="542" t="s">
        <v>4545</v>
      </c>
      <c r="E342" s="542" t="s">
        <v>70</v>
      </c>
      <c r="F342" s="542" t="s">
        <v>2036</v>
      </c>
      <c r="G342" s="542" t="s">
        <v>3487</v>
      </c>
      <c r="H342" s="542" t="s">
        <v>4546</v>
      </c>
      <c r="I342" s="542"/>
      <c r="J342" s="543"/>
      <c r="K342" s="543"/>
      <c r="L342" s="542" t="s">
        <v>2113</v>
      </c>
      <c r="M342" s="542" t="s">
        <v>462</v>
      </c>
      <c r="N342" s="542" t="s">
        <v>377</v>
      </c>
      <c r="O342" s="542" t="s">
        <v>1455</v>
      </c>
      <c r="P342" s="543"/>
      <c r="Q342" s="544">
        <v>0</v>
      </c>
      <c r="R342" s="544">
        <v>500000</v>
      </c>
      <c r="S342" s="544">
        <v>13000000</v>
      </c>
      <c r="T342" s="544">
        <v>1500000</v>
      </c>
      <c r="U342" s="544">
        <v>15000000</v>
      </c>
      <c r="V342" s="544">
        <v>5</v>
      </c>
      <c r="W342" s="544">
        <v>0</v>
      </c>
      <c r="X342" s="544">
        <v>5</v>
      </c>
      <c r="Y342" s="545">
        <v>218.05</v>
      </c>
      <c r="Z342" s="544">
        <v>4956</v>
      </c>
      <c r="AA342" s="544">
        <v>0</v>
      </c>
    </row>
    <row r="343" spans="1:27" s="541" customFormat="1" ht="19.5" customHeight="1">
      <c r="A343" s="542" t="s">
        <v>4547</v>
      </c>
      <c r="B343" s="542" t="s">
        <v>4548</v>
      </c>
      <c r="C343" s="542" t="s">
        <v>1699</v>
      </c>
      <c r="D343" s="542" t="s">
        <v>4545</v>
      </c>
      <c r="E343" s="542" t="s">
        <v>70</v>
      </c>
      <c r="F343" s="542" t="s">
        <v>2036</v>
      </c>
      <c r="G343" s="542" t="s">
        <v>3487</v>
      </c>
      <c r="H343" s="542" t="s">
        <v>4546</v>
      </c>
      <c r="I343" s="542"/>
      <c r="J343" s="543"/>
      <c r="K343" s="543"/>
      <c r="L343" s="542" t="s">
        <v>2113</v>
      </c>
      <c r="M343" s="542" t="s">
        <v>462</v>
      </c>
      <c r="N343" s="542" t="s">
        <v>377</v>
      </c>
      <c r="O343" s="542" t="s">
        <v>1455</v>
      </c>
      <c r="P343" s="543"/>
      <c r="Q343" s="544">
        <v>0</v>
      </c>
      <c r="R343" s="544">
        <v>500000</v>
      </c>
      <c r="S343" s="544">
        <v>13000000</v>
      </c>
      <c r="T343" s="544">
        <v>1500000</v>
      </c>
      <c r="U343" s="544">
        <v>15000000</v>
      </c>
      <c r="V343" s="544">
        <v>5</v>
      </c>
      <c r="W343" s="544">
        <v>0</v>
      </c>
      <c r="X343" s="544">
        <v>5</v>
      </c>
      <c r="Y343" s="545">
        <v>218.05</v>
      </c>
      <c r="Z343" s="544">
        <v>3018</v>
      </c>
      <c r="AA343" s="544">
        <v>0</v>
      </c>
    </row>
    <row r="344" spans="1:27" s="541" customFormat="1" ht="19.5" customHeight="1">
      <c r="A344" s="542" t="s">
        <v>4549</v>
      </c>
      <c r="B344" s="542" t="s">
        <v>4550</v>
      </c>
      <c r="C344" s="542" t="s">
        <v>4551</v>
      </c>
      <c r="D344" s="542" t="s">
        <v>4552</v>
      </c>
      <c r="E344" s="542" t="s">
        <v>70</v>
      </c>
      <c r="F344" s="542" t="s">
        <v>2036</v>
      </c>
      <c r="G344" s="542" t="s">
        <v>3494</v>
      </c>
      <c r="H344" s="542" t="s">
        <v>4553</v>
      </c>
      <c r="I344" s="542" t="s">
        <v>1087</v>
      </c>
      <c r="J344" s="542" t="s">
        <v>25</v>
      </c>
      <c r="K344" s="542" t="s">
        <v>25</v>
      </c>
      <c r="L344" s="542" t="s">
        <v>4554</v>
      </c>
      <c r="M344" s="542" t="s">
        <v>452</v>
      </c>
      <c r="N344" s="542" t="s">
        <v>103</v>
      </c>
      <c r="O344" s="542" t="s">
        <v>1534</v>
      </c>
      <c r="P344" s="543" t="s">
        <v>4555</v>
      </c>
      <c r="Q344" s="544">
        <v>36000000</v>
      </c>
      <c r="R344" s="544">
        <v>28000000</v>
      </c>
      <c r="S344" s="544">
        <v>26000000</v>
      </c>
      <c r="T344" s="544">
        <v>10000000</v>
      </c>
      <c r="U344" s="544">
        <v>100000000</v>
      </c>
      <c r="V344" s="544">
        <v>21</v>
      </c>
      <c r="W344" s="544">
        <v>7</v>
      </c>
      <c r="X344" s="544">
        <v>28</v>
      </c>
      <c r="Y344" s="545">
        <v>488.6</v>
      </c>
      <c r="Z344" s="544">
        <v>38436</v>
      </c>
      <c r="AA344" s="544">
        <v>9587</v>
      </c>
    </row>
    <row r="345" spans="1:27" s="541" customFormat="1" ht="19.5" customHeight="1">
      <c r="A345" s="542" t="s">
        <v>4556</v>
      </c>
      <c r="B345" s="542" t="s">
        <v>4557</v>
      </c>
      <c r="C345" s="542" t="s">
        <v>1785</v>
      </c>
      <c r="D345" s="542" t="s">
        <v>450</v>
      </c>
      <c r="E345" s="542" t="s">
        <v>70</v>
      </c>
      <c r="F345" s="542" t="s">
        <v>1101</v>
      </c>
      <c r="G345" s="542" t="s">
        <v>4558</v>
      </c>
      <c r="H345" s="542" t="s">
        <v>4559</v>
      </c>
      <c r="I345" s="542" t="s">
        <v>1056</v>
      </c>
      <c r="J345" s="542"/>
      <c r="K345" s="542"/>
      <c r="L345" s="542" t="s">
        <v>4560</v>
      </c>
      <c r="M345" s="542" t="s">
        <v>1402</v>
      </c>
      <c r="N345" s="542" t="s">
        <v>87</v>
      </c>
      <c r="O345" s="542" t="s">
        <v>1403</v>
      </c>
      <c r="P345" s="543"/>
      <c r="Q345" s="544">
        <v>2000000</v>
      </c>
      <c r="R345" s="544">
        <v>4000000</v>
      </c>
      <c r="S345" s="544">
        <v>5000000</v>
      </c>
      <c r="T345" s="544">
        <v>1000000</v>
      </c>
      <c r="U345" s="544">
        <v>12000000</v>
      </c>
      <c r="V345" s="544">
        <v>3</v>
      </c>
      <c r="W345" s="544">
        <v>1</v>
      </c>
      <c r="X345" s="544">
        <v>4</v>
      </c>
      <c r="Y345" s="545">
        <v>298</v>
      </c>
      <c r="Z345" s="544">
        <v>8116</v>
      </c>
      <c r="AA345" s="544">
        <v>433</v>
      </c>
    </row>
    <row r="346" spans="1:27" s="541" customFormat="1" ht="19.5" customHeight="1">
      <c r="A346" s="542" t="s">
        <v>4561</v>
      </c>
      <c r="B346" s="542" t="s">
        <v>4562</v>
      </c>
      <c r="C346" s="542" t="s">
        <v>4563</v>
      </c>
      <c r="D346" s="542" t="s">
        <v>69</v>
      </c>
      <c r="E346" s="542" t="s">
        <v>70</v>
      </c>
      <c r="F346" s="542" t="s">
        <v>1101</v>
      </c>
      <c r="G346" s="542" t="s">
        <v>4558</v>
      </c>
      <c r="H346" s="542" t="s">
        <v>4564</v>
      </c>
      <c r="I346" s="542" t="s">
        <v>1087</v>
      </c>
      <c r="J346" s="543"/>
      <c r="K346" s="543"/>
      <c r="L346" s="542" t="s">
        <v>4565</v>
      </c>
      <c r="M346" s="542" t="s">
        <v>4565</v>
      </c>
      <c r="N346" s="542" t="s">
        <v>317</v>
      </c>
      <c r="O346" s="542" t="s">
        <v>4566</v>
      </c>
      <c r="P346" s="543"/>
      <c r="Q346" s="544">
        <v>0</v>
      </c>
      <c r="R346" s="544">
        <v>500000</v>
      </c>
      <c r="S346" s="544">
        <v>4000000</v>
      </c>
      <c r="T346" s="544">
        <v>0</v>
      </c>
      <c r="U346" s="544">
        <v>4500000</v>
      </c>
      <c r="V346" s="544">
        <v>3</v>
      </c>
      <c r="W346" s="544">
        <v>0</v>
      </c>
      <c r="X346" s="544">
        <v>3</v>
      </c>
      <c r="Y346" s="545">
        <v>119.25</v>
      </c>
      <c r="Z346" s="544">
        <v>6400</v>
      </c>
      <c r="AA346" s="544">
        <v>0</v>
      </c>
    </row>
    <row r="347" spans="1:27" s="541" customFormat="1" ht="19.5" customHeight="1">
      <c r="A347" s="542" t="s">
        <v>4567</v>
      </c>
      <c r="B347" s="542" t="s">
        <v>4568</v>
      </c>
      <c r="C347" s="542" t="s">
        <v>4569</v>
      </c>
      <c r="D347" s="542" t="s">
        <v>69</v>
      </c>
      <c r="E347" s="542" t="s">
        <v>70</v>
      </c>
      <c r="F347" s="542" t="s">
        <v>2036</v>
      </c>
      <c r="G347" s="542" t="s">
        <v>2679</v>
      </c>
      <c r="H347" s="542" t="s">
        <v>4570</v>
      </c>
      <c r="I347" s="542" t="s">
        <v>1062</v>
      </c>
      <c r="J347" s="542"/>
      <c r="K347" s="542"/>
      <c r="L347" s="542" t="s">
        <v>366</v>
      </c>
      <c r="M347" s="542" t="s">
        <v>358</v>
      </c>
      <c r="N347" s="542" t="s">
        <v>8</v>
      </c>
      <c r="O347" s="542" t="s">
        <v>1181</v>
      </c>
      <c r="P347" s="543"/>
      <c r="Q347" s="544">
        <v>0</v>
      </c>
      <c r="R347" s="544">
        <v>2000000</v>
      </c>
      <c r="S347" s="544">
        <v>3000000</v>
      </c>
      <c r="T347" s="544">
        <v>5000000</v>
      </c>
      <c r="U347" s="544">
        <v>10000000</v>
      </c>
      <c r="V347" s="544">
        <v>0</v>
      </c>
      <c r="W347" s="544">
        <v>0</v>
      </c>
      <c r="X347" s="544">
        <v>0</v>
      </c>
      <c r="Y347" s="545">
        <v>126.5</v>
      </c>
      <c r="Z347" s="544">
        <v>0</v>
      </c>
      <c r="AA347" s="544">
        <v>0</v>
      </c>
    </row>
    <row r="348" spans="1:27" s="541" customFormat="1" ht="19.5" customHeight="1">
      <c r="A348" s="542" t="s">
        <v>4571</v>
      </c>
      <c r="B348" s="542" t="s">
        <v>4572</v>
      </c>
      <c r="C348" s="542" t="s">
        <v>4573</v>
      </c>
      <c r="D348" s="542" t="s">
        <v>4574</v>
      </c>
      <c r="E348" s="542" t="s">
        <v>70</v>
      </c>
      <c r="F348" s="542" t="s">
        <v>1101</v>
      </c>
      <c r="G348" s="542" t="s">
        <v>2693</v>
      </c>
      <c r="H348" s="542" t="s">
        <v>4575</v>
      </c>
      <c r="I348" s="542" t="s">
        <v>1069</v>
      </c>
      <c r="J348" s="543"/>
      <c r="K348" s="543"/>
      <c r="L348" s="542" t="s">
        <v>4576</v>
      </c>
      <c r="M348" s="542" t="s">
        <v>4577</v>
      </c>
      <c r="N348" s="542" t="s">
        <v>123</v>
      </c>
      <c r="O348" s="542" t="s">
        <v>4578</v>
      </c>
      <c r="P348" s="543" t="s">
        <v>4579</v>
      </c>
      <c r="Q348" s="544">
        <v>4000000</v>
      </c>
      <c r="R348" s="544">
        <v>2800000</v>
      </c>
      <c r="S348" s="544">
        <v>2800000</v>
      </c>
      <c r="T348" s="544">
        <v>1000000</v>
      </c>
      <c r="U348" s="544">
        <v>10600000</v>
      </c>
      <c r="V348" s="544">
        <v>4</v>
      </c>
      <c r="W348" s="544">
        <v>0</v>
      </c>
      <c r="X348" s="544">
        <v>4</v>
      </c>
      <c r="Y348" s="545">
        <v>194.5</v>
      </c>
      <c r="Z348" s="544">
        <v>6400</v>
      </c>
      <c r="AA348" s="544">
        <v>110</v>
      </c>
    </row>
    <row r="349" spans="1:27" s="541" customFormat="1" ht="19.5" customHeight="1">
      <c r="A349" s="542" t="s">
        <v>4580</v>
      </c>
      <c r="B349" s="542" t="s">
        <v>4581</v>
      </c>
      <c r="C349" s="542" t="s">
        <v>4582</v>
      </c>
      <c r="D349" s="542" t="s">
        <v>914</v>
      </c>
      <c r="E349" s="542" t="s">
        <v>70</v>
      </c>
      <c r="F349" s="542" t="s">
        <v>2036</v>
      </c>
      <c r="G349" s="542" t="s">
        <v>2693</v>
      </c>
      <c r="H349" s="542" t="s">
        <v>4583</v>
      </c>
      <c r="I349" s="542" t="s">
        <v>1062</v>
      </c>
      <c r="J349" s="543"/>
      <c r="K349" s="543"/>
      <c r="L349" s="542" t="s">
        <v>4584</v>
      </c>
      <c r="M349" s="542" t="s">
        <v>590</v>
      </c>
      <c r="N349" s="542" t="s">
        <v>328</v>
      </c>
      <c r="O349" s="542" t="s">
        <v>1323</v>
      </c>
      <c r="P349" s="543" t="s">
        <v>4585</v>
      </c>
      <c r="Q349" s="544">
        <v>8532000</v>
      </c>
      <c r="R349" s="544">
        <v>3000000</v>
      </c>
      <c r="S349" s="544">
        <v>5000000</v>
      </c>
      <c r="T349" s="544">
        <v>10000000</v>
      </c>
      <c r="U349" s="544">
        <v>26532000</v>
      </c>
      <c r="V349" s="544">
        <v>8</v>
      </c>
      <c r="W349" s="544">
        <v>0</v>
      </c>
      <c r="X349" s="544">
        <v>8</v>
      </c>
      <c r="Y349" s="545">
        <v>166.85</v>
      </c>
      <c r="Z349" s="544">
        <v>8532</v>
      </c>
      <c r="AA349" s="544">
        <v>1225</v>
      </c>
    </row>
    <row r="350" spans="1:27" s="541" customFormat="1" ht="19.5" customHeight="1">
      <c r="A350" s="542" t="s">
        <v>4586</v>
      </c>
      <c r="B350" s="542" t="s">
        <v>4587</v>
      </c>
      <c r="C350" s="542" t="s">
        <v>4588</v>
      </c>
      <c r="D350" s="542" t="s">
        <v>69</v>
      </c>
      <c r="E350" s="542" t="s">
        <v>70</v>
      </c>
      <c r="F350" s="542" t="s">
        <v>2036</v>
      </c>
      <c r="G350" s="542" t="s">
        <v>3821</v>
      </c>
      <c r="H350" s="542" t="s">
        <v>4589</v>
      </c>
      <c r="I350" s="542" t="s">
        <v>1062</v>
      </c>
      <c r="J350" s="543"/>
      <c r="K350" s="543"/>
      <c r="L350" s="542" t="s">
        <v>3456</v>
      </c>
      <c r="M350" s="542" t="s">
        <v>2043</v>
      </c>
      <c r="N350" s="542" t="s">
        <v>514</v>
      </c>
      <c r="O350" s="542" t="s">
        <v>2044</v>
      </c>
      <c r="P350" s="543"/>
      <c r="Q350" s="544">
        <v>5000000</v>
      </c>
      <c r="R350" s="544">
        <v>500000</v>
      </c>
      <c r="S350" s="544">
        <v>4500000</v>
      </c>
      <c r="T350" s="544">
        <v>3000000</v>
      </c>
      <c r="U350" s="544">
        <v>13000000</v>
      </c>
      <c r="V350" s="544">
        <v>4</v>
      </c>
      <c r="W350" s="544">
        <v>0</v>
      </c>
      <c r="X350" s="544">
        <v>4</v>
      </c>
      <c r="Y350" s="545">
        <v>126.73</v>
      </c>
      <c r="Z350" s="544">
        <v>4033</v>
      </c>
      <c r="AA350" s="544">
        <v>2788</v>
      </c>
    </row>
    <row r="351" spans="1:27" s="541" customFormat="1" ht="19.5" customHeight="1">
      <c r="A351" s="542" t="s">
        <v>4590</v>
      </c>
      <c r="B351" s="542" t="s">
        <v>4591</v>
      </c>
      <c r="C351" s="542" t="s">
        <v>4592</v>
      </c>
      <c r="D351" s="542" t="s">
        <v>69</v>
      </c>
      <c r="E351" s="542" t="s">
        <v>70</v>
      </c>
      <c r="F351" s="542" t="s">
        <v>2036</v>
      </c>
      <c r="G351" s="542" t="s">
        <v>3821</v>
      </c>
      <c r="H351" s="542" t="s">
        <v>4593</v>
      </c>
      <c r="I351" s="543" t="s">
        <v>1066</v>
      </c>
      <c r="J351" s="543"/>
      <c r="K351" s="543"/>
      <c r="L351" s="542" t="s">
        <v>726</v>
      </c>
      <c r="M351" s="542" t="s">
        <v>727</v>
      </c>
      <c r="N351" s="542" t="s">
        <v>39</v>
      </c>
      <c r="O351" s="542" t="s">
        <v>1157</v>
      </c>
      <c r="P351" s="543" t="s">
        <v>4594</v>
      </c>
      <c r="Q351" s="544">
        <v>2000000</v>
      </c>
      <c r="R351" s="544">
        <v>0</v>
      </c>
      <c r="S351" s="544">
        <v>500000</v>
      </c>
      <c r="T351" s="544">
        <v>500000</v>
      </c>
      <c r="U351" s="544">
        <v>3000000</v>
      </c>
      <c r="V351" s="544">
        <v>3</v>
      </c>
      <c r="W351" s="544">
        <v>3</v>
      </c>
      <c r="X351" s="544">
        <v>6</v>
      </c>
      <c r="Y351" s="545">
        <v>183.25</v>
      </c>
      <c r="Z351" s="544">
        <v>7499</v>
      </c>
      <c r="AA351" s="544">
        <v>0</v>
      </c>
    </row>
    <row r="352" spans="1:27" s="541" customFormat="1" ht="19.5" customHeight="1">
      <c r="A352" s="542" t="s">
        <v>4595</v>
      </c>
      <c r="B352" s="542" t="s">
        <v>4596</v>
      </c>
      <c r="C352" s="542" t="s">
        <v>4597</v>
      </c>
      <c r="D352" s="542" t="s">
        <v>69</v>
      </c>
      <c r="E352" s="542" t="s">
        <v>70</v>
      </c>
      <c r="F352" s="542" t="s">
        <v>2036</v>
      </c>
      <c r="G352" s="542" t="s">
        <v>3849</v>
      </c>
      <c r="H352" s="542" t="s">
        <v>4598</v>
      </c>
      <c r="I352" s="542" t="s">
        <v>1076</v>
      </c>
      <c r="J352" s="543"/>
      <c r="K352" s="543" t="s">
        <v>2028</v>
      </c>
      <c r="L352" s="542" t="s">
        <v>2029</v>
      </c>
      <c r="M352" s="542" t="s">
        <v>1430</v>
      </c>
      <c r="N352" s="542" t="s">
        <v>508</v>
      </c>
      <c r="O352" s="542" t="s">
        <v>1431</v>
      </c>
      <c r="P352" s="543"/>
      <c r="Q352" s="544">
        <v>5000000</v>
      </c>
      <c r="R352" s="544">
        <v>1500000</v>
      </c>
      <c r="S352" s="544">
        <v>2500000</v>
      </c>
      <c r="T352" s="544">
        <v>1000000</v>
      </c>
      <c r="U352" s="544">
        <v>10000000</v>
      </c>
      <c r="V352" s="544">
        <v>5</v>
      </c>
      <c r="W352" s="544">
        <v>0</v>
      </c>
      <c r="X352" s="544">
        <v>5</v>
      </c>
      <c r="Y352" s="545">
        <v>145.16</v>
      </c>
      <c r="Z352" s="544">
        <v>7095</v>
      </c>
      <c r="AA352" s="544">
        <v>296</v>
      </c>
    </row>
    <row r="353" spans="1:27" s="541" customFormat="1" ht="19.5" customHeight="1">
      <c r="A353" s="542" t="s">
        <v>4599</v>
      </c>
      <c r="B353" s="542" t="s">
        <v>4600</v>
      </c>
      <c r="C353" s="542" t="s">
        <v>4601</v>
      </c>
      <c r="D353" s="542" t="s">
        <v>450</v>
      </c>
      <c r="E353" s="542" t="s">
        <v>70</v>
      </c>
      <c r="F353" s="542" t="s">
        <v>2326</v>
      </c>
      <c r="G353" s="542" t="s">
        <v>3849</v>
      </c>
      <c r="H353" s="542" t="s">
        <v>4602</v>
      </c>
      <c r="I353" s="542" t="s">
        <v>1070</v>
      </c>
      <c r="J353" s="543"/>
      <c r="K353" s="542"/>
      <c r="L353" s="542" t="s">
        <v>2109</v>
      </c>
      <c r="M353" s="542" t="s">
        <v>114</v>
      </c>
      <c r="N353" s="542" t="s">
        <v>35</v>
      </c>
      <c r="O353" s="542" t="s">
        <v>1201</v>
      </c>
      <c r="P353" s="543"/>
      <c r="Q353" s="544">
        <v>6000000</v>
      </c>
      <c r="R353" s="544">
        <v>2000000</v>
      </c>
      <c r="S353" s="544">
        <v>8000000</v>
      </c>
      <c r="T353" s="544">
        <v>10000000</v>
      </c>
      <c r="U353" s="544">
        <v>26000000</v>
      </c>
      <c r="V353" s="544">
        <v>17</v>
      </c>
      <c r="W353" s="544">
        <v>0</v>
      </c>
      <c r="X353" s="544">
        <v>17</v>
      </c>
      <c r="Y353" s="545">
        <v>222.92</v>
      </c>
      <c r="Z353" s="544">
        <v>4168</v>
      </c>
      <c r="AA353" s="544">
        <v>134</v>
      </c>
    </row>
    <row r="354" spans="1:27" s="541" customFormat="1" ht="19.5" customHeight="1">
      <c r="A354" s="542" t="s">
        <v>4603</v>
      </c>
      <c r="B354" s="542" t="s">
        <v>4604</v>
      </c>
      <c r="C354" s="542" t="s">
        <v>812</v>
      </c>
      <c r="D354" s="542" t="s">
        <v>69</v>
      </c>
      <c r="E354" s="542" t="s">
        <v>70</v>
      </c>
      <c r="F354" s="542" t="s">
        <v>1101</v>
      </c>
      <c r="G354" s="542" t="s">
        <v>3849</v>
      </c>
      <c r="H354" s="542" t="s">
        <v>4605</v>
      </c>
      <c r="I354" s="542" t="s">
        <v>1056</v>
      </c>
      <c r="J354" s="543" t="s">
        <v>25</v>
      </c>
      <c r="K354" s="543" t="s">
        <v>25</v>
      </c>
      <c r="L354" s="542" t="s">
        <v>4606</v>
      </c>
      <c r="M354" s="542" t="s">
        <v>958</v>
      </c>
      <c r="N354" s="542" t="s">
        <v>71</v>
      </c>
      <c r="O354" s="542" t="s">
        <v>1393</v>
      </c>
      <c r="P354" s="543"/>
      <c r="Q354" s="544">
        <v>480000</v>
      </c>
      <c r="R354" s="544">
        <v>800000</v>
      </c>
      <c r="S354" s="544">
        <v>1200000</v>
      </c>
      <c r="T354" s="544">
        <v>400000</v>
      </c>
      <c r="U354" s="544">
        <v>2880000</v>
      </c>
      <c r="V354" s="544">
        <v>6</v>
      </c>
      <c r="W354" s="544">
        <v>0</v>
      </c>
      <c r="X354" s="544">
        <v>6</v>
      </c>
      <c r="Y354" s="545">
        <v>71.510000000000005</v>
      </c>
      <c r="Z354" s="544">
        <v>13254</v>
      </c>
      <c r="AA354" s="544">
        <v>249</v>
      </c>
    </row>
    <row r="355" spans="1:27" s="541" customFormat="1" ht="19.5" customHeight="1">
      <c r="A355" s="542" t="s">
        <v>4607</v>
      </c>
      <c r="B355" s="542" t="s">
        <v>4608</v>
      </c>
      <c r="C355" s="542" t="s">
        <v>4609</v>
      </c>
      <c r="D355" s="542" t="s">
        <v>69</v>
      </c>
      <c r="E355" s="542" t="s">
        <v>70</v>
      </c>
      <c r="F355" s="542" t="s">
        <v>1101</v>
      </c>
      <c r="G355" s="542" t="s">
        <v>4610</v>
      </c>
      <c r="H355" s="542" t="s">
        <v>4611</v>
      </c>
      <c r="I355" s="542" t="s">
        <v>1062</v>
      </c>
      <c r="J355" s="542"/>
      <c r="K355" s="542"/>
      <c r="L355" s="542" t="s">
        <v>503</v>
      </c>
      <c r="M355" s="542" t="s">
        <v>909</v>
      </c>
      <c r="N355" s="542" t="s">
        <v>501</v>
      </c>
      <c r="O355" s="542" t="s">
        <v>1420</v>
      </c>
      <c r="P355" s="543" t="s">
        <v>4612</v>
      </c>
      <c r="Q355" s="544">
        <v>0</v>
      </c>
      <c r="R355" s="544">
        <v>150000</v>
      </c>
      <c r="S355" s="544">
        <v>2500000</v>
      </c>
      <c r="T355" s="544">
        <v>150000</v>
      </c>
      <c r="U355" s="544">
        <v>2800000</v>
      </c>
      <c r="V355" s="544">
        <v>7</v>
      </c>
      <c r="W355" s="544">
        <v>0</v>
      </c>
      <c r="X355" s="544">
        <v>7</v>
      </c>
      <c r="Y355" s="545">
        <v>226.5</v>
      </c>
      <c r="Z355" s="544">
        <v>37716</v>
      </c>
      <c r="AA355" s="544">
        <v>420</v>
      </c>
    </row>
    <row r="356" spans="1:27" s="541" customFormat="1" ht="19.5" customHeight="1">
      <c r="A356" s="542" t="s">
        <v>4613</v>
      </c>
      <c r="B356" s="542" t="s">
        <v>4614</v>
      </c>
      <c r="C356" s="542" t="s">
        <v>4615</v>
      </c>
      <c r="D356" s="542" t="s">
        <v>69</v>
      </c>
      <c r="E356" s="542" t="s">
        <v>70</v>
      </c>
      <c r="F356" s="542" t="s">
        <v>1101</v>
      </c>
      <c r="G356" s="542" t="s">
        <v>3222</v>
      </c>
      <c r="H356" s="542" t="s">
        <v>4616</v>
      </c>
      <c r="I356" s="542"/>
      <c r="J356" s="542"/>
      <c r="K356" s="542"/>
      <c r="L356" s="542" t="s">
        <v>816</v>
      </c>
      <c r="M356" s="542" t="s">
        <v>33</v>
      </c>
      <c r="N356" s="542" t="s">
        <v>20</v>
      </c>
      <c r="O356" s="542" t="s">
        <v>1134</v>
      </c>
      <c r="P356" s="543"/>
      <c r="Q356" s="544">
        <v>15000000</v>
      </c>
      <c r="R356" s="544">
        <v>5000000</v>
      </c>
      <c r="S356" s="544">
        <v>5000000</v>
      </c>
      <c r="T356" s="544">
        <v>3000000</v>
      </c>
      <c r="U356" s="544">
        <v>28000000</v>
      </c>
      <c r="V356" s="544">
        <v>20</v>
      </c>
      <c r="W356" s="544">
        <v>0</v>
      </c>
      <c r="X356" s="544">
        <v>20</v>
      </c>
      <c r="Y356" s="545">
        <v>480</v>
      </c>
      <c r="Z356" s="544">
        <v>14216</v>
      </c>
      <c r="AA356" s="544">
        <v>45</v>
      </c>
    </row>
    <row r="357" spans="1:27" s="541" customFormat="1" ht="19.5" customHeight="1">
      <c r="A357" s="542" t="s">
        <v>4617</v>
      </c>
      <c r="B357" s="542" t="s">
        <v>4618</v>
      </c>
      <c r="C357" s="542" t="s">
        <v>4619</v>
      </c>
      <c r="D357" s="542" t="s">
        <v>69</v>
      </c>
      <c r="E357" s="542" t="s">
        <v>70</v>
      </c>
      <c r="F357" s="542" t="s">
        <v>2036</v>
      </c>
      <c r="G357" s="542" t="s">
        <v>4620</v>
      </c>
      <c r="H357" s="542" t="s">
        <v>4621</v>
      </c>
      <c r="I357" s="542" t="s">
        <v>1113</v>
      </c>
      <c r="J357" s="542"/>
      <c r="K357" s="542"/>
      <c r="L357" s="542" t="s">
        <v>1517</v>
      </c>
      <c r="M357" s="542" t="s">
        <v>4622</v>
      </c>
      <c r="N357" s="542" t="s">
        <v>514</v>
      </c>
      <c r="O357" s="542" t="s">
        <v>4623</v>
      </c>
      <c r="P357" s="543" t="s">
        <v>4624</v>
      </c>
      <c r="Q357" s="544">
        <v>540000</v>
      </c>
      <c r="R357" s="544">
        <v>800000</v>
      </c>
      <c r="S357" s="544">
        <v>10000000</v>
      </c>
      <c r="T357" s="544">
        <v>5000000</v>
      </c>
      <c r="U357" s="544">
        <v>16340000</v>
      </c>
      <c r="V357" s="544">
        <v>6</v>
      </c>
      <c r="W357" s="544">
        <v>0</v>
      </c>
      <c r="X357" s="544">
        <v>6</v>
      </c>
      <c r="Y357" s="545">
        <v>124.96</v>
      </c>
      <c r="Z357" s="544">
        <v>4800</v>
      </c>
      <c r="AA357" s="544">
        <v>317</v>
      </c>
    </row>
    <row r="358" spans="1:27" s="541" customFormat="1" ht="19.5" customHeight="1">
      <c r="A358" s="542" t="s">
        <v>4625</v>
      </c>
      <c r="B358" s="542" t="s">
        <v>4626</v>
      </c>
      <c r="C358" s="542" t="s">
        <v>4627</v>
      </c>
      <c r="D358" s="542" t="s">
        <v>4574</v>
      </c>
      <c r="E358" s="542" t="s">
        <v>70</v>
      </c>
      <c r="F358" s="542" t="s">
        <v>1101</v>
      </c>
      <c r="G358" s="542" t="s">
        <v>4620</v>
      </c>
      <c r="H358" s="542" t="s">
        <v>1006</v>
      </c>
      <c r="I358" s="542" t="s">
        <v>1062</v>
      </c>
      <c r="J358" s="542"/>
      <c r="K358" s="542"/>
      <c r="L358" s="542" t="s">
        <v>4576</v>
      </c>
      <c r="M358" s="542" t="s">
        <v>4577</v>
      </c>
      <c r="N358" s="542" t="s">
        <v>123</v>
      </c>
      <c r="O358" s="542" t="s">
        <v>4578</v>
      </c>
      <c r="P358" s="543" t="s">
        <v>4628</v>
      </c>
      <c r="Q358" s="544">
        <v>3000000</v>
      </c>
      <c r="R358" s="544">
        <v>1200000</v>
      </c>
      <c r="S358" s="544">
        <v>1600000</v>
      </c>
      <c r="T358" s="544">
        <v>200000</v>
      </c>
      <c r="U358" s="544">
        <v>6000000</v>
      </c>
      <c r="V358" s="544">
        <v>8</v>
      </c>
      <c r="W358" s="544">
        <v>0</v>
      </c>
      <c r="X358" s="544">
        <v>8</v>
      </c>
      <c r="Y358" s="545">
        <v>111.2</v>
      </c>
      <c r="Z358" s="544">
        <v>9600</v>
      </c>
      <c r="AA358" s="544">
        <v>110</v>
      </c>
    </row>
    <row r="359" spans="1:27" s="541" customFormat="1" ht="19.5" customHeight="1">
      <c r="A359" s="542" t="s">
        <v>4629</v>
      </c>
      <c r="B359" s="542" t="s">
        <v>4630</v>
      </c>
      <c r="C359" s="542" t="s">
        <v>4631</v>
      </c>
      <c r="D359" s="542" t="s">
        <v>69</v>
      </c>
      <c r="E359" s="542" t="s">
        <v>70</v>
      </c>
      <c r="F359" s="542" t="s">
        <v>2326</v>
      </c>
      <c r="G359" s="542" t="s">
        <v>4338</v>
      </c>
      <c r="H359" s="542" t="s">
        <v>4632</v>
      </c>
      <c r="I359" s="542"/>
      <c r="J359" s="543"/>
      <c r="K359" s="542"/>
      <c r="L359" s="542" t="s">
        <v>4633</v>
      </c>
      <c r="M359" s="542" t="s">
        <v>4634</v>
      </c>
      <c r="N359" s="542" t="s">
        <v>320</v>
      </c>
      <c r="O359" s="542" t="s">
        <v>4635</v>
      </c>
      <c r="P359" s="543" t="s">
        <v>4636</v>
      </c>
      <c r="Q359" s="544">
        <v>1000000</v>
      </c>
      <c r="R359" s="544">
        <v>1000000</v>
      </c>
      <c r="S359" s="544">
        <v>5000000</v>
      </c>
      <c r="T359" s="544">
        <v>1000000</v>
      </c>
      <c r="U359" s="544">
        <v>8000000</v>
      </c>
      <c r="V359" s="544">
        <v>0</v>
      </c>
      <c r="W359" s="544">
        <v>0</v>
      </c>
      <c r="X359" s="544">
        <v>0</v>
      </c>
      <c r="Y359" s="545">
        <v>142.6</v>
      </c>
      <c r="Z359" s="544">
        <v>5868</v>
      </c>
      <c r="AA359" s="544">
        <v>0</v>
      </c>
    </row>
    <row r="360" spans="1:27" s="541" customFormat="1" ht="19.5" customHeight="1">
      <c r="A360" s="542" t="s">
        <v>4637</v>
      </c>
      <c r="B360" s="542" t="s">
        <v>4638</v>
      </c>
      <c r="C360" s="542" t="s">
        <v>4639</v>
      </c>
      <c r="D360" s="542" t="s">
        <v>4640</v>
      </c>
      <c r="E360" s="542" t="s">
        <v>70</v>
      </c>
      <c r="F360" s="542" t="s">
        <v>2036</v>
      </c>
      <c r="G360" s="542" t="s">
        <v>4338</v>
      </c>
      <c r="H360" s="542" t="s">
        <v>4641</v>
      </c>
      <c r="I360" s="543"/>
      <c r="J360" s="542"/>
      <c r="K360" s="542"/>
      <c r="L360" s="542" t="s">
        <v>783</v>
      </c>
      <c r="M360" s="542" t="s">
        <v>352</v>
      </c>
      <c r="N360" s="542" t="s">
        <v>20</v>
      </c>
      <c r="O360" s="542" t="s">
        <v>1133</v>
      </c>
      <c r="P360" s="543"/>
      <c r="Q360" s="544">
        <v>0</v>
      </c>
      <c r="R360" s="544">
        <v>2000000</v>
      </c>
      <c r="S360" s="544">
        <v>2000000</v>
      </c>
      <c r="T360" s="544">
        <v>500000</v>
      </c>
      <c r="U360" s="544">
        <v>4500000</v>
      </c>
      <c r="V360" s="544">
        <v>10</v>
      </c>
      <c r="W360" s="544">
        <v>0</v>
      </c>
      <c r="X360" s="544">
        <v>10</v>
      </c>
      <c r="Y360" s="545">
        <v>491</v>
      </c>
      <c r="Z360" s="544">
        <v>19469</v>
      </c>
      <c r="AA360" s="544">
        <v>1600</v>
      </c>
    </row>
    <row r="361" spans="1:27" s="541" customFormat="1" ht="19.5" customHeight="1">
      <c r="A361" s="542" t="s">
        <v>4642</v>
      </c>
      <c r="B361" s="542" t="s">
        <v>4643</v>
      </c>
      <c r="C361" s="542" t="s">
        <v>4644</v>
      </c>
      <c r="D361" s="542" t="s">
        <v>69</v>
      </c>
      <c r="E361" s="542" t="s">
        <v>70</v>
      </c>
      <c r="F361" s="542" t="s">
        <v>2326</v>
      </c>
      <c r="G361" s="542" t="s">
        <v>4338</v>
      </c>
      <c r="H361" s="542" t="s">
        <v>4645</v>
      </c>
      <c r="I361" s="542" t="s">
        <v>1087</v>
      </c>
      <c r="J361" s="542"/>
      <c r="K361" s="542"/>
      <c r="L361" s="542" t="s">
        <v>4646</v>
      </c>
      <c r="M361" s="542" t="s">
        <v>57</v>
      </c>
      <c r="N361" s="542" t="s">
        <v>0</v>
      </c>
      <c r="O361" s="542" t="s">
        <v>1161</v>
      </c>
      <c r="P361" s="543" t="s">
        <v>4457</v>
      </c>
      <c r="Q361" s="544">
        <v>840000</v>
      </c>
      <c r="R361" s="544">
        <v>1000000</v>
      </c>
      <c r="S361" s="544">
        <v>1000000</v>
      </c>
      <c r="T361" s="544">
        <v>200000</v>
      </c>
      <c r="U361" s="544">
        <v>3040000</v>
      </c>
      <c r="V361" s="544">
        <v>8</v>
      </c>
      <c r="W361" s="544">
        <v>1</v>
      </c>
      <c r="X361" s="544">
        <v>9</v>
      </c>
      <c r="Y361" s="545">
        <v>165</v>
      </c>
      <c r="Z361" s="544">
        <v>5676</v>
      </c>
      <c r="AA361" s="544">
        <v>405</v>
      </c>
    </row>
    <row r="362" spans="1:27" s="541" customFormat="1" ht="19.5" customHeight="1">
      <c r="A362" s="542" t="s">
        <v>4647</v>
      </c>
      <c r="B362" s="542" t="s">
        <v>4648</v>
      </c>
      <c r="C362" s="542" t="s">
        <v>4649</v>
      </c>
      <c r="D362" s="542" t="s">
        <v>636</v>
      </c>
      <c r="E362" s="542" t="s">
        <v>70</v>
      </c>
      <c r="F362" s="542" t="s">
        <v>2036</v>
      </c>
      <c r="G362" s="542" t="s">
        <v>4338</v>
      </c>
      <c r="H362" s="542" t="s">
        <v>2445</v>
      </c>
      <c r="I362" s="542" t="s">
        <v>1062</v>
      </c>
      <c r="J362" s="543" t="s">
        <v>25</v>
      </c>
      <c r="K362" s="543" t="s">
        <v>25</v>
      </c>
      <c r="L362" s="542" t="s">
        <v>4650</v>
      </c>
      <c r="M362" s="542" t="s">
        <v>2245</v>
      </c>
      <c r="N362" s="542" t="s">
        <v>103</v>
      </c>
      <c r="O362" s="542" t="s">
        <v>1452</v>
      </c>
      <c r="P362" s="543" t="s">
        <v>4651</v>
      </c>
      <c r="Q362" s="544">
        <v>1350000</v>
      </c>
      <c r="R362" s="544">
        <v>9000000</v>
      </c>
      <c r="S362" s="544">
        <v>30000000</v>
      </c>
      <c r="T362" s="544">
        <v>5000000</v>
      </c>
      <c r="U362" s="544">
        <v>45350000</v>
      </c>
      <c r="V362" s="544">
        <v>138</v>
      </c>
      <c r="W362" s="544">
        <v>17</v>
      </c>
      <c r="X362" s="544">
        <v>155</v>
      </c>
      <c r="Y362" s="545">
        <v>422.8</v>
      </c>
      <c r="Z362" s="544">
        <v>45762</v>
      </c>
      <c r="AA362" s="544">
        <v>13089</v>
      </c>
    </row>
    <row r="363" spans="1:27" s="541" customFormat="1" ht="19.5" customHeight="1">
      <c r="A363" s="542" t="s">
        <v>4652</v>
      </c>
      <c r="B363" s="542" t="s">
        <v>4653</v>
      </c>
      <c r="C363" s="542" t="s">
        <v>4654</v>
      </c>
      <c r="D363" s="542" t="s">
        <v>69</v>
      </c>
      <c r="E363" s="542" t="s">
        <v>70</v>
      </c>
      <c r="F363" s="542" t="s">
        <v>2036</v>
      </c>
      <c r="G363" s="542" t="s">
        <v>4338</v>
      </c>
      <c r="H363" s="542" t="s">
        <v>4655</v>
      </c>
      <c r="I363" s="543"/>
      <c r="J363" s="543"/>
      <c r="K363" s="543"/>
      <c r="L363" s="542" t="s">
        <v>604</v>
      </c>
      <c r="M363" s="542" t="s">
        <v>605</v>
      </c>
      <c r="N363" s="542" t="s">
        <v>20</v>
      </c>
      <c r="O363" s="542" t="s">
        <v>1138</v>
      </c>
      <c r="P363" s="543"/>
      <c r="Q363" s="544">
        <v>280000</v>
      </c>
      <c r="R363" s="544">
        <v>1600000</v>
      </c>
      <c r="S363" s="544">
        <v>35902800</v>
      </c>
      <c r="T363" s="544">
        <v>8000000</v>
      </c>
      <c r="U363" s="544">
        <v>45782800</v>
      </c>
      <c r="V363" s="544">
        <v>12</v>
      </c>
      <c r="W363" s="544">
        <v>0</v>
      </c>
      <c r="X363" s="544">
        <v>12</v>
      </c>
      <c r="Y363" s="545">
        <v>265</v>
      </c>
      <c r="Z363" s="544">
        <v>13292</v>
      </c>
      <c r="AA363" s="544">
        <v>0</v>
      </c>
    </row>
    <row r="364" spans="1:27" s="541" customFormat="1" ht="19.5" customHeight="1">
      <c r="A364" s="542" t="s">
        <v>4656</v>
      </c>
      <c r="B364" s="542" t="s">
        <v>4657</v>
      </c>
      <c r="C364" s="542" t="s">
        <v>4658</v>
      </c>
      <c r="D364" s="542" t="s">
        <v>4659</v>
      </c>
      <c r="E364" s="542" t="s">
        <v>70</v>
      </c>
      <c r="F364" s="542" t="s">
        <v>2036</v>
      </c>
      <c r="G364" s="542" t="s">
        <v>4338</v>
      </c>
      <c r="H364" s="542" t="s">
        <v>4660</v>
      </c>
      <c r="I364" s="542" t="s">
        <v>1113</v>
      </c>
      <c r="J364" s="543"/>
      <c r="K364" s="542"/>
      <c r="L364" s="542" t="s">
        <v>4661</v>
      </c>
      <c r="M364" s="542" t="s">
        <v>414</v>
      </c>
      <c r="N364" s="542" t="s">
        <v>39</v>
      </c>
      <c r="O364" s="542" t="s">
        <v>1611</v>
      </c>
      <c r="P364" s="543" t="s">
        <v>4662</v>
      </c>
      <c r="Q364" s="544">
        <v>3000000</v>
      </c>
      <c r="R364" s="544">
        <v>5000000</v>
      </c>
      <c r="S364" s="544">
        <v>9000000</v>
      </c>
      <c r="T364" s="544">
        <v>550000</v>
      </c>
      <c r="U364" s="544">
        <v>17550000</v>
      </c>
      <c r="V364" s="544">
        <v>3</v>
      </c>
      <c r="W364" s="544">
        <v>0</v>
      </c>
      <c r="X364" s="544">
        <v>3</v>
      </c>
      <c r="Y364" s="545">
        <v>137.19999999999999</v>
      </c>
      <c r="Z364" s="544">
        <v>13380</v>
      </c>
      <c r="AA364" s="544">
        <v>770</v>
      </c>
    </row>
    <row r="365" spans="1:27" s="541" customFormat="1" ht="19.5" customHeight="1">
      <c r="A365" s="542" t="s">
        <v>4663</v>
      </c>
      <c r="B365" s="542" t="s">
        <v>4664</v>
      </c>
      <c r="C365" s="542" t="s">
        <v>4665</v>
      </c>
      <c r="D365" s="542" t="s">
        <v>69</v>
      </c>
      <c r="E365" s="542" t="s">
        <v>70</v>
      </c>
      <c r="F365" s="542" t="s">
        <v>2036</v>
      </c>
      <c r="G365" s="542" t="s">
        <v>4338</v>
      </c>
      <c r="H365" s="542" t="s">
        <v>1314</v>
      </c>
      <c r="I365" s="543" t="s">
        <v>1066</v>
      </c>
      <c r="J365" s="543"/>
      <c r="K365" s="543"/>
      <c r="L365" s="542" t="s">
        <v>4666</v>
      </c>
      <c r="M365" s="542" t="s">
        <v>1947</v>
      </c>
      <c r="N365" s="542" t="s">
        <v>377</v>
      </c>
      <c r="O365" s="542" t="s">
        <v>4667</v>
      </c>
      <c r="P365" s="543" t="s">
        <v>4668</v>
      </c>
      <c r="Q365" s="544">
        <v>0</v>
      </c>
      <c r="R365" s="544">
        <v>3100000</v>
      </c>
      <c r="S365" s="544">
        <v>1000000</v>
      </c>
      <c r="T365" s="544">
        <v>0</v>
      </c>
      <c r="U365" s="544">
        <v>4100000</v>
      </c>
      <c r="V365" s="544">
        <v>2</v>
      </c>
      <c r="W365" s="544">
        <v>0</v>
      </c>
      <c r="X365" s="544">
        <v>2</v>
      </c>
      <c r="Y365" s="545">
        <v>166.5</v>
      </c>
      <c r="Z365" s="544">
        <v>8346</v>
      </c>
      <c r="AA365" s="544">
        <v>0</v>
      </c>
    </row>
    <row r="366" spans="1:27" s="541" customFormat="1" ht="19.5" customHeight="1">
      <c r="A366" s="542" t="s">
        <v>4669</v>
      </c>
      <c r="B366" s="542" t="s">
        <v>4670</v>
      </c>
      <c r="C366" s="542" t="s">
        <v>4671</v>
      </c>
      <c r="D366" s="542" t="s">
        <v>692</v>
      </c>
      <c r="E366" s="542" t="s">
        <v>70</v>
      </c>
      <c r="F366" s="542" t="s">
        <v>1101</v>
      </c>
      <c r="G366" s="542" t="s">
        <v>3856</v>
      </c>
      <c r="H366" s="542" t="s">
        <v>4672</v>
      </c>
      <c r="I366" s="542" t="s">
        <v>1069</v>
      </c>
      <c r="J366" s="543"/>
      <c r="K366" s="543"/>
      <c r="L366" s="542" t="s">
        <v>4673</v>
      </c>
      <c r="M366" s="542" t="s">
        <v>626</v>
      </c>
      <c r="N366" s="542" t="s">
        <v>21</v>
      </c>
      <c r="O366" s="542" t="s">
        <v>1279</v>
      </c>
      <c r="P366" s="543"/>
      <c r="Q366" s="544">
        <v>5000000</v>
      </c>
      <c r="R366" s="544">
        <v>5000000</v>
      </c>
      <c r="S366" s="544">
        <v>15000000</v>
      </c>
      <c r="T366" s="544">
        <v>5000000</v>
      </c>
      <c r="U366" s="544">
        <v>30000000</v>
      </c>
      <c r="V366" s="544">
        <v>15</v>
      </c>
      <c r="W366" s="544">
        <v>2</v>
      </c>
      <c r="X366" s="544">
        <v>17</v>
      </c>
      <c r="Y366" s="545">
        <v>187.8</v>
      </c>
      <c r="Z366" s="544">
        <v>8337</v>
      </c>
      <c r="AA366" s="544">
        <v>0</v>
      </c>
    </row>
    <row r="367" spans="1:27" s="541" customFormat="1" ht="19.5" customHeight="1">
      <c r="A367" s="542" t="s">
        <v>4674</v>
      </c>
      <c r="B367" s="542" t="s">
        <v>4675</v>
      </c>
      <c r="C367" s="542" t="s">
        <v>4671</v>
      </c>
      <c r="D367" s="542" t="s">
        <v>692</v>
      </c>
      <c r="E367" s="542" t="s">
        <v>70</v>
      </c>
      <c r="F367" s="542" t="s">
        <v>1101</v>
      </c>
      <c r="G367" s="542" t="s">
        <v>3856</v>
      </c>
      <c r="H367" s="542" t="s">
        <v>3723</v>
      </c>
      <c r="I367" s="542" t="s">
        <v>1069</v>
      </c>
      <c r="J367" s="542"/>
      <c r="K367" s="542"/>
      <c r="L367" s="542" t="s">
        <v>4673</v>
      </c>
      <c r="M367" s="542" t="s">
        <v>626</v>
      </c>
      <c r="N367" s="542" t="s">
        <v>21</v>
      </c>
      <c r="O367" s="542" t="s">
        <v>1279</v>
      </c>
      <c r="P367" s="543"/>
      <c r="Q367" s="544">
        <v>5000000</v>
      </c>
      <c r="R367" s="544">
        <v>5000000</v>
      </c>
      <c r="S367" s="544">
        <v>15000000</v>
      </c>
      <c r="T367" s="544">
        <v>5000000</v>
      </c>
      <c r="U367" s="544">
        <v>30000000</v>
      </c>
      <c r="V367" s="544">
        <v>14</v>
      </c>
      <c r="W367" s="544">
        <v>1</v>
      </c>
      <c r="X367" s="544">
        <v>15</v>
      </c>
      <c r="Y367" s="545">
        <v>187.8</v>
      </c>
      <c r="Z367" s="544">
        <v>7535</v>
      </c>
      <c r="AA367" s="544">
        <v>0</v>
      </c>
    </row>
    <row r="368" spans="1:27" s="541" customFormat="1" ht="19.5" customHeight="1">
      <c r="A368" s="542" t="s">
        <v>4676</v>
      </c>
      <c r="B368" s="542" t="s">
        <v>4677</v>
      </c>
      <c r="C368" s="542" t="s">
        <v>4678</v>
      </c>
      <c r="D368" s="542" t="s">
        <v>1718</v>
      </c>
      <c r="E368" s="542" t="s">
        <v>70</v>
      </c>
      <c r="F368" s="542" t="s">
        <v>2036</v>
      </c>
      <c r="G368" s="542" t="s">
        <v>3856</v>
      </c>
      <c r="H368" s="542" t="s">
        <v>4679</v>
      </c>
      <c r="I368" s="542" t="s">
        <v>1070</v>
      </c>
      <c r="J368" s="542"/>
      <c r="K368" s="542"/>
      <c r="L368" s="542" t="s">
        <v>858</v>
      </c>
      <c r="M368" s="542" t="s">
        <v>858</v>
      </c>
      <c r="N368" s="542" t="s">
        <v>510</v>
      </c>
      <c r="O368" s="542" t="s">
        <v>1292</v>
      </c>
      <c r="P368" s="543" t="s">
        <v>4680</v>
      </c>
      <c r="Q368" s="544">
        <v>3000000</v>
      </c>
      <c r="R368" s="544">
        <v>500000</v>
      </c>
      <c r="S368" s="544">
        <v>4000000</v>
      </c>
      <c r="T368" s="544">
        <v>1000000</v>
      </c>
      <c r="U368" s="544">
        <v>8500000</v>
      </c>
      <c r="V368" s="544">
        <v>9</v>
      </c>
      <c r="W368" s="544">
        <v>2</v>
      </c>
      <c r="X368" s="544">
        <v>11</v>
      </c>
      <c r="Y368" s="545">
        <v>158.99</v>
      </c>
      <c r="Z368" s="544">
        <v>5834</v>
      </c>
      <c r="AA368" s="544">
        <v>5834</v>
      </c>
    </row>
    <row r="369" spans="1:27" s="541" customFormat="1" ht="19.5" customHeight="1">
      <c r="A369" s="542" t="s">
        <v>4681</v>
      </c>
      <c r="B369" s="542" t="s">
        <v>4682</v>
      </c>
      <c r="C369" s="542" t="s">
        <v>4683</v>
      </c>
      <c r="D369" s="542" t="s">
        <v>69</v>
      </c>
      <c r="E369" s="542" t="s">
        <v>70</v>
      </c>
      <c r="F369" s="542" t="s">
        <v>1101</v>
      </c>
      <c r="G369" s="542" t="s">
        <v>4684</v>
      </c>
      <c r="H369" s="542" t="s">
        <v>4685</v>
      </c>
      <c r="I369" s="543" t="s">
        <v>1069</v>
      </c>
      <c r="J369" s="543"/>
      <c r="K369" s="542"/>
      <c r="L369" s="542" t="s">
        <v>4686</v>
      </c>
      <c r="M369" s="542" t="s">
        <v>352</v>
      </c>
      <c r="N369" s="542" t="s">
        <v>20</v>
      </c>
      <c r="O369" s="542" t="s">
        <v>4687</v>
      </c>
      <c r="P369" s="543"/>
      <c r="Q369" s="544">
        <v>3000000</v>
      </c>
      <c r="R369" s="544">
        <v>500000</v>
      </c>
      <c r="S369" s="544">
        <v>1500000</v>
      </c>
      <c r="T369" s="544">
        <v>1000000</v>
      </c>
      <c r="U369" s="544">
        <v>6000000</v>
      </c>
      <c r="V369" s="544">
        <v>3</v>
      </c>
      <c r="W369" s="544">
        <v>2</v>
      </c>
      <c r="X369" s="544">
        <v>5</v>
      </c>
      <c r="Y369" s="545">
        <v>202.92</v>
      </c>
      <c r="Z369" s="544">
        <v>19548</v>
      </c>
      <c r="AA369" s="544">
        <v>0</v>
      </c>
    </row>
    <row r="370" spans="1:27" s="541" customFormat="1" ht="19.5" customHeight="1">
      <c r="A370" s="542" t="s">
        <v>4688</v>
      </c>
      <c r="B370" s="542" t="s">
        <v>4689</v>
      </c>
      <c r="C370" s="542" t="s">
        <v>4644</v>
      </c>
      <c r="D370" s="542" t="s">
        <v>69</v>
      </c>
      <c r="E370" s="542" t="s">
        <v>70</v>
      </c>
      <c r="F370" s="542" t="s">
        <v>2036</v>
      </c>
      <c r="G370" s="542" t="s">
        <v>4684</v>
      </c>
      <c r="H370" s="542" t="s">
        <v>4690</v>
      </c>
      <c r="I370" s="543" t="s">
        <v>1056</v>
      </c>
      <c r="J370" s="543" t="s">
        <v>25</v>
      </c>
      <c r="K370" s="543" t="s">
        <v>25</v>
      </c>
      <c r="L370" s="542" t="s">
        <v>615</v>
      </c>
      <c r="M370" s="542" t="s">
        <v>958</v>
      </c>
      <c r="N370" s="542" t="s">
        <v>71</v>
      </c>
      <c r="O370" s="542" t="s">
        <v>4691</v>
      </c>
      <c r="P370" s="543" t="s">
        <v>4692</v>
      </c>
      <c r="Q370" s="544">
        <v>3000000</v>
      </c>
      <c r="R370" s="544">
        <v>500000</v>
      </c>
      <c r="S370" s="544">
        <v>10000000</v>
      </c>
      <c r="T370" s="544">
        <v>1000000</v>
      </c>
      <c r="U370" s="544">
        <v>14500000</v>
      </c>
      <c r="V370" s="544">
        <v>5</v>
      </c>
      <c r="W370" s="544">
        <v>2</v>
      </c>
      <c r="X370" s="544">
        <v>7</v>
      </c>
      <c r="Y370" s="545">
        <v>478.5</v>
      </c>
      <c r="Z370" s="544">
        <v>8152</v>
      </c>
      <c r="AA370" s="544">
        <v>700</v>
      </c>
    </row>
    <row r="371" spans="1:27" s="541" customFormat="1" ht="19.5" customHeight="1">
      <c r="A371" s="542" t="s">
        <v>4693</v>
      </c>
      <c r="B371" s="542" t="s">
        <v>4694</v>
      </c>
      <c r="C371" s="542" t="s">
        <v>2355</v>
      </c>
      <c r="D371" s="542" t="s">
        <v>69</v>
      </c>
      <c r="E371" s="542" t="s">
        <v>70</v>
      </c>
      <c r="F371" s="542" t="s">
        <v>1101</v>
      </c>
      <c r="G371" s="542" t="s">
        <v>3417</v>
      </c>
      <c r="H371" s="542" t="s">
        <v>4695</v>
      </c>
      <c r="I371" s="542" t="s">
        <v>1070</v>
      </c>
      <c r="J371" s="543"/>
      <c r="K371" s="543"/>
      <c r="L371" s="542" t="s">
        <v>2412</v>
      </c>
      <c r="M371" s="542" t="s">
        <v>795</v>
      </c>
      <c r="N371" s="542" t="s">
        <v>357</v>
      </c>
      <c r="O371" s="542" t="s">
        <v>1562</v>
      </c>
      <c r="P371" s="543" t="s">
        <v>4696</v>
      </c>
      <c r="Q371" s="544">
        <v>1000000</v>
      </c>
      <c r="R371" s="544">
        <v>2000000</v>
      </c>
      <c r="S371" s="544">
        <v>8000000</v>
      </c>
      <c r="T371" s="544">
        <v>1000000</v>
      </c>
      <c r="U371" s="544">
        <v>12000000</v>
      </c>
      <c r="V371" s="544">
        <v>8</v>
      </c>
      <c r="W371" s="544">
        <v>0</v>
      </c>
      <c r="X371" s="544">
        <v>8</v>
      </c>
      <c r="Y371" s="545">
        <v>131.69999999999999</v>
      </c>
      <c r="Z371" s="544">
        <v>18636</v>
      </c>
      <c r="AA371" s="544">
        <v>0</v>
      </c>
    </row>
    <row r="372" spans="1:27" s="541" customFormat="1" ht="19.5" customHeight="1">
      <c r="A372" s="542" t="s">
        <v>4697</v>
      </c>
      <c r="B372" s="542" t="s">
        <v>4698</v>
      </c>
      <c r="C372" s="542" t="s">
        <v>4699</v>
      </c>
      <c r="D372" s="542" t="s">
        <v>69</v>
      </c>
      <c r="E372" s="542" t="s">
        <v>70</v>
      </c>
      <c r="F372" s="542" t="s">
        <v>1101</v>
      </c>
      <c r="G372" s="542" t="s">
        <v>3417</v>
      </c>
      <c r="H372" s="542" t="s">
        <v>4700</v>
      </c>
      <c r="I372" s="542" t="s">
        <v>1103</v>
      </c>
      <c r="J372" s="543"/>
      <c r="K372" s="543"/>
      <c r="L372" s="542" t="s">
        <v>4701</v>
      </c>
      <c r="M372" s="542" t="s">
        <v>828</v>
      </c>
      <c r="N372" s="542" t="s">
        <v>92</v>
      </c>
      <c r="O372" s="542" t="s">
        <v>1451</v>
      </c>
      <c r="P372" s="543"/>
      <c r="Q372" s="544">
        <v>1500000</v>
      </c>
      <c r="R372" s="544">
        <v>1500000</v>
      </c>
      <c r="S372" s="544">
        <v>800000</v>
      </c>
      <c r="T372" s="544">
        <v>100000</v>
      </c>
      <c r="U372" s="544">
        <v>3900000</v>
      </c>
      <c r="V372" s="544">
        <v>2</v>
      </c>
      <c r="W372" s="544">
        <v>0</v>
      </c>
      <c r="X372" s="544">
        <v>2</v>
      </c>
      <c r="Y372" s="545">
        <v>86.75</v>
      </c>
      <c r="Z372" s="544">
        <v>1600</v>
      </c>
      <c r="AA372" s="544">
        <v>336</v>
      </c>
    </row>
    <row r="373" spans="1:27" s="541" customFormat="1" ht="19.5" customHeight="1">
      <c r="A373" s="542" t="s">
        <v>4702</v>
      </c>
      <c r="B373" s="542" t="s">
        <v>4703</v>
      </c>
      <c r="C373" s="542" t="s">
        <v>2355</v>
      </c>
      <c r="D373" s="542" t="s">
        <v>69</v>
      </c>
      <c r="E373" s="542" t="s">
        <v>70</v>
      </c>
      <c r="F373" s="542" t="s">
        <v>1101</v>
      </c>
      <c r="G373" s="542" t="s">
        <v>2703</v>
      </c>
      <c r="H373" s="542" t="s">
        <v>4704</v>
      </c>
      <c r="I373" s="542" t="s">
        <v>1066</v>
      </c>
      <c r="J373" s="543"/>
      <c r="K373" s="543"/>
      <c r="L373" s="542" t="s">
        <v>1622</v>
      </c>
      <c r="M373" s="542" t="s">
        <v>1622</v>
      </c>
      <c r="N373" s="542" t="s">
        <v>357</v>
      </c>
      <c r="O373" s="542" t="s">
        <v>1844</v>
      </c>
      <c r="P373" s="543" t="s">
        <v>4696</v>
      </c>
      <c r="Q373" s="544">
        <v>1000000</v>
      </c>
      <c r="R373" s="544">
        <v>2000000</v>
      </c>
      <c r="S373" s="544">
        <v>8000000</v>
      </c>
      <c r="T373" s="544">
        <v>1000000</v>
      </c>
      <c r="U373" s="544">
        <v>12000000</v>
      </c>
      <c r="V373" s="544">
        <v>8</v>
      </c>
      <c r="W373" s="544">
        <v>0</v>
      </c>
      <c r="X373" s="544">
        <v>8</v>
      </c>
      <c r="Y373" s="545">
        <v>131.69999999999999</v>
      </c>
      <c r="Z373" s="544">
        <v>18</v>
      </c>
      <c r="AA373" s="544">
        <v>0</v>
      </c>
    </row>
    <row r="374" spans="1:27" s="541" customFormat="1" ht="19.5" customHeight="1">
      <c r="A374" s="542" t="s">
        <v>4705</v>
      </c>
      <c r="B374" s="542" t="s">
        <v>4706</v>
      </c>
      <c r="C374" s="542" t="s">
        <v>4707</v>
      </c>
      <c r="D374" s="542" t="s">
        <v>914</v>
      </c>
      <c r="E374" s="542" t="s">
        <v>70</v>
      </c>
      <c r="F374" s="542" t="s">
        <v>1101</v>
      </c>
      <c r="G374" s="542" t="s">
        <v>2703</v>
      </c>
      <c r="H374" s="542" t="s">
        <v>4708</v>
      </c>
      <c r="I374" s="542" t="s">
        <v>1113</v>
      </c>
      <c r="J374" s="543"/>
      <c r="K374" s="543"/>
      <c r="L374" s="542" t="s">
        <v>1483</v>
      </c>
      <c r="M374" s="542" t="s">
        <v>1428</v>
      </c>
      <c r="N374" s="542" t="s">
        <v>377</v>
      </c>
      <c r="O374" s="542" t="s">
        <v>1429</v>
      </c>
      <c r="P374" s="543" t="s">
        <v>4709</v>
      </c>
      <c r="Q374" s="544">
        <v>1000000</v>
      </c>
      <c r="R374" s="544">
        <v>500000</v>
      </c>
      <c r="S374" s="544">
        <v>5000000</v>
      </c>
      <c r="T374" s="544">
        <v>1000000</v>
      </c>
      <c r="U374" s="544">
        <v>7500000</v>
      </c>
      <c r="V374" s="544">
        <v>3</v>
      </c>
      <c r="W374" s="544">
        <v>0</v>
      </c>
      <c r="X374" s="544">
        <v>3</v>
      </c>
      <c r="Y374" s="545">
        <v>169.63</v>
      </c>
      <c r="Z374" s="544">
        <v>3200</v>
      </c>
      <c r="AA374" s="544">
        <v>0</v>
      </c>
    </row>
    <row r="375" spans="1:27" s="541" customFormat="1" ht="19.5" customHeight="1">
      <c r="A375" s="542" t="s">
        <v>4710</v>
      </c>
      <c r="B375" s="542" t="s">
        <v>4711</v>
      </c>
      <c r="C375" s="542" t="s">
        <v>4712</v>
      </c>
      <c r="D375" s="542" t="s">
        <v>69</v>
      </c>
      <c r="E375" s="542" t="s">
        <v>70</v>
      </c>
      <c r="F375" s="542" t="s">
        <v>2036</v>
      </c>
      <c r="G375" s="542" t="s">
        <v>2703</v>
      </c>
      <c r="H375" s="542" t="s">
        <v>2138</v>
      </c>
      <c r="I375" s="542" t="s">
        <v>1113</v>
      </c>
      <c r="J375" s="542"/>
      <c r="K375" s="542"/>
      <c r="L375" s="542" t="s">
        <v>4713</v>
      </c>
      <c r="M375" s="542" t="s">
        <v>818</v>
      </c>
      <c r="N375" s="542" t="s">
        <v>394</v>
      </c>
      <c r="O375" s="542" t="s">
        <v>1131</v>
      </c>
      <c r="P375" s="543"/>
      <c r="Q375" s="544">
        <v>0</v>
      </c>
      <c r="R375" s="544">
        <v>2000000</v>
      </c>
      <c r="S375" s="544">
        <v>7000000</v>
      </c>
      <c r="T375" s="544">
        <v>16000000</v>
      </c>
      <c r="U375" s="544">
        <v>25000000</v>
      </c>
      <c r="V375" s="544">
        <v>14</v>
      </c>
      <c r="W375" s="544">
        <v>1</v>
      </c>
      <c r="X375" s="544">
        <v>15</v>
      </c>
      <c r="Y375" s="545">
        <v>283</v>
      </c>
      <c r="Z375" s="544">
        <v>0</v>
      </c>
      <c r="AA375" s="544">
        <v>0</v>
      </c>
    </row>
    <row r="376" spans="1:27" s="541" customFormat="1" ht="19.5" customHeight="1">
      <c r="A376" s="542" t="s">
        <v>4714</v>
      </c>
      <c r="B376" s="542" t="s">
        <v>4715</v>
      </c>
      <c r="C376" s="542" t="s">
        <v>4716</v>
      </c>
      <c r="D376" s="542" t="s">
        <v>69</v>
      </c>
      <c r="E376" s="542" t="s">
        <v>70</v>
      </c>
      <c r="F376" s="542" t="s">
        <v>2036</v>
      </c>
      <c r="G376" s="542" t="s">
        <v>2703</v>
      </c>
      <c r="H376" s="542" t="s">
        <v>1433</v>
      </c>
      <c r="I376" s="542" t="s">
        <v>1062</v>
      </c>
      <c r="J376" s="543"/>
      <c r="K376" s="543"/>
      <c r="L376" s="542" t="s">
        <v>1766</v>
      </c>
      <c r="M376" s="542" t="s">
        <v>849</v>
      </c>
      <c r="N376" s="542" t="s">
        <v>510</v>
      </c>
      <c r="O376" s="542" t="s">
        <v>1417</v>
      </c>
      <c r="P376" s="543" t="s">
        <v>4717</v>
      </c>
      <c r="Q376" s="544">
        <v>3000000</v>
      </c>
      <c r="R376" s="544">
        <v>3000000</v>
      </c>
      <c r="S376" s="544">
        <v>1500000</v>
      </c>
      <c r="T376" s="544">
        <v>2000000</v>
      </c>
      <c r="U376" s="544">
        <v>9500000</v>
      </c>
      <c r="V376" s="544">
        <v>3</v>
      </c>
      <c r="W376" s="544">
        <v>3</v>
      </c>
      <c r="X376" s="544">
        <v>6</v>
      </c>
      <c r="Y376" s="545">
        <v>110.5</v>
      </c>
      <c r="Z376" s="544">
        <v>5772</v>
      </c>
      <c r="AA376" s="544">
        <v>166</v>
      </c>
    </row>
    <row r="377" spans="1:27" s="541" customFormat="1" ht="19.5" customHeight="1">
      <c r="A377" s="542" t="s">
        <v>4718</v>
      </c>
      <c r="B377" s="542" t="s">
        <v>4719</v>
      </c>
      <c r="C377" s="542" t="s">
        <v>4377</v>
      </c>
      <c r="D377" s="542" t="s">
        <v>69</v>
      </c>
      <c r="E377" s="542" t="s">
        <v>70</v>
      </c>
      <c r="F377" s="542" t="s">
        <v>1101</v>
      </c>
      <c r="G377" s="542" t="s">
        <v>2709</v>
      </c>
      <c r="H377" s="542" t="s">
        <v>4720</v>
      </c>
      <c r="I377" s="542" t="s">
        <v>1087</v>
      </c>
      <c r="J377" s="543"/>
      <c r="K377" s="543"/>
      <c r="L377" s="542" t="s">
        <v>4721</v>
      </c>
      <c r="M377" s="542" t="s">
        <v>685</v>
      </c>
      <c r="N377" s="542" t="s">
        <v>30</v>
      </c>
      <c r="O377" s="542" t="s">
        <v>1221</v>
      </c>
      <c r="P377" s="543" t="s">
        <v>4722</v>
      </c>
      <c r="Q377" s="544">
        <v>800000</v>
      </c>
      <c r="R377" s="544">
        <v>1000000</v>
      </c>
      <c r="S377" s="544">
        <v>4000000</v>
      </c>
      <c r="T377" s="544">
        <v>2000000</v>
      </c>
      <c r="U377" s="544">
        <v>7800000</v>
      </c>
      <c r="V377" s="544">
        <v>22</v>
      </c>
      <c r="W377" s="544">
        <v>3</v>
      </c>
      <c r="X377" s="544">
        <v>25</v>
      </c>
      <c r="Y377" s="545">
        <v>348.2</v>
      </c>
      <c r="Z377" s="544">
        <v>8000</v>
      </c>
      <c r="AA377" s="544">
        <v>350</v>
      </c>
    </row>
    <row r="378" spans="1:27" s="541" customFormat="1" ht="19.5" customHeight="1">
      <c r="A378" s="542" t="s">
        <v>4723</v>
      </c>
      <c r="B378" s="542" t="s">
        <v>4724</v>
      </c>
      <c r="C378" s="542" t="s">
        <v>4639</v>
      </c>
      <c r="D378" s="542" t="s">
        <v>4725</v>
      </c>
      <c r="E378" s="542" t="s">
        <v>70</v>
      </c>
      <c r="F378" s="542" t="s">
        <v>2036</v>
      </c>
      <c r="G378" s="542" t="s">
        <v>3423</v>
      </c>
      <c r="H378" s="542" t="s">
        <v>999</v>
      </c>
      <c r="I378" s="542"/>
      <c r="J378" s="543"/>
      <c r="K378" s="543" t="s">
        <v>4726</v>
      </c>
      <c r="L378" s="542" t="s">
        <v>783</v>
      </c>
      <c r="M378" s="542" t="s">
        <v>352</v>
      </c>
      <c r="N378" s="542" t="s">
        <v>20</v>
      </c>
      <c r="O378" s="542" t="s">
        <v>1133</v>
      </c>
      <c r="P378" s="543"/>
      <c r="Q378" s="544">
        <v>5000000</v>
      </c>
      <c r="R378" s="544">
        <v>2000000</v>
      </c>
      <c r="S378" s="544">
        <v>5000000</v>
      </c>
      <c r="T378" s="544">
        <v>3000000</v>
      </c>
      <c r="U378" s="544">
        <v>15000000</v>
      </c>
      <c r="V378" s="544">
        <v>10</v>
      </c>
      <c r="W378" s="544">
        <v>5</v>
      </c>
      <c r="X378" s="544">
        <v>15</v>
      </c>
      <c r="Y378" s="545">
        <v>240.4</v>
      </c>
      <c r="Z378" s="544">
        <v>7000</v>
      </c>
      <c r="AA378" s="544">
        <v>600</v>
      </c>
    </row>
    <row r="379" spans="1:27" s="541" customFormat="1" ht="19.5" customHeight="1">
      <c r="A379" s="542" t="s">
        <v>4727</v>
      </c>
      <c r="B379" s="542" t="s">
        <v>4728</v>
      </c>
      <c r="C379" s="542" t="s">
        <v>4729</v>
      </c>
      <c r="D379" s="542" t="s">
        <v>4730</v>
      </c>
      <c r="E379" s="542" t="s">
        <v>70</v>
      </c>
      <c r="F379" s="542" t="s">
        <v>2036</v>
      </c>
      <c r="G379" s="542" t="s">
        <v>3423</v>
      </c>
      <c r="H379" s="542" t="s">
        <v>4731</v>
      </c>
      <c r="I379" s="542" t="s">
        <v>1084</v>
      </c>
      <c r="J379" s="542"/>
      <c r="K379" s="542"/>
      <c r="L379" s="542" t="s">
        <v>4732</v>
      </c>
      <c r="M379" s="542" t="s">
        <v>876</v>
      </c>
      <c r="N379" s="542" t="s">
        <v>438</v>
      </c>
      <c r="O379" s="542" t="s">
        <v>1501</v>
      </c>
      <c r="P379" s="543" t="s">
        <v>4733</v>
      </c>
      <c r="Q379" s="544">
        <v>8800000</v>
      </c>
      <c r="R379" s="544">
        <v>4000000</v>
      </c>
      <c r="S379" s="544">
        <v>4000000</v>
      </c>
      <c r="T379" s="544">
        <v>1000000</v>
      </c>
      <c r="U379" s="544">
        <v>17800000</v>
      </c>
      <c r="V379" s="544">
        <v>10</v>
      </c>
      <c r="W379" s="544">
        <v>2</v>
      </c>
      <c r="X379" s="544">
        <v>12</v>
      </c>
      <c r="Y379" s="545">
        <v>486.85</v>
      </c>
      <c r="Z379" s="544">
        <v>37812</v>
      </c>
      <c r="AA379" s="544">
        <v>2897</v>
      </c>
    </row>
    <row r="380" spans="1:27" s="541" customFormat="1" ht="19.5" customHeight="1">
      <c r="A380" s="542" t="s">
        <v>4734</v>
      </c>
      <c r="B380" s="542" t="s">
        <v>4735</v>
      </c>
      <c r="C380" s="542" t="s">
        <v>4736</v>
      </c>
      <c r="D380" s="542" t="s">
        <v>69</v>
      </c>
      <c r="E380" s="542" t="s">
        <v>70</v>
      </c>
      <c r="F380" s="542" t="s">
        <v>2036</v>
      </c>
      <c r="G380" s="542" t="s">
        <v>3872</v>
      </c>
      <c r="H380" s="542" t="s">
        <v>4737</v>
      </c>
      <c r="I380" s="542" t="s">
        <v>1066</v>
      </c>
      <c r="J380" s="543" t="s">
        <v>25</v>
      </c>
      <c r="K380" s="543" t="s">
        <v>25</v>
      </c>
      <c r="L380" s="542" t="s">
        <v>761</v>
      </c>
      <c r="M380" s="542" t="s">
        <v>1589</v>
      </c>
      <c r="N380" s="542" t="s">
        <v>103</v>
      </c>
      <c r="O380" s="542" t="s">
        <v>1452</v>
      </c>
      <c r="P380" s="543" t="s">
        <v>4738</v>
      </c>
      <c r="Q380" s="544">
        <v>0</v>
      </c>
      <c r="R380" s="544">
        <v>10000000</v>
      </c>
      <c r="S380" s="544">
        <v>5000000</v>
      </c>
      <c r="T380" s="544">
        <v>30000000</v>
      </c>
      <c r="U380" s="544">
        <v>45000000</v>
      </c>
      <c r="V380" s="544">
        <v>20</v>
      </c>
      <c r="W380" s="544">
        <v>0</v>
      </c>
      <c r="X380" s="544">
        <v>20</v>
      </c>
      <c r="Y380" s="545">
        <v>302.83999999999997</v>
      </c>
      <c r="Z380" s="544">
        <v>4806</v>
      </c>
      <c r="AA380" s="544">
        <v>48</v>
      </c>
    </row>
    <row r="381" spans="1:27" s="541" customFormat="1" ht="19.5" customHeight="1">
      <c r="A381" s="542" t="s">
        <v>4739</v>
      </c>
      <c r="B381" s="542" t="s">
        <v>4740</v>
      </c>
      <c r="C381" s="542" t="s">
        <v>4741</v>
      </c>
      <c r="D381" s="542" t="s">
        <v>4742</v>
      </c>
      <c r="E381" s="542" t="s">
        <v>70</v>
      </c>
      <c r="F381" s="542" t="s">
        <v>2036</v>
      </c>
      <c r="G381" s="542" t="s">
        <v>3872</v>
      </c>
      <c r="H381" s="542" t="s">
        <v>4743</v>
      </c>
      <c r="I381" s="542" t="s">
        <v>1103</v>
      </c>
      <c r="J381" s="543"/>
      <c r="K381" s="542" t="s">
        <v>4744</v>
      </c>
      <c r="L381" s="542" t="s">
        <v>4745</v>
      </c>
      <c r="M381" s="542" t="s">
        <v>331</v>
      </c>
      <c r="N381" s="542" t="s">
        <v>62</v>
      </c>
      <c r="O381" s="542" t="s">
        <v>1264</v>
      </c>
      <c r="P381" s="543" t="s">
        <v>4746</v>
      </c>
      <c r="Q381" s="544">
        <v>300000</v>
      </c>
      <c r="R381" s="544">
        <v>1500000</v>
      </c>
      <c r="S381" s="544">
        <v>5000000</v>
      </c>
      <c r="T381" s="544">
        <v>1000000</v>
      </c>
      <c r="U381" s="544">
        <v>7800000</v>
      </c>
      <c r="V381" s="544">
        <v>7</v>
      </c>
      <c r="W381" s="544">
        <v>0</v>
      </c>
      <c r="X381" s="544">
        <v>7</v>
      </c>
      <c r="Y381" s="545">
        <v>95</v>
      </c>
      <c r="Z381" s="544">
        <v>37316</v>
      </c>
      <c r="AA381" s="544">
        <v>4360</v>
      </c>
    </row>
    <row r="382" spans="1:27" s="541" customFormat="1" ht="19.5" customHeight="1">
      <c r="A382" s="542" t="s">
        <v>4747</v>
      </c>
      <c r="B382" s="542" t="s">
        <v>4748</v>
      </c>
      <c r="C382" s="542" t="s">
        <v>4749</v>
      </c>
      <c r="D382" s="542" t="s">
        <v>4750</v>
      </c>
      <c r="E382" s="542" t="s">
        <v>70</v>
      </c>
      <c r="F382" s="542" t="s">
        <v>2036</v>
      </c>
      <c r="G382" s="542" t="s">
        <v>3872</v>
      </c>
      <c r="H382" s="542" t="s">
        <v>1296</v>
      </c>
      <c r="I382" s="542" t="s">
        <v>1087</v>
      </c>
      <c r="J382" s="542" t="s">
        <v>25</v>
      </c>
      <c r="K382" s="542" t="s">
        <v>25</v>
      </c>
      <c r="L382" s="542" t="s">
        <v>2185</v>
      </c>
      <c r="M382" s="542" t="s">
        <v>4751</v>
      </c>
      <c r="N382" s="542" t="s">
        <v>346</v>
      </c>
      <c r="O382" s="542" t="s">
        <v>4752</v>
      </c>
      <c r="P382" s="543" t="s">
        <v>4753</v>
      </c>
      <c r="Q382" s="544">
        <v>3500000</v>
      </c>
      <c r="R382" s="544">
        <v>1000000</v>
      </c>
      <c r="S382" s="544">
        <v>4500000</v>
      </c>
      <c r="T382" s="544">
        <v>2000000</v>
      </c>
      <c r="U382" s="544">
        <v>11000000</v>
      </c>
      <c r="V382" s="544">
        <v>5</v>
      </c>
      <c r="W382" s="544">
        <v>3</v>
      </c>
      <c r="X382" s="544">
        <v>8</v>
      </c>
      <c r="Y382" s="545">
        <v>255</v>
      </c>
      <c r="Z382" s="544">
        <v>17384</v>
      </c>
      <c r="AA382" s="544">
        <v>0</v>
      </c>
    </row>
    <row r="383" spans="1:27" s="541" customFormat="1" ht="19.5" customHeight="1">
      <c r="A383" s="542" t="s">
        <v>4754</v>
      </c>
      <c r="B383" s="542" t="s">
        <v>4755</v>
      </c>
      <c r="C383" s="542" t="s">
        <v>4756</v>
      </c>
      <c r="D383" s="542" t="s">
        <v>69</v>
      </c>
      <c r="E383" s="542" t="s">
        <v>70</v>
      </c>
      <c r="F383" s="542" t="s">
        <v>1101</v>
      </c>
      <c r="G383" s="542" t="s">
        <v>3872</v>
      </c>
      <c r="H383" s="542" t="s">
        <v>4757</v>
      </c>
      <c r="I383" s="542" t="s">
        <v>1104</v>
      </c>
      <c r="J383" s="543" t="s">
        <v>25</v>
      </c>
      <c r="K383" s="542" t="s">
        <v>25</v>
      </c>
      <c r="L383" s="542" t="s">
        <v>4758</v>
      </c>
      <c r="M383" s="542" t="s">
        <v>4759</v>
      </c>
      <c r="N383" s="542" t="s">
        <v>510</v>
      </c>
      <c r="O383" s="542" t="s">
        <v>1417</v>
      </c>
      <c r="P383" s="543"/>
      <c r="Q383" s="544">
        <v>10000000</v>
      </c>
      <c r="R383" s="544">
        <v>1000000</v>
      </c>
      <c r="S383" s="544">
        <v>5000000</v>
      </c>
      <c r="T383" s="544">
        <v>5000000</v>
      </c>
      <c r="U383" s="544">
        <v>21000000</v>
      </c>
      <c r="V383" s="544">
        <v>3</v>
      </c>
      <c r="W383" s="544">
        <v>2</v>
      </c>
      <c r="X383" s="544">
        <v>5</v>
      </c>
      <c r="Y383" s="545">
        <v>68</v>
      </c>
      <c r="Z383" s="544">
        <v>16400</v>
      </c>
      <c r="AA383" s="544">
        <v>94</v>
      </c>
    </row>
    <row r="384" spans="1:27" s="541" customFormat="1" ht="19.5" customHeight="1">
      <c r="A384" s="542" t="s">
        <v>4760</v>
      </c>
      <c r="B384" s="542" t="s">
        <v>4761</v>
      </c>
      <c r="C384" s="542" t="s">
        <v>4762</v>
      </c>
      <c r="D384" s="542" t="s">
        <v>69</v>
      </c>
      <c r="E384" s="542" t="s">
        <v>70</v>
      </c>
      <c r="F384" s="542" t="s">
        <v>2036</v>
      </c>
      <c r="G384" s="542" t="s">
        <v>2719</v>
      </c>
      <c r="H384" s="542" t="s">
        <v>4763</v>
      </c>
      <c r="I384" s="542" t="s">
        <v>1084</v>
      </c>
      <c r="J384" s="542"/>
      <c r="K384" s="542"/>
      <c r="L384" s="542" t="s">
        <v>4764</v>
      </c>
      <c r="M384" s="542" t="s">
        <v>2279</v>
      </c>
      <c r="N384" s="542" t="s">
        <v>438</v>
      </c>
      <c r="O384" s="542" t="s">
        <v>2280</v>
      </c>
      <c r="P384" s="543" t="s">
        <v>4765</v>
      </c>
      <c r="Q384" s="544">
        <v>3000000</v>
      </c>
      <c r="R384" s="544">
        <v>100000</v>
      </c>
      <c r="S384" s="544">
        <v>3000000</v>
      </c>
      <c r="T384" s="544">
        <v>2000000</v>
      </c>
      <c r="U384" s="544">
        <v>8100000</v>
      </c>
      <c r="V384" s="544">
        <v>8</v>
      </c>
      <c r="W384" s="544">
        <v>2</v>
      </c>
      <c r="X384" s="544">
        <v>10</v>
      </c>
      <c r="Y384" s="545">
        <v>140</v>
      </c>
      <c r="Z384" s="544">
        <v>3372</v>
      </c>
      <c r="AA384" s="544">
        <v>36</v>
      </c>
    </row>
    <row r="385" spans="1:27" s="541" customFormat="1" ht="19.5" customHeight="1">
      <c r="A385" s="542" t="s">
        <v>4766</v>
      </c>
      <c r="B385" s="542" t="s">
        <v>4767</v>
      </c>
      <c r="C385" s="542" t="s">
        <v>4768</v>
      </c>
      <c r="D385" s="542" t="s">
        <v>69</v>
      </c>
      <c r="E385" s="542" t="s">
        <v>70</v>
      </c>
      <c r="F385" s="542" t="s">
        <v>2036</v>
      </c>
      <c r="G385" s="542" t="s">
        <v>2719</v>
      </c>
      <c r="H385" s="542" t="s">
        <v>4769</v>
      </c>
      <c r="I385" s="542" t="s">
        <v>1056</v>
      </c>
      <c r="J385" s="543"/>
      <c r="K385" s="542"/>
      <c r="L385" s="542" t="s">
        <v>922</v>
      </c>
      <c r="M385" s="542" t="s">
        <v>926</v>
      </c>
      <c r="N385" s="542" t="s">
        <v>30</v>
      </c>
      <c r="O385" s="542" t="s">
        <v>1596</v>
      </c>
      <c r="P385" s="543"/>
      <c r="Q385" s="544">
        <v>108000</v>
      </c>
      <c r="R385" s="544">
        <v>1000000</v>
      </c>
      <c r="S385" s="544">
        <v>6000000</v>
      </c>
      <c r="T385" s="544">
        <v>1500000</v>
      </c>
      <c r="U385" s="544">
        <v>8608000</v>
      </c>
      <c r="V385" s="544">
        <v>6</v>
      </c>
      <c r="W385" s="544">
        <v>2</v>
      </c>
      <c r="X385" s="544">
        <v>8</v>
      </c>
      <c r="Y385" s="545">
        <v>241.68</v>
      </c>
      <c r="Z385" s="544">
        <v>8920</v>
      </c>
      <c r="AA385" s="544">
        <v>310</v>
      </c>
    </row>
    <row r="386" spans="1:27" s="541" customFormat="1" ht="19.5" customHeight="1">
      <c r="A386" s="542" t="s">
        <v>4770</v>
      </c>
      <c r="B386" s="542" t="s">
        <v>4771</v>
      </c>
      <c r="C386" s="542" t="s">
        <v>4768</v>
      </c>
      <c r="D386" s="542" t="s">
        <v>69</v>
      </c>
      <c r="E386" s="542" t="s">
        <v>70</v>
      </c>
      <c r="F386" s="542" t="s">
        <v>2036</v>
      </c>
      <c r="G386" s="542" t="s">
        <v>2719</v>
      </c>
      <c r="H386" s="542" t="s">
        <v>4772</v>
      </c>
      <c r="I386" s="542" t="s">
        <v>1069</v>
      </c>
      <c r="J386" s="543"/>
      <c r="K386" s="543"/>
      <c r="L386" s="542" t="s">
        <v>4131</v>
      </c>
      <c r="M386" s="542" t="s">
        <v>4132</v>
      </c>
      <c r="N386" s="542" t="s">
        <v>30</v>
      </c>
      <c r="O386" s="542" t="s">
        <v>4133</v>
      </c>
      <c r="P386" s="543"/>
      <c r="Q386" s="544">
        <v>0</v>
      </c>
      <c r="R386" s="544">
        <v>1000000</v>
      </c>
      <c r="S386" s="544">
        <v>6000000</v>
      </c>
      <c r="T386" s="544">
        <v>1500000</v>
      </c>
      <c r="U386" s="544">
        <v>8500000</v>
      </c>
      <c r="V386" s="544">
        <v>6</v>
      </c>
      <c r="W386" s="544">
        <v>2</v>
      </c>
      <c r="X386" s="544">
        <v>8</v>
      </c>
      <c r="Y386" s="545">
        <v>219.1</v>
      </c>
      <c r="Z386" s="544">
        <v>3596</v>
      </c>
      <c r="AA386" s="544">
        <v>612</v>
      </c>
    </row>
    <row r="387" spans="1:27" s="541" customFormat="1" ht="19.5" customHeight="1">
      <c r="A387" s="542" t="s">
        <v>4773</v>
      </c>
      <c r="B387" s="542" t="s">
        <v>4774</v>
      </c>
      <c r="C387" s="542" t="s">
        <v>4775</v>
      </c>
      <c r="D387" s="542" t="s">
        <v>69</v>
      </c>
      <c r="E387" s="542" t="s">
        <v>70</v>
      </c>
      <c r="F387" s="542" t="s">
        <v>2036</v>
      </c>
      <c r="G387" s="542" t="s">
        <v>4776</v>
      </c>
      <c r="H387" s="542" t="s">
        <v>4777</v>
      </c>
      <c r="I387" s="543" t="s">
        <v>1056</v>
      </c>
      <c r="J387" s="543"/>
      <c r="K387" s="543"/>
      <c r="L387" s="542" t="s">
        <v>4778</v>
      </c>
      <c r="M387" s="542" t="s">
        <v>4778</v>
      </c>
      <c r="N387" s="542" t="s">
        <v>21</v>
      </c>
      <c r="O387" s="542" t="s">
        <v>4779</v>
      </c>
      <c r="P387" s="543"/>
      <c r="Q387" s="544">
        <v>500000</v>
      </c>
      <c r="R387" s="544">
        <v>500000</v>
      </c>
      <c r="S387" s="544">
        <v>4500000</v>
      </c>
      <c r="T387" s="544">
        <v>1500000</v>
      </c>
      <c r="U387" s="544">
        <v>7000000</v>
      </c>
      <c r="V387" s="544">
        <v>5</v>
      </c>
      <c r="W387" s="544">
        <v>0</v>
      </c>
      <c r="X387" s="544">
        <v>5</v>
      </c>
      <c r="Y387" s="545">
        <v>120</v>
      </c>
      <c r="Z387" s="544">
        <v>3600</v>
      </c>
      <c r="AA387" s="544">
        <v>900</v>
      </c>
    </row>
    <row r="388" spans="1:27" s="541" customFormat="1" ht="19.5" customHeight="1">
      <c r="A388" s="542" t="s">
        <v>4780</v>
      </c>
      <c r="B388" s="542" t="s">
        <v>4781</v>
      </c>
      <c r="C388" s="542" t="s">
        <v>4782</v>
      </c>
      <c r="D388" s="542" t="s">
        <v>904</v>
      </c>
      <c r="E388" s="542" t="s">
        <v>70</v>
      </c>
      <c r="F388" s="542" t="s">
        <v>2036</v>
      </c>
      <c r="G388" s="542" t="s">
        <v>2732</v>
      </c>
      <c r="H388" s="542" t="s">
        <v>4783</v>
      </c>
      <c r="I388" s="542" t="s">
        <v>1066</v>
      </c>
      <c r="J388" s="542" t="s">
        <v>25</v>
      </c>
      <c r="K388" s="542" t="s">
        <v>4784</v>
      </c>
      <c r="L388" s="542" t="s">
        <v>607</v>
      </c>
      <c r="M388" s="542" t="s">
        <v>2</v>
      </c>
      <c r="N388" s="542" t="s">
        <v>3</v>
      </c>
      <c r="O388" s="542" t="s">
        <v>1105</v>
      </c>
      <c r="P388" s="543"/>
      <c r="Q388" s="544">
        <v>7000000</v>
      </c>
      <c r="R388" s="544">
        <v>10000000</v>
      </c>
      <c r="S388" s="544">
        <v>10000000</v>
      </c>
      <c r="T388" s="544">
        <v>10000000</v>
      </c>
      <c r="U388" s="544">
        <v>37000000</v>
      </c>
      <c r="V388" s="544">
        <v>5</v>
      </c>
      <c r="W388" s="544">
        <v>3</v>
      </c>
      <c r="X388" s="544">
        <v>8</v>
      </c>
      <c r="Y388" s="545">
        <v>92</v>
      </c>
      <c r="Z388" s="544">
        <v>4</v>
      </c>
      <c r="AA388" s="544">
        <v>300</v>
      </c>
    </row>
    <row r="389" spans="1:27" s="541" customFormat="1" ht="19.5" customHeight="1">
      <c r="A389" s="542" t="s">
        <v>4785</v>
      </c>
      <c r="B389" s="542" t="s">
        <v>4786</v>
      </c>
      <c r="C389" s="542" t="s">
        <v>4787</v>
      </c>
      <c r="D389" s="542" t="s">
        <v>69</v>
      </c>
      <c r="E389" s="542" t="s">
        <v>70</v>
      </c>
      <c r="F389" s="542" t="s">
        <v>2036</v>
      </c>
      <c r="G389" s="542" t="s">
        <v>2732</v>
      </c>
      <c r="H389" s="542" t="s">
        <v>4788</v>
      </c>
      <c r="I389" s="542" t="s">
        <v>1069</v>
      </c>
      <c r="J389" s="542"/>
      <c r="K389" s="542"/>
      <c r="L389" s="542" t="s">
        <v>4789</v>
      </c>
      <c r="M389" s="542" t="s">
        <v>861</v>
      </c>
      <c r="N389" s="542" t="s">
        <v>509</v>
      </c>
      <c r="O389" s="542" t="s">
        <v>1604</v>
      </c>
      <c r="P389" s="543"/>
      <c r="Q389" s="544">
        <v>3000000</v>
      </c>
      <c r="R389" s="544">
        <v>1000000</v>
      </c>
      <c r="S389" s="544">
        <v>3000000</v>
      </c>
      <c r="T389" s="544">
        <v>1000000</v>
      </c>
      <c r="U389" s="544">
        <v>8000000</v>
      </c>
      <c r="V389" s="544">
        <v>4</v>
      </c>
      <c r="W389" s="544">
        <v>1</v>
      </c>
      <c r="X389" s="544">
        <v>5</v>
      </c>
      <c r="Y389" s="545">
        <v>212</v>
      </c>
      <c r="Z389" s="544">
        <v>1754</v>
      </c>
      <c r="AA389" s="544">
        <v>0</v>
      </c>
    </row>
    <row r="390" spans="1:27" s="541" customFormat="1" ht="19.5" customHeight="1">
      <c r="A390" s="542" t="s">
        <v>4790</v>
      </c>
      <c r="B390" s="542" t="s">
        <v>4791</v>
      </c>
      <c r="C390" s="542" t="s">
        <v>4792</v>
      </c>
      <c r="D390" s="542" t="s">
        <v>69</v>
      </c>
      <c r="E390" s="542" t="s">
        <v>70</v>
      </c>
      <c r="F390" s="542" t="s">
        <v>1101</v>
      </c>
      <c r="G390" s="542" t="s">
        <v>3240</v>
      </c>
      <c r="H390" s="542" t="s">
        <v>4793</v>
      </c>
      <c r="I390" s="542" t="s">
        <v>1104</v>
      </c>
      <c r="J390" s="543"/>
      <c r="K390" s="543"/>
      <c r="L390" s="542" t="s">
        <v>4794</v>
      </c>
      <c r="M390" s="542" t="s">
        <v>861</v>
      </c>
      <c r="N390" s="542" t="s">
        <v>509</v>
      </c>
      <c r="O390" s="542" t="s">
        <v>1604</v>
      </c>
      <c r="P390" s="543" t="s">
        <v>4795</v>
      </c>
      <c r="Q390" s="544">
        <v>1900000</v>
      </c>
      <c r="R390" s="544">
        <v>1700000</v>
      </c>
      <c r="S390" s="544">
        <v>2800000</v>
      </c>
      <c r="T390" s="544">
        <v>500000</v>
      </c>
      <c r="U390" s="544">
        <v>6900000</v>
      </c>
      <c r="V390" s="544">
        <v>4</v>
      </c>
      <c r="W390" s="544">
        <v>2</v>
      </c>
      <c r="X390" s="544">
        <v>6</v>
      </c>
      <c r="Y390" s="545">
        <v>77</v>
      </c>
      <c r="Z390" s="544">
        <v>13469</v>
      </c>
      <c r="AA390" s="544">
        <v>0</v>
      </c>
    </row>
    <row r="391" spans="1:27" s="541" customFormat="1" ht="19.5" customHeight="1">
      <c r="A391" s="542" t="s">
        <v>4796</v>
      </c>
      <c r="B391" s="542" t="s">
        <v>4797</v>
      </c>
      <c r="C391" s="542" t="s">
        <v>4798</v>
      </c>
      <c r="D391" s="542" t="s">
        <v>69</v>
      </c>
      <c r="E391" s="542" t="s">
        <v>70</v>
      </c>
      <c r="F391" s="542" t="s">
        <v>2036</v>
      </c>
      <c r="G391" s="542" t="s">
        <v>3240</v>
      </c>
      <c r="H391" s="542" t="s">
        <v>1261</v>
      </c>
      <c r="I391" s="542" t="s">
        <v>1087</v>
      </c>
      <c r="J391" s="543"/>
      <c r="K391" s="543"/>
      <c r="L391" s="542" t="s">
        <v>2013</v>
      </c>
      <c r="M391" s="542" t="s">
        <v>2014</v>
      </c>
      <c r="N391" s="542" t="s">
        <v>39</v>
      </c>
      <c r="O391" s="542" t="s">
        <v>1273</v>
      </c>
      <c r="P391" s="543" t="s">
        <v>4799</v>
      </c>
      <c r="Q391" s="544">
        <v>2500000</v>
      </c>
      <c r="R391" s="544">
        <v>700000</v>
      </c>
      <c r="S391" s="544">
        <v>2600000</v>
      </c>
      <c r="T391" s="544">
        <v>1000000</v>
      </c>
      <c r="U391" s="544">
        <v>6800000</v>
      </c>
      <c r="V391" s="544">
        <v>6</v>
      </c>
      <c r="W391" s="544">
        <v>0</v>
      </c>
      <c r="X391" s="544">
        <v>6</v>
      </c>
      <c r="Y391" s="545">
        <v>253.5</v>
      </c>
      <c r="Z391" s="544">
        <v>22152</v>
      </c>
      <c r="AA391" s="544">
        <v>0</v>
      </c>
    </row>
    <row r="392" spans="1:27" s="541" customFormat="1" ht="19.5" customHeight="1">
      <c r="A392" s="542" t="s">
        <v>4800</v>
      </c>
      <c r="B392" s="542" t="s">
        <v>4801</v>
      </c>
      <c r="C392" s="542" t="s">
        <v>4802</v>
      </c>
      <c r="D392" s="542" t="s">
        <v>69</v>
      </c>
      <c r="E392" s="542" t="s">
        <v>70</v>
      </c>
      <c r="F392" s="542" t="s">
        <v>2036</v>
      </c>
      <c r="G392" s="542" t="s">
        <v>4190</v>
      </c>
      <c r="H392" s="542" t="s">
        <v>4803</v>
      </c>
      <c r="I392" s="543"/>
      <c r="J392" s="542"/>
      <c r="K392" s="542"/>
      <c r="L392" s="542" t="s">
        <v>1971</v>
      </c>
      <c r="M392" s="542" t="s">
        <v>909</v>
      </c>
      <c r="N392" s="542" t="s">
        <v>501</v>
      </c>
      <c r="O392" s="542" t="s">
        <v>1420</v>
      </c>
      <c r="P392" s="543" t="s">
        <v>4804</v>
      </c>
      <c r="Q392" s="544">
        <v>10000000</v>
      </c>
      <c r="R392" s="544">
        <v>2000000</v>
      </c>
      <c r="S392" s="544">
        <v>6000000</v>
      </c>
      <c r="T392" s="544">
        <v>10000000</v>
      </c>
      <c r="U392" s="544">
        <v>28000000</v>
      </c>
      <c r="V392" s="544">
        <v>10</v>
      </c>
      <c r="W392" s="544">
        <v>0</v>
      </c>
      <c r="X392" s="544">
        <v>10</v>
      </c>
      <c r="Y392" s="545">
        <v>371</v>
      </c>
      <c r="Z392" s="544">
        <v>27</v>
      </c>
      <c r="AA392" s="544">
        <v>296</v>
      </c>
    </row>
    <row r="393" spans="1:27" s="541" customFormat="1" ht="19.5" customHeight="1">
      <c r="A393" s="542" t="s">
        <v>4805</v>
      </c>
      <c r="B393" s="542" t="s">
        <v>4806</v>
      </c>
      <c r="C393" s="542" t="s">
        <v>4807</v>
      </c>
      <c r="D393" s="542" t="s">
        <v>69</v>
      </c>
      <c r="E393" s="542" t="s">
        <v>70</v>
      </c>
      <c r="F393" s="542" t="s">
        <v>1101</v>
      </c>
      <c r="G393" s="542" t="s">
        <v>4190</v>
      </c>
      <c r="H393" s="542" t="s">
        <v>578</v>
      </c>
      <c r="I393" s="542" t="s">
        <v>1084</v>
      </c>
      <c r="J393" s="543"/>
      <c r="K393" s="542"/>
      <c r="L393" s="542" t="s">
        <v>4808</v>
      </c>
      <c r="M393" s="542" t="s">
        <v>663</v>
      </c>
      <c r="N393" s="542" t="s">
        <v>14</v>
      </c>
      <c r="O393" s="542" t="s">
        <v>1226</v>
      </c>
      <c r="P393" s="543" t="s">
        <v>4809</v>
      </c>
      <c r="Q393" s="544">
        <v>120000</v>
      </c>
      <c r="R393" s="544">
        <v>200000</v>
      </c>
      <c r="S393" s="544">
        <v>1500000</v>
      </c>
      <c r="T393" s="544">
        <v>500000</v>
      </c>
      <c r="U393" s="544">
        <v>2320000</v>
      </c>
      <c r="V393" s="544">
        <v>48</v>
      </c>
      <c r="W393" s="544">
        <v>12</v>
      </c>
      <c r="X393" s="544">
        <v>60</v>
      </c>
      <c r="Y393" s="545">
        <v>45.86</v>
      </c>
      <c r="Z393" s="544">
        <v>2827</v>
      </c>
      <c r="AA393" s="544">
        <v>498</v>
      </c>
    </row>
    <row r="394" spans="1:27" s="541" customFormat="1" ht="19.5" customHeight="1">
      <c r="A394" s="542" t="s">
        <v>4810</v>
      </c>
      <c r="B394" s="542" t="s">
        <v>4811</v>
      </c>
      <c r="C394" s="542" t="s">
        <v>4812</v>
      </c>
      <c r="D394" s="542" t="s">
        <v>69</v>
      </c>
      <c r="E394" s="542" t="s">
        <v>70</v>
      </c>
      <c r="F394" s="542" t="s">
        <v>1101</v>
      </c>
      <c r="G394" s="542" t="s">
        <v>2737</v>
      </c>
      <c r="H394" s="542" t="s">
        <v>4813</v>
      </c>
      <c r="I394" s="542" t="s">
        <v>1056</v>
      </c>
      <c r="J394" s="543"/>
      <c r="K394" s="542"/>
      <c r="L394" s="542" t="s">
        <v>604</v>
      </c>
      <c r="M394" s="542" t="s">
        <v>605</v>
      </c>
      <c r="N394" s="542" t="s">
        <v>20</v>
      </c>
      <c r="O394" s="542" t="s">
        <v>1138</v>
      </c>
      <c r="P394" s="543"/>
      <c r="Q394" s="544">
        <v>5000000</v>
      </c>
      <c r="R394" s="544">
        <v>1000000</v>
      </c>
      <c r="S394" s="544">
        <v>3000000</v>
      </c>
      <c r="T394" s="544">
        <v>3000000</v>
      </c>
      <c r="U394" s="544">
        <v>12000000</v>
      </c>
      <c r="V394" s="544">
        <v>5</v>
      </c>
      <c r="W394" s="544">
        <v>0</v>
      </c>
      <c r="X394" s="544">
        <v>5</v>
      </c>
      <c r="Y394" s="545">
        <v>470.28</v>
      </c>
      <c r="Z394" s="544">
        <v>16320</v>
      </c>
      <c r="AA394" s="544">
        <v>0</v>
      </c>
    </row>
    <row r="395" spans="1:27" s="541" customFormat="1" ht="19.5" customHeight="1">
      <c r="A395" s="542" t="s">
        <v>4814</v>
      </c>
      <c r="B395" s="542" t="s">
        <v>4815</v>
      </c>
      <c r="C395" s="542" t="s">
        <v>4816</v>
      </c>
      <c r="D395" s="542" t="s">
        <v>69</v>
      </c>
      <c r="E395" s="542" t="s">
        <v>70</v>
      </c>
      <c r="F395" s="542" t="s">
        <v>2036</v>
      </c>
      <c r="G395" s="542" t="s">
        <v>2737</v>
      </c>
      <c r="H395" s="542" t="s">
        <v>4817</v>
      </c>
      <c r="I395" s="542" t="s">
        <v>1104</v>
      </c>
      <c r="J395" s="543" t="s">
        <v>25</v>
      </c>
      <c r="K395" s="542" t="s">
        <v>25</v>
      </c>
      <c r="L395" s="542" t="s">
        <v>4818</v>
      </c>
      <c r="M395" s="542" t="s">
        <v>864</v>
      </c>
      <c r="N395" s="542" t="s">
        <v>505</v>
      </c>
      <c r="O395" s="542" t="s">
        <v>1463</v>
      </c>
      <c r="P395" s="543" t="s">
        <v>4819</v>
      </c>
      <c r="Q395" s="544">
        <v>10000000</v>
      </c>
      <c r="R395" s="544">
        <v>1000000</v>
      </c>
      <c r="S395" s="544">
        <v>5000000</v>
      </c>
      <c r="T395" s="544">
        <v>1000000</v>
      </c>
      <c r="U395" s="544">
        <v>17000000</v>
      </c>
      <c r="V395" s="544">
        <v>10</v>
      </c>
      <c r="W395" s="544">
        <v>0</v>
      </c>
      <c r="X395" s="544">
        <v>10</v>
      </c>
      <c r="Y395" s="545">
        <v>214.29</v>
      </c>
      <c r="Z395" s="544">
        <v>5054</v>
      </c>
      <c r="AA395" s="544">
        <v>966</v>
      </c>
    </row>
    <row r="396" spans="1:27" s="541" customFormat="1" ht="19.5" customHeight="1">
      <c r="A396" s="542" t="s">
        <v>4820</v>
      </c>
      <c r="B396" s="542" t="s">
        <v>4821</v>
      </c>
      <c r="C396" s="542" t="s">
        <v>4822</v>
      </c>
      <c r="D396" s="542" t="s">
        <v>69</v>
      </c>
      <c r="E396" s="542" t="s">
        <v>70</v>
      </c>
      <c r="F396" s="542" t="s">
        <v>2036</v>
      </c>
      <c r="G396" s="542" t="s">
        <v>3247</v>
      </c>
      <c r="H396" s="542" t="s">
        <v>25</v>
      </c>
      <c r="I396" s="542"/>
      <c r="J396" s="543"/>
      <c r="K396" s="543"/>
      <c r="L396" s="542" t="s">
        <v>4823</v>
      </c>
      <c r="M396" s="542" t="s">
        <v>1769</v>
      </c>
      <c r="N396" s="542" t="s">
        <v>419</v>
      </c>
      <c r="O396" s="542" t="s">
        <v>1770</v>
      </c>
      <c r="P396" s="543"/>
      <c r="Q396" s="544">
        <v>3000000</v>
      </c>
      <c r="R396" s="544">
        <v>1000000</v>
      </c>
      <c r="S396" s="544">
        <v>2500000</v>
      </c>
      <c r="T396" s="544">
        <v>1000000</v>
      </c>
      <c r="U396" s="544">
        <v>7500000</v>
      </c>
      <c r="V396" s="544">
        <v>5</v>
      </c>
      <c r="W396" s="544">
        <v>0</v>
      </c>
      <c r="X396" s="544">
        <v>5</v>
      </c>
      <c r="Y396" s="545">
        <v>346</v>
      </c>
      <c r="Z396" s="544">
        <v>36720</v>
      </c>
      <c r="AA396" s="544">
        <v>1600</v>
      </c>
    </row>
    <row r="397" spans="1:27" s="541" customFormat="1" ht="19.5" customHeight="1">
      <c r="A397" s="542" t="s">
        <v>4824</v>
      </c>
      <c r="B397" s="542" t="s">
        <v>4825</v>
      </c>
      <c r="C397" s="542" t="s">
        <v>1785</v>
      </c>
      <c r="D397" s="542" t="s">
        <v>69</v>
      </c>
      <c r="E397" s="542" t="s">
        <v>70</v>
      </c>
      <c r="F397" s="542" t="s">
        <v>1101</v>
      </c>
      <c r="G397" s="542" t="s">
        <v>3247</v>
      </c>
      <c r="H397" s="542" t="s">
        <v>4826</v>
      </c>
      <c r="I397" s="542" t="s">
        <v>1069</v>
      </c>
      <c r="J397" s="542"/>
      <c r="K397" s="542"/>
      <c r="L397" s="542" t="s">
        <v>4827</v>
      </c>
      <c r="M397" s="542" t="s">
        <v>4828</v>
      </c>
      <c r="N397" s="542" t="s">
        <v>513</v>
      </c>
      <c r="O397" s="542" t="s">
        <v>4829</v>
      </c>
      <c r="P397" s="542" t="s">
        <v>4830</v>
      </c>
      <c r="Q397" s="544">
        <v>2000000</v>
      </c>
      <c r="R397" s="544">
        <v>4000000</v>
      </c>
      <c r="S397" s="544">
        <v>5000000</v>
      </c>
      <c r="T397" s="544">
        <v>1000000</v>
      </c>
      <c r="U397" s="544">
        <v>12000000</v>
      </c>
      <c r="V397" s="544">
        <v>3</v>
      </c>
      <c r="W397" s="544">
        <v>2</v>
      </c>
      <c r="X397" s="544">
        <v>5</v>
      </c>
      <c r="Y397" s="545">
        <v>298</v>
      </c>
      <c r="Z397" s="544">
        <v>8835</v>
      </c>
      <c r="AA397" s="544">
        <v>101</v>
      </c>
    </row>
    <row r="398" spans="1:27" s="541" customFormat="1" ht="19.5" customHeight="1">
      <c r="A398" s="542" t="s">
        <v>4831</v>
      </c>
      <c r="B398" s="542" t="s">
        <v>4832</v>
      </c>
      <c r="C398" s="542" t="s">
        <v>4833</v>
      </c>
      <c r="D398" s="542" t="s">
        <v>69</v>
      </c>
      <c r="E398" s="542" t="s">
        <v>70</v>
      </c>
      <c r="F398" s="542" t="s">
        <v>2036</v>
      </c>
      <c r="G398" s="542" t="s">
        <v>3041</v>
      </c>
      <c r="H398" s="542" t="s">
        <v>4834</v>
      </c>
      <c r="I398" s="542" t="s">
        <v>1066</v>
      </c>
      <c r="J398" s="543"/>
      <c r="K398" s="543"/>
      <c r="L398" s="542" t="s">
        <v>4835</v>
      </c>
      <c r="M398" s="542" t="s">
        <v>1786</v>
      </c>
      <c r="N398" s="542" t="s">
        <v>513</v>
      </c>
      <c r="O398" s="542" t="s">
        <v>1787</v>
      </c>
      <c r="P398" s="543" t="s">
        <v>4836</v>
      </c>
      <c r="Q398" s="544">
        <v>100000</v>
      </c>
      <c r="R398" s="544">
        <v>100000</v>
      </c>
      <c r="S398" s="544">
        <v>4000000</v>
      </c>
      <c r="T398" s="544">
        <v>48000000</v>
      </c>
      <c r="U398" s="544">
        <v>52200000</v>
      </c>
      <c r="V398" s="544">
        <v>5</v>
      </c>
      <c r="W398" s="544">
        <v>0</v>
      </c>
      <c r="X398" s="544">
        <v>5</v>
      </c>
      <c r="Y398" s="545">
        <v>330.28</v>
      </c>
      <c r="Z398" s="544">
        <v>32632</v>
      </c>
      <c r="AA398" s="544">
        <v>394</v>
      </c>
    </row>
    <row r="399" spans="1:27" s="541" customFormat="1" ht="19.5" customHeight="1">
      <c r="A399" s="542" t="s">
        <v>4837</v>
      </c>
      <c r="B399" s="542" t="s">
        <v>4838</v>
      </c>
      <c r="C399" s="542" t="s">
        <v>4839</v>
      </c>
      <c r="D399" s="542" t="s">
        <v>4840</v>
      </c>
      <c r="E399" s="542" t="s">
        <v>70</v>
      </c>
      <c r="F399" s="542" t="s">
        <v>2036</v>
      </c>
      <c r="G399" s="542" t="s">
        <v>4214</v>
      </c>
      <c r="H399" s="542" t="s">
        <v>4841</v>
      </c>
      <c r="I399" s="543" t="s">
        <v>1056</v>
      </c>
      <c r="J399" s="542"/>
      <c r="K399" s="542"/>
      <c r="L399" s="542" t="s">
        <v>4842</v>
      </c>
      <c r="M399" s="542" t="s">
        <v>4577</v>
      </c>
      <c r="N399" s="542" t="s">
        <v>123</v>
      </c>
      <c r="O399" s="542" t="s">
        <v>4578</v>
      </c>
      <c r="P399" s="543" t="s">
        <v>4843</v>
      </c>
      <c r="Q399" s="544">
        <v>5000000</v>
      </c>
      <c r="R399" s="544">
        <v>5000000</v>
      </c>
      <c r="S399" s="544">
        <v>5000000</v>
      </c>
      <c r="T399" s="544">
        <v>1000000</v>
      </c>
      <c r="U399" s="544">
        <v>16000000</v>
      </c>
      <c r="V399" s="544">
        <v>7</v>
      </c>
      <c r="W399" s="544">
        <v>0</v>
      </c>
      <c r="X399" s="544">
        <v>7</v>
      </c>
      <c r="Y399" s="545">
        <v>197.79</v>
      </c>
      <c r="Z399" s="544">
        <v>35520</v>
      </c>
      <c r="AA399" s="544">
        <v>222</v>
      </c>
    </row>
    <row r="400" spans="1:27" s="541" customFormat="1" ht="19.5" customHeight="1">
      <c r="A400" s="542" t="s">
        <v>4844</v>
      </c>
      <c r="B400" s="542" t="s">
        <v>4845</v>
      </c>
      <c r="C400" s="542" t="s">
        <v>4846</v>
      </c>
      <c r="D400" s="542" t="s">
        <v>69</v>
      </c>
      <c r="E400" s="542" t="s">
        <v>70</v>
      </c>
      <c r="F400" s="542" t="s">
        <v>2036</v>
      </c>
      <c r="G400" s="542" t="s">
        <v>4847</v>
      </c>
      <c r="H400" s="542" t="s">
        <v>1707</v>
      </c>
      <c r="I400" s="542" t="s">
        <v>1113</v>
      </c>
      <c r="J400" s="542"/>
      <c r="K400" s="542"/>
      <c r="L400" s="542" t="s">
        <v>4848</v>
      </c>
      <c r="M400" s="542" t="s">
        <v>1728</v>
      </c>
      <c r="N400" s="542" t="s">
        <v>377</v>
      </c>
      <c r="O400" s="542" t="s">
        <v>1729</v>
      </c>
      <c r="P400" s="543" t="s">
        <v>4849</v>
      </c>
      <c r="Q400" s="544">
        <v>120000</v>
      </c>
      <c r="R400" s="544">
        <v>0</v>
      </c>
      <c r="S400" s="544">
        <v>1290000</v>
      </c>
      <c r="T400" s="544">
        <v>1000000</v>
      </c>
      <c r="U400" s="544">
        <v>2410000</v>
      </c>
      <c r="V400" s="544">
        <v>6</v>
      </c>
      <c r="W400" s="544">
        <v>0</v>
      </c>
      <c r="X400" s="544">
        <v>6</v>
      </c>
      <c r="Y400" s="545">
        <v>232</v>
      </c>
      <c r="Z400" s="544">
        <v>2456</v>
      </c>
      <c r="AA400" s="544">
        <v>0</v>
      </c>
    </row>
    <row r="401" spans="1:27" s="541" customFormat="1" ht="19.5" customHeight="1">
      <c r="A401" s="542" t="s">
        <v>4850</v>
      </c>
      <c r="B401" s="542" t="s">
        <v>4851</v>
      </c>
      <c r="C401" s="542" t="s">
        <v>4852</v>
      </c>
      <c r="D401" s="542" t="s">
        <v>69</v>
      </c>
      <c r="E401" s="542" t="s">
        <v>70</v>
      </c>
      <c r="F401" s="542" t="s">
        <v>2036</v>
      </c>
      <c r="G401" s="542" t="s">
        <v>3525</v>
      </c>
      <c r="H401" s="542" t="s">
        <v>2127</v>
      </c>
      <c r="I401" s="542" t="s">
        <v>1087</v>
      </c>
      <c r="J401" s="542"/>
      <c r="K401" s="542"/>
      <c r="L401" s="542" t="s">
        <v>4853</v>
      </c>
      <c r="M401" s="542" t="s">
        <v>487</v>
      </c>
      <c r="N401" s="542" t="s">
        <v>423</v>
      </c>
      <c r="O401" s="542" t="s">
        <v>1467</v>
      </c>
      <c r="P401" s="543" t="s">
        <v>4854</v>
      </c>
      <c r="Q401" s="544">
        <v>2000000</v>
      </c>
      <c r="R401" s="544">
        <v>2000000</v>
      </c>
      <c r="S401" s="544">
        <v>10000000</v>
      </c>
      <c r="T401" s="544">
        <v>1000000</v>
      </c>
      <c r="U401" s="544">
        <v>15000000</v>
      </c>
      <c r="V401" s="544">
        <v>9</v>
      </c>
      <c r="W401" s="544">
        <v>0</v>
      </c>
      <c r="X401" s="544">
        <v>9</v>
      </c>
      <c r="Y401" s="545">
        <v>259.7</v>
      </c>
      <c r="Z401" s="544">
        <v>5516</v>
      </c>
      <c r="AA401" s="544">
        <v>0</v>
      </c>
    </row>
    <row r="402" spans="1:27" s="541" customFormat="1" ht="19.5" customHeight="1">
      <c r="A402" s="542" t="s">
        <v>4855</v>
      </c>
      <c r="B402" s="542" t="s">
        <v>4856</v>
      </c>
      <c r="C402" s="542" t="s">
        <v>4857</v>
      </c>
      <c r="D402" s="542" t="s">
        <v>69</v>
      </c>
      <c r="E402" s="542" t="s">
        <v>70</v>
      </c>
      <c r="F402" s="542" t="s">
        <v>2036</v>
      </c>
      <c r="G402" s="542" t="s">
        <v>3525</v>
      </c>
      <c r="H402" s="542" t="s">
        <v>1960</v>
      </c>
      <c r="I402" s="542" t="s">
        <v>1076</v>
      </c>
      <c r="J402" s="543" t="s">
        <v>25</v>
      </c>
      <c r="K402" s="542" t="s">
        <v>25</v>
      </c>
      <c r="L402" s="542" t="s">
        <v>4858</v>
      </c>
      <c r="M402" s="542" t="s">
        <v>4859</v>
      </c>
      <c r="N402" s="542" t="s">
        <v>426</v>
      </c>
      <c r="O402" s="542" t="s">
        <v>4860</v>
      </c>
      <c r="P402" s="543" t="s">
        <v>25</v>
      </c>
      <c r="Q402" s="544">
        <v>1000000</v>
      </c>
      <c r="R402" s="544">
        <v>3000000</v>
      </c>
      <c r="S402" s="544">
        <v>5000000</v>
      </c>
      <c r="T402" s="544">
        <v>2000000</v>
      </c>
      <c r="U402" s="544">
        <v>11000000</v>
      </c>
      <c r="V402" s="544">
        <v>8</v>
      </c>
      <c r="W402" s="544">
        <v>1</v>
      </c>
      <c r="X402" s="544">
        <v>9</v>
      </c>
      <c r="Y402" s="545">
        <v>263.89999999999998</v>
      </c>
      <c r="Z402" s="544">
        <v>3130</v>
      </c>
      <c r="AA402" s="544">
        <v>861</v>
      </c>
    </row>
    <row r="403" spans="1:27" s="541" customFormat="1" ht="19.5" customHeight="1">
      <c r="A403" s="542" t="s">
        <v>4861</v>
      </c>
      <c r="B403" s="542" t="s">
        <v>4862</v>
      </c>
      <c r="C403" s="542" t="s">
        <v>4863</v>
      </c>
      <c r="D403" s="542" t="s">
        <v>4864</v>
      </c>
      <c r="E403" s="542" t="s">
        <v>70</v>
      </c>
      <c r="F403" s="542" t="s">
        <v>1101</v>
      </c>
      <c r="G403" s="542" t="s">
        <v>4865</v>
      </c>
      <c r="H403" s="542" t="s">
        <v>4866</v>
      </c>
      <c r="I403" s="542" t="s">
        <v>1062</v>
      </c>
      <c r="J403" s="543" t="s">
        <v>25</v>
      </c>
      <c r="K403" s="542" t="s">
        <v>25</v>
      </c>
      <c r="L403" s="542" t="s">
        <v>4867</v>
      </c>
      <c r="M403" s="542" t="s">
        <v>722</v>
      </c>
      <c r="N403" s="542" t="s">
        <v>328</v>
      </c>
      <c r="O403" s="542" t="s">
        <v>4868</v>
      </c>
      <c r="P403" s="543"/>
      <c r="Q403" s="544">
        <v>2000000</v>
      </c>
      <c r="R403" s="544">
        <v>4000000</v>
      </c>
      <c r="S403" s="544">
        <v>2000000</v>
      </c>
      <c r="T403" s="544">
        <v>2000000</v>
      </c>
      <c r="U403" s="544">
        <v>10000000</v>
      </c>
      <c r="V403" s="544">
        <v>6</v>
      </c>
      <c r="W403" s="544">
        <v>2</v>
      </c>
      <c r="X403" s="544">
        <v>8</v>
      </c>
      <c r="Y403" s="545">
        <v>280</v>
      </c>
      <c r="Z403" s="544">
        <v>0</v>
      </c>
      <c r="AA403" s="544">
        <v>0</v>
      </c>
    </row>
    <row r="404" spans="1:27" s="541" customFormat="1" ht="19.5" customHeight="1">
      <c r="A404" s="542" t="s">
        <v>4869</v>
      </c>
      <c r="B404" s="542" t="s">
        <v>4870</v>
      </c>
      <c r="C404" s="542" t="s">
        <v>4871</v>
      </c>
      <c r="D404" s="542" t="s">
        <v>4872</v>
      </c>
      <c r="E404" s="542" t="s">
        <v>70</v>
      </c>
      <c r="F404" s="542" t="s">
        <v>2326</v>
      </c>
      <c r="G404" s="542" t="s">
        <v>4865</v>
      </c>
      <c r="H404" s="542" t="s">
        <v>1148</v>
      </c>
      <c r="I404" s="542" t="s">
        <v>1113</v>
      </c>
      <c r="J404" s="543" t="s">
        <v>25</v>
      </c>
      <c r="K404" s="543" t="s">
        <v>25</v>
      </c>
      <c r="L404" s="542" t="s">
        <v>741</v>
      </c>
      <c r="M404" s="542" t="s">
        <v>742</v>
      </c>
      <c r="N404" s="542" t="s">
        <v>328</v>
      </c>
      <c r="O404" s="542" t="s">
        <v>1494</v>
      </c>
      <c r="P404" s="543" t="s">
        <v>4873</v>
      </c>
      <c r="Q404" s="544">
        <v>18000000</v>
      </c>
      <c r="R404" s="544">
        <v>5000000</v>
      </c>
      <c r="S404" s="544">
        <v>4000000</v>
      </c>
      <c r="T404" s="544">
        <v>2000000</v>
      </c>
      <c r="U404" s="544">
        <v>29000000</v>
      </c>
      <c r="V404" s="544">
        <v>6</v>
      </c>
      <c r="W404" s="544">
        <v>4</v>
      </c>
      <c r="X404" s="544">
        <v>10</v>
      </c>
      <c r="Y404" s="545">
        <v>480</v>
      </c>
      <c r="Z404" s="544">
        <v>0</v>
      </c>
      <c r="AA404" s="544">
        <v>0</v>
      </c>
    </row>
    <row r="405" spans="1:27" s="541" customFormat="1" ht="19.5" customHeight="1">
      <c r="A405" s="542" t="s">
        <v>4874</v>
      </c>
      <c r="B405" s="542" t="s">
        <v>4875</v>
      </c>
      <c r="C405" s="542" t="s">
        <v>4876</v>
      </c>
      <c r="D405" s="542" t="s">
        <v>4877</v>
      </c>
      <c r="E405" s="542" t="s">
        <v>70</v>
      </c>
      <c r="F405" s="542" t="s">
        <v>1101</v>
      </c>
      <c r="G405" s="542" t="s">
        <v>2980</v>
      </c>
      <c r="H405" s="542" t="s">
        <v>1680</v>
      </c>
      <c r="I405" s="542" t="s">
        <v>1104</v>
      </c>
      <c r="J405" s="543"/>
      <c r="K405" s="543"/>
      <c r="L405" s="542" t="s">
        <v>4878</v>
      </c>
      <c r="M405" s="542" t="s">
        <v>4577</v>
      </c>
      <c r="N405" s="542" t="s">
        <v>123</v>
      </c>
      <c r="O405" s="542" t="s">
        <v>4578</v>
      </c>
      <c r="P405" s="543" t="s">
        <v>4879</v>
      </c>
      <c r="Q405" s="544">
        <v>30000000</v>
      </c>
      <c r="R405" s="544">
        <v>2800000</v>
      </c>
      <c r="S405" s="544">
        <v>2800000</v>
      </c>
      <c r="T405" s="544">
        <v>1000000</v>
      </c>
      <c r="U405" s="544">
        <v>36600000</v>
      </c>
      <c r="V405" s="544">
        <v>4</v>
      </c>
      <c r="W405" s="544">
        <v>0</v>
      </c>
      <c r="X405" s="544">
        <v>4</v>
      </c>
      <c r="Y405" s="545">
        <v>194.5</v>
      </c>
      <c r="Z405" s="544">
        <v>8660</v>
      </c>
      <c r="AA405" s="544">
        <v>110</v>
      </c>
    </row>
    <row r="406" spans="1:27" s="541" customFormat="1" ht="19.5" customHeight="1">
      <c r="A406" s="542" t="s">
        <v>4880</v>
      </c>
      <c r="B406" s="542" t="s">
        <v>4881</v>
      </c>
      <c r="C406" s="542" t="s">
        <v>4882</v>
      </c>
      <c r="D406" s="542" t="s">
        <v>692</v>
      </c>
      <c r="E406" s="542" t="s">
        <v>70</v>
      </c>
      <c r="F406" s="542" t="s">
        <v>2326</v>
      </c>
      <c r="G406" s="542" t="s">
        <v>4883</v>
      </c>
      <c r="H406" s="542" t="s">
        <v>4884</v>
      </c>
      <c r="I406" s="542" t="s">
        <v>1076</v>
      </c>
      <c r="J406" s="543" t="s">
        <v>25</v>
      </c>
      <c r="K406" s="543" t="s">
        <v>25</v>
      </c>
      <c r="L406" s="542" t="s">
        <v>4885</v>
      </c>
      <c r="M406" s="542" t="s">
        <v>672</v>
      </c>
      <c r="N406" s="542" t="s">
        <v>517</v>
      </c>
      <c r="O406" s="542" t="s">
        <v>1197</v>
      </c>
      <c r="P406" s="543"/>
      <c r="Q406" s="544">
        <v>50000</v>
      </c>
      <c r="R406" s="544">
        <v>3000000</v>
      </c>
      <c r="S406" s="544">
        <v>5000000</v>
      </c>
      <c r="T406" s="544">
        <v>5000000</v>
      </c>
      <c r="U406" s="544">
        <v>13050000</v>
      </c>
      <c r="V406" s="544">
        <v>10</v>
      </c>
      <c r="W406" s="544">
        <v>0</v>
      </c>
      <c r="X406" s="544">
        <v>10</v>
      </c>
      <c r="Y406" s="545">
        <v>125.99</v>
      </c>
      <c r="Z406" s="544">
        <v>0</v>
      </c>
      <c r="AA406" s="544">
        <v>0</v>
      </c>
    </row>
    <row r="407" spans="1:27" s="541" customFormat="1" ht="19.5" customHeight="1">
      <c r="A407" s="542" t="s">
        <v>4886</v>
      </c>
      <c r="B407" s="542" t="s">
        <v>4887</v>
      </c>
      <c r="C407" s="542" t="s">
        <v>4888</v>
      </c>
      <c r="D407" s="542" t="s">
        <v>4889</v>
      </c>
      <c r="E407" s="542" t="s">
        <v>70</v>
      </c>
      <c r="F407" s="542" t="s">
        <v>2036</v>
      </c>
      <c r="G407" s="542" t="s">
        <v>4890</v>
      </c>
      <c r="H407" s="542" t="s">
        <v>4891</v>
      </c>
      <c r="I407" s="543" t="s">
        <v>1104</v>
      </c>
      <c r="J407" s="543"/>
      <c r="K407" s="543"/>
      <c r="L407" s="542" t="s">
        <v>2112</v>
      </c>
      <c r="M407" s="542" t="s">
        <v>358</v>
      </c>
      <c r="N407" s="542" t="s">
        <v>8</v>
      </c>
      <c r="O407" s="542" t="s">
        <v>1181</v>
      </c>
      <c r="P407" s="543"/>
      <c r="Q407" s="544">
        <v>26645000</v>
      </c>
      <c r="R407" s="544">
        <v>30240000</v>
      </c>
      <c r="S407" s="544">
        <v>2528653</v>
      </c>
      <c r="T407" s="544">
        <v>7200000</v>
      </c>
      <c r="U407" s="544">
        <v>66613653</v>
      </c>
      <c r="V407" s="544">
        <v>50</v>
      </c>
      <c r="W407" s="544">
        <v>40</v>
      </c>
      <c r="X407" s="544">
        <v>90</v>
      </c>
      <c r="Y407" s="545">
        <v>328</v>
      </c>
      <c r="Z407" s="544">
        <v>32630</v>
      </c>
      <c r="AA407" s="544">
        <v>9868</v>
      </c>
    </row>
    <row r="408" spans="1:27" s="541" customFormat="1" ht="19.5" customHeight="1">
      <c r="A408" s="542" t="s">
        <v>4892</v>
      </c>
      <c r="B408" s="542" t="s">
        <v>4893</v>
      </c>
      <c r="C408" s="542" t="s">
        <v>4894</v>
      </c>
      <c r="D408" s="542" t="s">
        <v>69</v>
      </c>
      <c r="E408" s="542" t="s">
        <v>70</v>
      </c>
      <c r="F408" s="542" t="s">
        <v>1101</v>
      </c>
      <c r="G408" s="542" t="s">
        <v>4890</v>
      </c>
      <c r="H408" s="542" t="s">
        <v>4895</v>
      </c>
      <c r="I408" s="542" t="s">
        <v>1084</v>
      </c>
      <c r="J408" s="542"/>
      <c r="K408" s="542"/>
      <c r="L408" s="542" t="s">
        <v>4896</v>
      </c>
      <c r="M408" s="542" t="s">
        <v>4897</v>
      </c>
      <c r="N408" s="542" t="s">
        <v>515</v>
      </c>
      <c r="O408" s="542" t="s">
        <v>4898</v>
      </c>
      <c r="P408" s="543" t="s">
        <v>4899</v>
      </c>
      <c r="Q408" s="544">
        <v>1000000</v>
      </c>
      <c r="R408" s="544">
        <v>5000000</v>
      </c>
      <c r="S408" s="544">
        <v>5000000</v>
      </c>
      <c r="T408" s="544">
        <v>15000000</v>
      </c>
      <c r="U408" s="544">
        <v>26000000</v>
      </c>
      <c r="V408" s="544">
        <v>11</v>
      </c>
      <c r="W408" s="544">
        <v>1</v>
      </c>
      <c r="X408" s="544">
        <v>12</v>
      </c>
      <c r="Y408" s="545">
        <v>199</v>
      </c>
      <c r="Z408" s="544">
        <v>15000</v>
      </c>
      <c r="AA408" s="544">
        <v>326</v>
      </c>
    </row>
    <row r="409" spans="1:27" s="541" customFormat="1" ht="19.5" customHeight="1">
      <c r="A409" s="542" t="s">
        <v>4900</v>
      </c>
      <c r="B409" s="542" t="s">
        <v>4901</v>
      </c>
      <c r="C409" s="542" t="s">
        <v>4902</v>
      </c>
      <c r="D409" s="542" t="s">
        <v>69</v>
      </c>
      <c r="E409" s="542" t="s">
        <v>70</v>
      </c>
      <c r="F409" s="542" t="s">
        <v>2036</v>
      </c>
      <c r="G409" s="542" t="s">
        <v>4903</v>
      </c>
      <c r="H409" s="542" t="s">
        <v>4904</v>
      </c>
      <c r="I409" s="542" t="s">
        <v>1070</v>
      </c>
      <c r="J409" s="543"/>
      <c r="K409" s="543"/>
      <c r="L409" s="542" t="s">
        <v>2348</v>
      </c>
      <c r="M409" s="542" t="s">
        <v>2214</v>
      </c>
      <c r="N409" s="542" t="s">
        <v>438</v>
      </c>
      <c r="O409" s="542" t="s">
        <v>2215</v>
      </c>
      <c r="P409" s="543" t="s">
        <v>4905</v>
      </c>
      <c r="Q409" s="544">
        <v>3000000</v>
      </c>
      <c r="R409" s="544">
        <v>600000</v>
      </c>
      <c r="S409" s="544">
        <v>5000000</v>
      </c>
      <c r="T409" s="544">
        <v>1500000</v>
      </c>
      <c r="U409" s="544">
        <v>10100000</v>
      </c>
      <c r="V409" s="544">
        <v>5</v>
      </c>
      <c r="W409" s="544">
        <v>4</v>
      </c>
      <c r="X409" s="544">
        <v>9</v>
      </c>
      <c r="Y409" s="545">
        <v>216.5</v>
      </c>
      <c r="Z409" s="544">
        <v>4896</v>
      </c>
      <c r="AA409" s="544">
        <v>159</v>
      </c>
    </row>
    <row r="410" spans="1:27" s="541" customFormat="1" ht="19.5" customHeight="1">
      <c r="A410" s="542" t="s">
        <v>4906</v>
      </c>
      <c r="B410" s="542" t="s">
        <v>4907</v>
      </c>
      <c r="C410" s="542" t="s">
        <v>4908</v>
      </c>
      <c r="D410" s="542" t="s">
        <v>4909</v>
      </c>
      <c r="E410" s="542" t="s">
        <v>70</v>
      </c>
      <c r="F410" s="542" t="s">
        <v>2326</v>
      </c>
      <c r="G410" s="542" t="s">
        <v>3345</v>
      </c>
      <c r="H410" s="542" t="s">
        <v>4910</v>
      </c>
      <c r="I410" s="542" t="s">
        <v>1104</v>
      </c>
      <c r="J410" s="542"/>
      <c r="K410" s="542"/>
      <c r="L410" s="542" t="s">
        <v>4911</v>
      </c>
      <c r="M410" s="542" t="s">
        <v>633</v>
      </c>
      <c r="N410" s="542" t="s">
        <v>377</v>
      </c>
      <c r="O410" s="542" t="s">
        <v>1224</v>
      </c>
      <c r="P410" s="543" t="s">
        <v>4912</v>
      </c>
      <c r="Q410" s="544">
        <v>20000000</v>
      </c>
      <c r="R410" s="544">
        <v>1000000</v>
      </c>
      <c r="S410" s="544">
        <v>2000000</v>
      </c>
      <c r="T410" s="544">
        <v>1000000</v>
      </c>
      <c r="U410" s="544">
        <v>24000000</v>
      </c>
      <c r="V410" s="544">
        <v>0</v>
      </c>
      <c r="W410" s="544">
        <v>0</v>
      </c>
      <c r="X410" s="544">
        <v>0</v>
      </c>
      <c r="Y410" s="545">
        <v>273</v>
      </c>
      <c r="Z410" s="544">
        <v>9600</v>
      </c>
      <c r="AA410" s="544">
        <v>0</v>
      </c>
    </row>
    <row r="411" spans="1:27" s="541" customFormat="1" ht="19.5" customHeight="1">
      <c r="A411" s="542" t="s">
        <v>4913</v>
      </c>
      <c r="B411" s="542" t="s">
        <v>4914</v>
      </c>
      <c r="C411" s="542" t="s">
        <v>4915</v>
      </c>
      <c r="D411" s="542" t="s">
        <v>4916</v>
      </c>
      <c r="E411" s="542" t="s">
        <v>70</v>
      </c>
      <c r="F411" s="542" t="s">
        <v>1101</v>
      </c>
      <c r="G411" s="542" t="s">
        <v>3345</v>
      </c>
      <c r="H411" s="542" t="s">
        <v>4917</v>
      </c>
      <c r="I411" s="542" t="s">
        <v>1103</v>
      </c>
      <c r="J411" s="542"/>
      <c r="K411" s="542"/>
      <c r="L411" s="542" t="s">
        <v>4918</v>
      </c>
      <c r="M411" s="542" t="s">
        <v>849</v>
      </c>
      <c r="N411" s="542" t="s">
        <v>510</v>
      </c>
      <c r="O411" s="542" t="s">
        <v>1417</v>
      </c>
      <c r="P411" s="543" t="s">
        <v>4919</v>
      </c>
      <c r="Q411" s="544">
        <v>1000000</v>
      </c>
      <c r="R411" s="544">
        <v>1500000</v>
      </c>
      <c r="S411" s="544">
        <v>2500000</v>
      </c>
      <c r="T411" s="544">
        <v>500000</v>
      </c>
      <c r="U411" s="544">
        <v>5500000</v>
      </c>
      <c r="V411" s="544">
        <v>10</v>
      </c>
      <c r="W411" s="544">
        <v>0</v>
      </c>
      <c r="X411" s="544">
        <v>10</v>
      </c>
      <c r="Y411" s="545">
        <v>198</v>
      </c>
      <c r="Z411" s="544">
        <v>5455</v>
      </c>
      <c r="AA411" s="544">
        <v>725</v>
      </c>
    </row>
    <row r="412" spans="1:27" s="541" customFormat="1" ht="19.5" customHeight="1">
      <c r="A412" s="542" t="s">
        <v>4920</v>
      </c>
      <c r="B412" s="542" t="s">
        <v>4921</v>
      </c>
      <c r="C412" s="542" t="s">
        <v>4922</v>
      </c>
      <c r="D412" s="542" t="s">
        <v>4923</v>
      </c>
      <c r="E412" s="542" t="s">
        <v>70</v>
      </c>
      <c r="F412" s="542" t="s">
        <v>1101</v>
      </c>
      <c r="G412" s="542" t="s">
        <v>3345</v>
      </c>
      <c r="H412" s="542" t="s">
        <v>4924</v>
      </c>
      <c r="I412" s="542" t="s">
        <v>991</v>
      </c>
      <c r="J412" s="543"/>
      <c r="K412" s="542" t="s">
        <v>4925</v>
      </c>
      <c r="L412" s="542" t="s">
        <v>4926</v>
      </c>
      <c r="M412" s="542" t="s">
        <v>4926</v>
      </c>
      <c r="N412" s="542" t="s">
        <v>377</v>
      </c>
      <c r="O412" s="542" t="s">
        <v>4927</v>
      </c>
      <c r="P412" s="543" t="s">
        <v>4928</v>
      </c>
      <c r="Q412" s="544">
        <v>4000000</v>
      </c>
      <c r="R412" s="544">
        <v>500000</v>
      </c>
      <c r="S412" s="544">
        <v>1500000</v>
      </c>
      <c r="T412" s="544">
        <v>450000</v>
      </c>
      <c r="U412" s="544">
        <v>6450000</v>
      </c>
      <c r="V412" s="544">
        <v>3</v>
      </c>
      <c r="W412" s="544">
        <v>0</v>
      </c>
      <c r="X412" s="544">
        <v>3</v>
      </c>
      <c r="Y412" s="545">
        <v>260</v>
      </c>
      <c r="Z412" s="544">
        <v>22576</v>
      </c>
      <c r="AA412" s="544">
        <v>0</v>
      </c>
    </row>
    <row r="413" spans="1:27" s="541" customFormat="1" ht="19.5" customHeight="1">
      <c r="A413" s="542" t="s">
        <v>4929</v>
      </c>
      <c r="B413" s="542" t="s">
        <v>4930</v>
      </c>
      <c r="C413" s="542" t="s">
        <v>4931</v>
      </c>
      <c r="D413" s="542" t="s">
        <v>69</v>
      </c>
      <c r="E413" s="542" t="s">
        <v>70</v>
      </c>
      <c r="F413" s="542" t="s">
        <v>2036</v>
      </c>
      <c r="G413" s="542" t="s">
        <v>4932</v>
      </c>
      <c r="H413" s="542" t="s">
        <v>4933</v>
      </c>
      <c r="I413" s="542" t="s">
        <v>1084</v>
      </c>
      <c r="J413" s="542"/>
      <c r="K413" s="543"/>
      <c r="L413" s="542" t="s">
        <v>4934</v>
      </c>
      <c r="M413" s="542" t="s">
        <v>926</v>
      </c>
      <c r="N413" s="542" t="s">
        <v>30</v>
      </c>
      <c r="O413" s="542" t="s">
        <v>1596</v>
      </c>
      <c r="P413" s="543" t="s">
        <v>4935</v>
      </c>
      <c r="Q413" s="544">
        <v>2400000</v>
      </c>
      <c r="R413" s="544">
        <v>1000000</v>
      </c>
      <c r="S413" s="544">
        <v>4000000</v>
      </c>
      <c r="T413" s="544">
        <v>2000000</v>
      </c>
      <c r="U413" s="544">
        <v>9400000</v>
      </c>
      <c r="V413" s="544">
        <v>6</v>
      </c>
      <c r="W413" s="544">
        <v>0</v>
      </c>
      <c r="X413" s="544">
        <v>6</v>
      </c>
      <c r="Y413" s="545">
        <v>263.67</v>
      </c>
      <c r="Z413" s="544">
        <v>6400</v>
      </c>
      <c r="AA413" s="544">
        <v>528</v>
      </c>
    </row>
    <row r="414" spans="1:27" s="541" customFormat="1" ht="19.5" customHeight="1">
      <c r="A414" s="542" t="s">
        <v>4936</v>
      </c>
      <c r="B414" s="542" t="s">
        <v>4937</v>
      </c>
      <c r="C414" s="542" t="s">
        <v>4938</v>
      </c>
      <c r="D414" s="542" t="s">
        <v>69</v>
      </c>
      <c r="E414" s="542" t="s">
        <v>70</v>
      </c>
      <c r="F414" s="542" t="s">
        <v>2036</v>
      </c>
      <c r="G414" s="542" t="s">
        <v>3153</v>
      </c>
      <c r="H414" s="542" t="s">
        <v>1700</v>
      </c>
      <c r="I414" s="542" t="s">
        <v>1087</v>
      </c>
      <c r="J414" s="543"/>
      <c r="K414" s="543"/>
      <c r="L414" s="542" t="s">
        <v>4939</v>
      </c>
      <c r="M414" s="542" t="s">
        <v>412</v>
      </c>
      <c r="N414" s="542" t="s">
        <v>30</v>
      </c>
      <c r="O414" s="542" t="s">
        <v>1368</v>
      </c>
      <c r="P414" s="543" t="s">
        <v>4940</v>
      </c>
      <c r="Q414" s="544">
        <v>1200000</v>
      </c>
      <c r="R414" s="544">
        <v>500000</v>
      </c>
      <c r="S414" s="544">
        <v>2300000</v>
      </c>
      <c r="T414" s="544">
        <v>500000</v>
      </c>
      <c r="U414" s="544">
        <v>4500000</v>
      </c>
      <c r="V414" s="544">
        <v>3</v>
      </c>
      <c r="W414" s="544">
        <v>0</v>
      </c>
      <c r="X414" s="544">
        <v>3</v>
      </c>
      <c r="Y414" s="545">
        <v>146.5</v>
      </c>
      <c r="Z414" s="544">
        <v>7568</v>
      </c>
      <c r="AA414" s="544">
        <v>62</v>
      </c>
    </row>
    <row r="415" spans="1:27" s="541" customFormat="1" ht="19.5" customHeight="1">
      <c r="A415" s="542" t="s">
        <v>4941</v>
      </c>
      <c r="B415" s="542" t="s">
        <v>4942</v>
      </c>
      <c r="C415" s="542" t="s">
        <v>4943</v>
      </c>
      <c r="D415" s="542" t="s">
        <v>4944</v>
      </c>
      <c r="E415" s="542" t="s">
        <v>70</v>
      </c>
      <c r="F415" s="542" t="s">
        <v>1101</v>
      </c>
      <c r="G415" s="542" t="s">
        <v>3047</v>
      </c>
      <c r="H415" s="542" t="s">
        <v>4945</v>
      </c>
      <c r="I415" s="542" t="s">
        <v>1070</v>
      </c>
      <c r="J415" s="543"/>
      <c r="K415" s="543"/>
      <c r="L415" s="542" t="s">
        <v>4946</v>
      </c>
      <c r="M415" s="542" t="s">
        <v>612</v>
      </c>
      <c r="N415" s="542" t="s">
        <v>35</v>
      </c>
      <c r="O415" s="542" t="s">
        <v>1111</v>
      </c>
      <c r="P415" s="543"/>
      <c r="Q415" s="544">
        <v>2000000</v>
      </c>
      <c r="R415" s="544">
        <v>5000000</v>
      </c>
      <c r="S415" s="544">
        <v>1000000</v>
      </c>
      <c r="T415" s="544">
        <v>2000000</v>
      </c>
      <c r="U415" s="544">
        <v>10000000</v>
      </c>
      <c r="V415" s="544">
        <v>9</v>
      </c>
      <c r="W415" s="544">
        <v>0</v>
      </c>
      <c r="X415" s="544">
        <v>9</v>
      </c>
      <c r="Y415" s="545">
        <v>341</v>
      </c>
      <c r="Z415" s="544">
        <v>3818</v>
      </c>
      <c r="AA415" s="544">
        <v>1200</v>
      </c>
    </row>
    <row r="416" spans="1:27" s="541" customFormat="1" ht="19.5" customHeight="1">
      <c r="A416" s="542" t="s">
        <v>4947</v>
      </c>
      <c r="B416" s="542" t="s">
        <v>4948</v>
      </c>
      <c r="C416" s="542" t="s">
        <v>4949</v>
      </c>
      <c r="D416" s="542" t="s">
        <v>69</v>
      </c>
      <c r="E416" s="542" t="s">
        <v>70</v>
      </c>
      <c r="F416" s="542" t="s">
        <v>2036</v>
      </c>
      <c r="G416" s="542" t="s">
        <v>3047</v>
      </c>
      <c r="H416" s="542" t="s">
        <v>4950</v>
      </c>
      <c r="I416" s="543" t="s">
        <v>1113</v>
      </c>
      <c r="J416" s="543"/>
      <c r="K416" s="542"/>
      <c r="L416" s="542" t="s">
        <v>4951</v>
      </c>
      <c r="M416" s="542" t="s">
        <v>4952</v>
      </c>
      <c r="N416" s="542" t="s">
        <v>92</v>
      </c>
      <c r="O416" s="542" t="s">
        <v>4953</v>
      </c>
      <c r="P416" s="543"/>
      <c r="Q416" s="544">
        <v>10000000</v>
      </c>
      <c r="R416" s="544">
        <v>1000000</v>
      </c>
      <c r="S416" s="544">
        <v>5000000</v>
      </c>
      <c r="T416" s="544">
        <v>40000000</v>
      </c>
      <c r="U416" s="544">
        <v>56000000</v>
      </c>
      <c r="V416" s="544">
        <v>10</v>
      </c>
      <c r="W416" s="544">
        <v>0</v>
      </c>
      <c r="X416" s="544">
        <v>10</v>
      </c>
      <c r="Y416" s="545">
        <v>151.47999999999999</v>
      </c>
      <c r="Z416" s="544">
        <v>49560</v>
      </c>
      <c r="AA416" s="544">
        <v>800</v>
      </c>
    </row>
    <row r="417" spans="1:27" s="541" customFormat="1" ht="19.5" customHeight="1">
      <c r="A417" s="542" t="s">
        <v>4954</v>
      </c>
      <c r="B417" s="542" t="s">
        <v>4955</v>
      </c>
      <c r="C417" s="542" t="s">
        <v>4956</v>
      </c>
      <c r="D417" s="542" t="s">
        <v>4957</v>
      </c>
      <c r="E417" s="542" t="s">
        <v>70</v>
      </c>
      <c r="F417" s="542" t="s">
        <v>2036</v>
      </c>
      <c r="G417" s="542" t="s">
        <v>4958</v>
      </c>
      <c r="H417" s="542" t="s">
        <v>4959</v>
      </c>
      <c r="I417" s="542" t="s">
        <v>1069</v>
      </c>
      <c r="J417" s="542"/>
      <c r="K417" s="542"/>
      <c r="L417" s="542" t="s">
        <v>1622</v>
      </c>
      <c r="M417" s="542" t="s">
        <v>1622</v>
      </c>
      <c r="N417" s="542" t="s">
        <v>357</v>
      </c>
      <c r="O417" s="542" t="s">
        <v>1844</v>
      </c>
      <c r="P417" s="543" t="s">
        <v>4960</v>
      </c>
      <c r="Q417" s="544">
        <v>2100000</v>
      </c>
      <c r="R417" s="544">
        <v>800000</v>
      </c>
      <c r="S417" s="544">
        <v>4300000</v>
      </c>
      <c r="T417" s="544">
        <v>1000000</v>
      </c>
      <c r="U417" s="544">
        <v>8200000</v>
      </c>
      <c r="V417" s="544">
        <v>4</v>
      </c>
      <c r="W417" s="544">
        <v>0</v>
      </c>
      <c r="X417" s="544">
        <v>4</v>
      </c>
      <c r="Y417" s="545">
        <v>259</v>
      </c>
      <c r="Z417" s="544">
        <v>11444</v>
      </c>
      <c r="AA417" s="544">
        <v>0</v>
      </c>
    </row>
    <row r="418" spans="1:27" s="541" customFormat="1" ht="19.5" customHeight="1">
      <c r="A418" s="542" t="s">
        <v>4961</v>
      </c>
      <c r="B418" s="542" t="s">
        <v>4962</v>
      </c>
      <c r="C418" s="542" t="s">
        <v>2173</v>
      </c>
      <c r="D418" s="542" t="s">
        <v>4963</v>
      </c>
      <c r="E418" s="542" t="s">
        <v>70</v>
      </c>
      <c r="F418" s="542" t="s">
        <v>2036</v>
      </c>
      <c r="G418" s="542" t="s">
        <v>3097</v>
      </c>
      <c r="H418" s="542" t="s">
        <v>4964</v>
      </c>
      <c r="I418" s="542" t="s">
        <v>1056</v>
      </c>
      <c r="J418" s="543"/>
      <c r="K418" s="543"/>
      <c r="L418" s="542" t="s">
        <v>4965</v>
      </c>
      <c r="M418" s="542" t="s">
        <v>467</v>
      </c>
      <c r="N418" s="542" t="s">
        <v>428</v>
      </c>
      <c r="O418" s="542" t="s">
        <v>2157</v>
      </c>
      <c r="P418" s="543" t="s">
        <v>4966</v>
      </c>
      <c r="Q418" s="544">
        <v>2000000</v>
      </c>
      <c r="R418" s="544">
        <v>2000000</v>
      </c>
      <c r="S418" s="544">
        <v>2500000</v>
      </c>
      <c r="T418" s="544">
        <v>1500000</v>
      </c>
      <c r="U418" s="544">
        <v>8000000</v>
      </c>
      <c r="V418" s="544">
        <v>10</v>
      </c>
      <c r="W418" s="544">
        <v>5</v>
      </c>
      <c r="X418" s="544">
        <v>15</v>
      </c>
      <c r="Y418" s="545">
        <v>266</v>
      </c>
      <c r="Z418" s="544">
        <v>17092</v>
      </c>
      <c r="AA418" s="544">
        <v>1000</v>
      </c>
    </row>
    <row r="419" spans="1:27" s="541" customFormat="1" ht="19.5" customHeight="1">
      <c r="A419" s="542" t="s">
        <v>4967</v>
      </c>
      <c r="B419" s="542" t="s">
        <v>4968</v>
      </c>
      <c r="C419" s="542" t="s">
        <v>4969</v>
      </c>
      <c r="D419" s="542" t="s">
        <v>4970</v>
      </c>
      <c r="E419" s="542" t="s">
        <v>70</v>
      </c>
      <c r="F419" s="542" t="s">
        <v>2326</v>
      </c>
      <c r="G419" s="542" t="s">
        <v>4231</v>
      </c>
      <c r="H419" s="542" t="s">
        <v>1173</v>
      </c>
      <c r="I419" s="542" t="s">
        <v>1066</v>
      </c>
      <c r="J419" s="543"/>
      <c r="K419" s="543"/>
      <c r="L419" s="542" t="s">
        <v>4971</v>
      </c>
      <c r="M419" s="542" t="s">
        <v>637</v>
      </c>
      <c r="N419" s="542" t="s">
        <v>35</v>
      </c>
      <c r="O419" s="542" t="s">
        <v>1177</v>
      </c>
      <c r="P419" s="543" t="s">
        <v>4972</v>
      </c>
      <c r="Q419" s="544">
        <v>10000000</v>
      </c>
      <c r="R419" s="544">
        <v>2000000</v>
      </c>
      <c r="S419" s="544">
        <v>1000000</v>
      </c>
      <c r="T419" s="544">
        <v>500000</v>
      </c>
      <c r="U419" s="544">
        <v>13500000</v>
      </c>
      <c r="V419" s="544">
        <v>8</v>
      </c>
      <c r="W419" s="544">
        <v>0</v>
      </c>
      <c r="X419" s="544">
        <v>8</v>
      </c>
      <c r="Y419" s="545">
        <v>113</v>
      </c>
      <c r="Z419" s="544">
        <v>8000</v>
      </c>
      <c r="AA419" s="544">
        <v>1000</v>
      </c>
    </row>
    <row r="420" spans="1:27" s="541" customFormat="1" ht="19.5" customHeight="1">
      <c r="A420" s="542" t="s">
        <v>4973</v>
      </c>
      <c r="B420" s="542" t="s">
        <v>4974</v>
      </c>
      <c r="C420" s="542" t="s">
        <v>4975</v>
      </c>
      <c r="D420" s="542" t="s">
        <v>878</v>
      </c>
      <c r="E420" s="542" t="s">
        <v>70</v>
      </c>
      <c r="F420" s="542" t="s">
        <v>2036</v>
      </c>
      <c r="G420" s="542" t="s">
        <v>4236</v>
      </c>
      <c r="H420" s="542" t="s">
        <v>4976</v>
      </c>
      <c r="I420" s="543" t="s">
        <v>1070</v>
      </c>
      <c r="J420" s="542"/>
      <c r="K420" s="543"/>
      <c r="L420" s="542" t="s">
        <v>2339</v>
      </c>
      <c r="M420" s="542" t="s">
        <v>858</v>
      </c>
      <c r="N420" s="542" t="s">
        <v>510</v>
      </c>
      <c r="O420" s="542" t="s">
        <v>1292</v>
      </c>
      <c r="P420" s="543" t="s">
        <v>4977</v>
      </c>
      <c r="Q420" s="544">
        <v>1000000</v>
      </c>
      <c r="R420" s="544">
        <v>1500000</v>
      </c>
      <c r="S420" s="544">
        <v>2500000</v>
      </c>
      <c r="T420" s="544">
        <v>500000</v>
      </c>
      <c r="U420" s="544">
        <v>5500000</v>
      </c>
      <c r="V420" s="544">
        <v>10</v>
      </c>
      <c r="W420" s="544">
        <v>0</v>
      </c>
      <c r="X420" s="544">
        <v>10</v>
      </c>
      <c r="Y420" s="545">
        <v>315.76</v>
      </c>
      <c r="Z420" s="544">
        <v>22915</v>
      </c>
      <c r="AA420" s="544">
        <v>686</v>
      </c>
    </row>
    <row r="421" spans="1:27" s="541" customFormat="1" ht="19.5" customHeight="1">
      <c r="A421" s="542" t="s">
        <v>4978</v>
      </c>
      <c r="B421" s="542" t="s">
        <v>4979</v>
      </c>
      <c r="C421" s="542" t="s">
        <v>4980</v>
      </c>
      <c r="D421" s="542" t="s">
        <v>69</v>
      </c>
      <c r="E421" s="542" t="s">
        <v>70</v>
      </c>
      <c r="F421" s="542" t="s">
        <v>2036</v>
      </c>
      <c r="G421" s="542" t="s">
        <v>4981</v>
      </c>
      <c r="H421" s="542" t="s">
        <v>4982</v>
      </c>
      <c r="I421" s="542" t="s">
        <v>1056</v>
      </c>
      <c r="J421" s="543"/>
      <c r="K421" s="542"/>
      <c r="L421" s="542" t="s">
        <v>686</v>
      </c>
      <c r="M421" s="542" t="s">
        <v>686</v>
      </c>
      <c r="N421" s="542" t="s">
        <v>39</v>
      </c>
      <c r="O421" s="542" t="s">
        <v>4983</v>
      </c>
      <c r="P421" s="543" t="s">
        <v>4984</v>
      </c>
      <c r="Q421" s="544">
        <v>1500000</v>
      </c>
      <c r="R421" s="544">
        <v>0</v>
      </c>
      <c r="S421" s="544">
        <v>4000000</v>
      </c>
      <c r="T421" s="544">
        <v>2000000</v>
      </c>
      <c r="U421" s="544">
        <v>7500000</v>
      </c>
      <c r="V421" s="544">
        <v>2</v>
      </c>
      <c r="W421" s="544">
        <v>0</v>
      </c>
      <c r="X421" s="544">
        <v>2</v>
      </c>
      <c r="Y421" s="545">
        <v>238</v>
      </c>
      <c r="Z421" s="544">
        <v>69812</v>
      </c>
      <c r="AA421" s="544">
        <v>0</v>
      </c>
    </row>
    <row r="422" spans="1:27" s="541" customFormat="1" ht="19.5" customHeight="1">
      <c r="A422" s="542" t="s">
        <v>4985</v>
      </c>
      <c r="B422" s="542" t="s">
        <v>4986</v>
      </c>
      <c r="C422" s="542" t="s">
        <v>4987</v>
      </c>
      <c r="D422" s="542" t="s">
        <v>69</v>
      </c>
      <c r="E422" s="542" t="s">
        <v>70</v>
      </c>
      <c r="F422" s="542" t="s">
        <v>2036</v>
      </c>
      <c r="G422" s="542" t="s">
        <v>4988</v>
      </c>
      <c r="H422" s="542" t="s">
        <v>4989</v>
      </c>
      <c r="I422" s="542" t="s">
        <v>1113</v>
      </c>
      <c r="J422" s="543"/>
      <c r="K422" s="543"/>
      <c r="L422" s="542" t="s">
        <v>1772</v>
      </c>
      <c r="M422" s="542" t="s">
        <v>1545</v>
      </c>
      <c r="N422" s="542" t="s">
        <v>509</v>
      </c>
      <c r="O422" s="542" t="s">
        <v>1546</v>
      </c>
      <c r="P422" s="543" t="s">
        <v>4990</v>
      </c>
      <c r="Q422" s="544">
        <v>4800000</v>
      </c>
      <c r="R422" s="544">
        <v>1000000</v>
      </c>
      <c r="S422" s="544">
        <v>4000000</v>
      </c>
      <c r="T422" s="544">
        <v>20000000</v>
      </c>
      <c r="U422" s="544">
        <v>29800000</v>
      </c>
      <c r="V422" s="544">
        <v>4</v>
      </c>
      <c r="W422" s="544">
        <v>0</v>
      </c>
      <c r="X422" s="544">
        <v>4</v>
      </c>
      <c r="Y422" s="545">
        <v>150</v>
      </c>
      <c r="Z422" s="544">
        <v>9556</v>
      </c>
      <c r="AA422" s="544">
        <v>0</v>
      </c>
    </row>
    <row r="423" spans="1:27" s="541" customFormat="1" ht="19.5" customHeight="1">
      <c r="A423" s="542" t="s">
        <v>4991</v>
      </c>
      <c r="B423" s="542" t="s">
        <v>4992</v>
      </c>
      <c r="C423" s="542" t="s">
        <v>4993</v>
      </c>
      <c r="D423" s="542" t="s">
        <v>69</v>
      </c>
      <c r="E423" s="542" t="s">
        <v>70</v>
      </c>
      <c r="F423" s="542" t="s">
        <v>2036</v>
      </c>
      <c r="G423" s="542" t="s">
        <v>4988</v>
      </c>
      <c r="H423" s="542" t="s">
        <v>4994</v>
      </c>
      <c r="I423" s="542" t="s">
        <v>1062</v>
      </c>
      <c r="J423" s="543"/>
      <c r="K423" s="542"/>
      <c r="L423" s="542" t="s">
        <v>842</v>
      </c>
      <c r="M423" s="542" t="s">
        <v>851</v>
      </c>
      <c r="N423" s="542" t="s">
        <v>123</v>
      </c>
      <c r="O423" s="542" t="s">
        <v>1598</v>
      </c>
      <c r="P423" s="543" t="s">
        <v>4995</v>
      </c>
      <c r="Q423" s="544">
        <v>5000000</v>
      </c>
      <c r="R423" s="544">
        <v>1500000</v>
      </c>
      <c r="S423" s="544">
        <v>5000000</v>
      </c>
      <c r="T423" s="544">
        <v>1500000</v>
      </c>
      <c r="U423" s="544">
        <v>13000000</v>
      </c>
      <c r="V423" s="544">
        <v>6</v>
      </c>
      <c r="W423" s="544">
        <v>0</v>
      </c>
      <c r="X423" s="544">
        <v>6</v>
      </c>
      <c r="Y423" s="545">
        <v>282.76</v>
      </c>
      <c r="Z423" s="544">
        <v>9348</v>
      </c>
      <c r="AA423" s="544">
        <v>974</v>
      </c>
    </row>
    <row r="424" spans="1:27" s="541" customFormat="1" ht="19.5" customHeight="1">
      <c r="A424" s="542" t="s">
        <v>4996</v>
      </c>
      <c r="B424" s="542" t="s">
        <v>4997</v>
      </c>
      <c r="C424" s="542" t="s">
        <v>4998</v>
      </c>
      <c r="D424" s="542" t="s">
        <v>4999</v>
      </c>
      <c r="E424" s="542" t="s">
        <v>70</v>
      </c>
      <c r="F424" s="542" t="s">
        <v>2036</v>
      </c>
      <c r="G424" s="542" t="s">
        <v>4988</v>
      </c>
      <c r="H424" s="542" t="s">
        <v>2139</v>
      </c>
      <c r="I424" s="542" t="s">
        <v>1104</v>
      </c>
      <c r="J424" s="543"/>
      <c r="K424" s="543"/>
      <c r="L424" s="542" t="s">
        <v>5000</v>
      </c>
      <c r="M424" s="542" t="s">
        <v>3347</v>
      </c>
      <c r="N424" s="542" t="s">
        <v>123</v>
      </c>
      <c r="O424" s="542" t="s">
        <v>3348</v>
      </c>
      <c r="P424" s="543" t="s">
        <v>5001</v>
      </c>
      <c r="Q424" s="544">
        <v>6300000</v>
      </c>
      <c r="R424" s="544">
        <v>5000000</v>
      </c>
      <c r="S424" s="544">
        <v>3500000</v>
      </c>
      <c r="T424" s="544">
        <v>5000000</v>
      </c>
      <c r="U424" s="544">
        <v>19800000</v>
      </c>
      <c r="V424" s="544">
        <v>8</v>
      </c>
      <c r="W424" s="544">
        <v>1</v>
      </c>
      <c r="X424" s="544">
        <v>9</v>
      </c>
      <c r="Y424" s="545">
        <v>270</v>
      </c>
      <c r="Z424" s="544">
        <v>14916</v>
      </c>
      <c r="AA424" s="544">
        <v>153</v>
      </c>
    </row>
    <row r="425" spans="1:27" s="541" customFormat="1" ht="19.5" customHeight="1">
      <c r="A425" s="542" t="s">
        <v>5002</v>
      </c>
      <c r="B425" s="542" t="s">
        <v>5003</v>
      </c>
      <c r="C425" s="542" t="s">
        <v>5004</v>
      </c>
      <c r="D425" s="542" t="s">
        <v>5005</v>
      </c>
      <c r="E425" s="542" t="s">
        <v>70</v>
      </c>
      <c r="F425" s="542" t="s">
        <v>2036</v>
      </c>
      <c r="G425" s="542" t="s">
        <v>4097</v>
      </c>
      <c r="H425" s="542" t="s">
        <v>5006</v>
      </c>
      <c r="I425" s="542" t="s">
        <v>1076</v>
      </c>
      <c r="J425" s="543" t="s">
        <v>25</v>
      </c>
      <c r="K425" s="543" t="s">
        <v>25</v>
      </c>
      <c r="L425" s="542" t="s">
        <v>4405</v>
      </c>
      <c r="M425" s="542" t="s">
        <v>350</v>
      </c>
      <c r="N425" s="542" t="s">
        <v>319</v>
      </c>
      <c r="O425" s="542" t="s">
        <v>1204</v>
      </c>
      <c r="P425" s="543" t="s">
        <v>5007</v>
      </c>
      <c r="Q425" s="544">
        <v>15000000</v>
      </c>
      <c r="R425" s="544">
        <v>3000000</v>
      </c>
      <c r="S425" s="544">
        <v>2000000</v>
      </c>
      <c r="T425" s="544">
        <v>4000000</v>
      </c>
      <c r="U425" s="544">
        <v>24000000</v>
      </c>
      <c r="V425" s="544">
        <v>5</v>
      </c>
      <c r="W425" s="544">
        <v>2</v>
      </c>
      <c r="X425" s="544">
        <v>7</v>
      </c>
      <c r="Y425" s="545">
        <v>283.12</v>
      </c>
      <c r="Z425" s="544">
        <v>4300</v>
      </c>
      <c r="AA425" s="544">
        <v>4300</v>
      </c>
    </row>
    <row r="426" spans="1:27" s="541" customFormat="1" ht="19.5" customHeight="1">
      <c r="A426" s="542" t="s">
        <v>5008</v>
      </c>
      <c r="B426" s="542" t="s">
        <v>5009</v>
      </c>
      <c r="C426" s="542" t="s">
        <v>5010</v>
      </c>
      <c r="D426" s="542" t="s">
        <v>69</v>
      </c>
      <c r="E426" s="542" t="s">
        <v>70</v>
      </c>
      <c r="F426" s="542" t="s">
        <v>1101</v>
      </c>
      <c r="G426" s="542" t="s">
        <v>4097</v>
      </c>
      <c r="H426" s="542" t="s">
        <v>5011</v>
      </c>
      <c r="I426" s="542"/>
      <c r="J426" s="543"/>
      <c r="K426" s="543"/>
      <c r="L426" s="542" t="s">
        <v>622</v>
      </c>
      <c r="M426" s="542" t="s">
        <v>616</v>
      </c>
      <c r="N426" s="542" t="s">
        <v>10</v>
      </c>
      <c r="O426" s="542" t="s">
        <v>1122</v>
      </c>
      <c r="P426" s="543" t="s">
        <v>5012</v>
      </c>
      <c r="Q426" s="544">
        <v>2700000</v>
      </c>
      <c r="R426" s="544">
        <v>5000000</v>
      </c>
      <c r="S426" s="544">
        <v>130000</v>
      </c>
      <c r="T426" s="544">
        <v>500000</v>
      </c>
      <c r="U426" s="544">
        <v>8330000</v>
      </c>
      <c r="V426" s="544">
        <v>15</v>
      </c>
      <c r="W426" s="544">
        <v>0</v>
      </c>
      <c r="X426" s="544">
        <v>15</v>
      </c>
      <c r="Y426" s="545">
        <v>480</v>
      </c>
      <c r="Z426" s="544">
        <v>5176</v>
      </c>
      <c r="AA426" s="544">
        <v>0</v>
      </c>
    </row>
    <row r="427" spans="1:27" s="541" customFormat="1" ht="19.5" customHeight="1">
      <c r="A427" s="542" t="s">
        <v>5013</v>
      </c>
      <c r="B427" s="542" t="s">
        <v>5014</v>
      </c>
      <c r="C427" s="542" t="s">
        <v>5015</v>
      </c>
      <c r="D427" s="542" t="s">
        <v>69</v>
      </c>
      <c r="E427" s="542" t="s">
        <v>70</v>
      </c>
      <c r="F427" s="542" t="s">
        <v>1101</v>
      </c>
      <c r="G427" s="542" t="s">
        <v>4097</v>
      </c>
      <c r="H427" s="542" t="s">
        <v>5016</v>
      </c>
      <c r="I427" s="543" t="s">
        <v>1124</v>
      </c>
      <c r="J427" s="543"/>
      <c r="K427" s="543"/>
      <c r="L427" s="542" t="s">
        <v>687</v>
      </c>
      <c r="M427" s="542" t="s">
        <v>688</v>
      </c>
      <c r="N427" s="542" t="s">
        <v>52</v>
      </c>
      <c r="O427" s="542" t="s">
        <v>1119</v>
      </c>
      <c r="P427" s="543"/>
      <c r="Q427" s="544">
        <v>2000000</v>
      </c>
      <c r="R427" s="544">
        <v>0</v>
      </c>
      <c r="S427" s="544">
        <v>5000000</v>
      </c>
      <c r="T427" s="544">
        <v>3000000</v>
      </c>
      <c r="U427" s="544">
        <v>10000000</v>
      </c>
      <c r="V427" s="544">
        <v>8</v>
      </c>
      <c r="W427" s="544">
        <v>0</v>
      </c>
      <c r="X427" s="544">
        <v>8</v>
      </c>
      <c r="Y427" s="545">
        <v>147.80000000000001</v>
      </c>
      <c r="Z427" s="544">
        <v>3750</v>
      </c>
      <c r="AA427" s="544">
        <v>0</v>
      </c>
    </row>
    <row r="428" spans="1:27" s="541" customFormat="1" ht="19.5" customHeight="1">
      <c r="A428" s="542" t="s">
        <v>5017</v>
      </c>
      <c r="B428" s="542" t="s">
        <v>5018</v>
      </c>
      <c r="C428" s="542" t="s">
        <v>5019</v>
      </c>
      <c r="D428" s="542" t="s">
        <v>904</v>
      </c>
      <c r="E428" s="542" t="s">
        <v>70</v>
      </c>
      <c r="F428" s="542" t="s">
        <v>2036</v>
      </c>
      <c r="G428" s="542" t="s">
        <v>3917</v>
      </c>
      <c r="H428" s="542" t="s">
        <v>1737</v>
      </c>
      <c r="I428" s="542" t="s">
        <v>1066</v>
      </c>
      <c r="J428" s="543"/>
      <c r="K428" s="542"/>
      <c r="L428" s="542" t="s">
        <v>4971</v>
      </c>
      <c r="M428" s="542" t="s">
        <v>637</v>
      </c>
      <c r="N428" s="542" t="s">
        <v>35</v>
      </c>
      <c r="O428" s="542" t="s">
        <v>1177</v>
      </c>
      <c r="P428" s="543"/>
      <c r="Q428" s="544">
        <v>3000000</v>
      </c>
      <c r="R428" s="544">
        <v>2000000</v>
      </c>
      <c r="S428" s="544">
        <v>3000000</v>
      </c>
      <c r="T428" s="544">
        <v>3000000</v>
      </c>
      <c r="U428" s="544">
        <v>11000000</v>
      </c>
      <c r="V428" s="544">
        <v>8</v>
      </c>
      <c r="W428" s="544">
        <v>2</v>
      </c>
      <c r="X428" s="544">
        <v>10</v>
      </c>
      <c r="Y428" s="545">
        <v>97</v>
      </c>
      <c r="Z428" s="544">
        <v>4628</v>
      </c>
      <c r="AA428" s="544">
        <v>372</v>
      </c>
    </row>
    <row r="429" spans="1:27" s="541" customFormat="1" ht="19.5" customHeight="1">
      <c r="A429" s="542" t="s">
        <v>5020</v>
      </c>
      <c r="B429" s="542" t="s">
        <v>5021</v>
      </c>
      <c r="C429" s="542" t="s">
        <v>5022</v>
      </c>
      <c r="D429" s="542" t="s">
        <v>69</v>
      </c>
      <c r="E429" s="542" t="s">
        <v>70</v>
      </c>
      <c r="F429" s="542" t="s">
        <v>2036</v>
      </c>
      <c r="G429" s="542" t="s">
        <v>2765</v>
      </c>
      <c r="H429" s="542" t="s">
        <v>5023</v>
      </c>
      <c r="I429" s="542" t="s">
        <v>1070</v>
      </c>
      <c r="J429" s="543"/>
      <c r="K429" s="542"/>
      <c r="L429" s="542" t="s">
        <v>1827</v>
      </c>
      <c r="M429" s="542" t="s">
        <v>1128</v>
      </c>
      <c r="N429" s="542" t="s">
        <v>106</v>
      </c>
      <c r="O429" s="542" t="s">
        <v>1129</v>
      </c>
      <c r="P429" s="543" t="s">
        <v>5024</v>
      </c>
      <c r="Q429" s="544">
        <v>1000000</v>
      </c>
      <c r="R429" s="544">
        <v>1000000</v>
      </c>
      <c r="S429" s="544">
        <v>5000000</v>
      </c>
      <c r="T429" s="544">
        <v>1000000</v>
      </c>
      <c r="U429" s="544">
        <v>8000000</v>
      </c>
      <c r="V429" s="544">
        <v>5</v>
      </c>
      <c r="W429" s="544">
        <v>0</v>
      </c>
      <c r="X429" s="544">
        <v>5</v>
      </c>
      <c r="Y429" s="545">
        <v>184</v>
      </c>
      <c r="Z429" s="544">
        <v>8780</v>
      </c>
      <c r="AA429" s="544">
        <v>200</v>
      </c>
    </row>
    <row r="430" spans="1:27" s="541" customFormat="1" ht="19.5" customHeight="1">
      <c r="A430" s="542" t="s">
        <v>5025</v>
      </c>
      <c r="B430" s="542" t="s">
        <v>5026</v>
      </c>
      <c r="C430" s="542" t="s">
        <v>5027</v>
      </c>
      <c r="D430" s="542" t="s">
        <v>69</v>
      </c>
      <c r="E430" s="542" t="s">
        <v>70</v>
      </c>
      <c r="F430" s="542" t="s">
        <v>2036</v>
      </c>
      <c r="G430" s="542" t="s">
        <v>3272</v>
      </c>
      <c r="H430" s="542" t="s">
        <v>5028</v>
      </c>
      <c r="I430" s="542" t="s">
        <v>1076</v>
      </c>
      <c r="J430" s="543"/>
      <c r="K430" s="543"/>
      <c r="L430" s="542" t="s">
        <v>577</v>
      </c>
      <c r="M430" s="542" t="s">
        <v>577</v>
      </c>
      <c r="N430" s="542" t="s">
        <v>357</v>
      </c>
      <c r="O430" s="542" t="s">
        <v>1565</v>
      </c>
      <c r="P430" s="543" t="s">
        <v>5029</v>
      </c>
      <c r="Q430" s="544">
        <v>2000000</v>
      </c>
      <c r="R430" s="544">
        <v>1000000</v>
      </c>
      <c r="S430" s="544">
        <v>5000000</v>
      </c>
      <c r="T430" s="544">
        <v>1000000</v>
      </c>
      <c r="U430" s="544">
        <v>9000000</v>
      </c>
      <c r="V430" s="544">
        <v>5</v>
      </c>
      <c r="W430" s="544">
        <v>0</v>
      </c>
      <c r="X430" s="544">
        <v>5</v>
      </c>
      <c r="Y430" s="545">
        <v>259</v>
      </c>
      <c r="Z430" s="544">
        <v>13980</v>
      </c>
      <c r="AA430" s="544">
        <v>0</v>
      </c>
    </row>
    <row r="431" spans="1:27" s="541" customFormat="1" ht="19.5" customHeight="1">
      <c r="A431" s="542" t="s">
        <v>5030</v>
      </c>
      <c r="B431" s="542" t="s">
        <v>5031</v>
      </c>
      <c r="C431" s="542" t="s">
        <v>5032</v>
      </c>
      <c r="D431" s="542" t="s">
        <v>692</v>
      </c>
      <c r="E431" s="542" t="s">
        <v>70</v>
      </c>
      <c r="F431" s="542" t="s">
        <v>1101</v>
      </c>
      <c r="G431" s="542" t="s">
        <v>2999</v>
      </c>
      <c r="H431" s="542" t="s">
        <v>5033</v>
      </c>
      <c r="I431" s="542" t="s">
        <v>1095</v>
      </c>
      <c r="J431" s="543"/>
      <c r="K431" s="542"/>
      <c r="L431" s="542" t="s">
        <v>5034</v>
      </c>
      <c r="M431" s="542" t="s">
        <v>604</v>
      </c>
      <c r="N431" s="542" t="s">
        <v>509</v>
      </c>
      <c r="O431" s="542" t="s">
        <v>1251</v>
      </c>
      <c r="P431" s="543"/>
      <c r="Q431" s="544">
        <v>12000000</v>
      </c>
      <c r="R431" s="544">
        <v>650000</v>
      </c>
      <c r="S431" s="544">
        <v>5500000</v>
      </c>
      <c r="T431" s="544">
        <v>5000000</v>
      </c>
      <c r="U431" s="544">
        <v>23150000</v>
      </c>
      <c r="V431" s="544">
        <v>3</v>
      </c>
      <c r="W431" s="544">
        <v>2</v>
      </c>
      <c r="X431" s="544">
        <v>5</v>
      </c>
      <c r="Y431" s="545">
        <v>141.16</v>
      </c>
      <c r="Z431" s="544">
        <v>900</v>
      </c>
      <c r="AA431" s="544">
        <v>200</v>
      </c>
    </row>
    <row r="432" spans="1:27" s="541" customFormat="1" ht="19.5" customHeight="1">
      <c r="A432" s="542" t="s">
        <v>5035</v>
      </c>
      <c r="B432" s="542" t="s">
        <v>5036</v>
      </c>
      <c r="C432" s="542" t="s">
        <v>5037</v>
      </c>
      <c r="D432" s="542" t="s">
        <v>69</v>
      </c>
      <c r="E432" s="542" t="s">
        <v>70</v>
      </c>
      <c r="F432" s="542" t="s">
        <v>2036</v>
      </c>
      <c r="G432" s="542" t="s">
        <v>2999</v>
      </c>
      <c r="H432" s="542" t="s">
        <v>5038</v>
      </c>
      <c r="I432" s="542" t="s">
        <v>1070</v>
      </c>
      <c r="J432" s="543"/>
      <c r="K432" s="543"/>
      <c r="L432" s="542" t="s">
        <v>2064</v>
      </c>
      <c r="M432" s="542" t="s">
        <v>2062</v>
      </c>
      <c r="N432" s="542" t="s">
        <v>39</v>
      </c>
      <c r="O432" s="542" t="s">
        <v>2063</v>
      </c>
      <c r="P432" s="543" t="s">
        <v>5039</v>
      </c>
      <c r="Q432" s="544">
        <v>3900000</v>
      </c>
      <c r="R432" s="544">
        <v>500000</v>
      </c>
      <c r="S432" s="544">
        <v>5000000</v>
      </c>
      <c r="T432" s="544">
        <v>10000000</v>
      </c>
      <c r="U432" s="544">
        <v>19400000</v>
      </c>
      <c r="V432" s="544">
        <v>10</v>
      </c>
      <c r="W432" s="544">
        <v>4</v>
      </c>
      <c r="X432" s="544">
        <v>14</v>
      </c>
      <c r="Y432" s="545">
        <v>312.45999999999998</v>
      </c>
      <c r="Z432" s="544">
        <v>20984</v>
      </c>
      <c r="AA432" s="544">
        <v>0</v>
      </c>
    </row>
    <row r="433" spans="1:27" s="541" customFormat="1" ht="19.5" customHeight="1">
      <c r="A433" s="542" t="s">
        <v>5040</v>
      </c>
      <c r="B433" s="542" t="s">
        <v>5041</v>
      </c>
      <c r="C433" s="542" t="s">
        <v>5042</v>
      </c>
      <c r="D433" s="542" t="s">
        <v>69</v>
      </c>
      <c r="E433" s="542" t="s">
        <v>70</v>
      </c>
      <c r="F433" s="542" t="s">
        <v>2036</v>
      </c>
      <c r="G433" s="542" t="s">
        <v>3083</v>
      </c>
      <c r="H433" s="542" t="s">
        <v>5043</v>
      </c>
      <c r="I433" s="542" t="s">
        <v>1056</v>
      </c>
      <c r="J433" s="542"/>
      <c r="K433" s="542"/>
      <c r="L433" s="542" t="s">
        <v>367</v>
      </c>
      <c r="M433" s="542" t="s">
        <v>2</v>
      </c>
      <c r="N433" s="542" t="s">
        <v>3</v>
      </c>
      <c r="O433" s="542" t="s">
        <v>1105</v>
      </c>
      <c r="P433" s="543"/>
      <c r="Q433" s="544">
        <v>666600</v>
      </c>
      <c r="R433" s="544">
        <v>3000000</v>
      </c>
      <c r="S433" s="544">
        <v>3000000</v>
      </c>
      <c r="T433" s="544">
        <v>2000000</v>
      </c>
      <c r="U433" s="544">
        <v>8666600</v>
      </c>
      <c r="V433" s="544">
        <v>14</v>
      </c>
      <c r="W433" s="544">
        <v>0</v>
      </c>
      <c r="X433" s="544">
        <v>14</v>
      </c>
      <c r="Y433" s="545">
        <v>252.88</v>
      </c>
      <c r="Z433" s="544">
        <v>4444</v>
      </c>
      <c r="AA433" s="544">
        <v>662</v>
      </c>
    </row>
    <row r="434" spans="1:27" s="541" customFormat="1" ht="19.5" customHeight="1">
      <c r="A434" s="542" t="s">
        <v>5044</v>
      </c>
      <c r="B434" s="542" t="s">
        <v>5045</v>
      </c>
      <c r="C434" s="542" t="s">
        <v>5046</v>
      </c>
      <c r="D434" s="542" t="s">
        <v>69</v>
      </c>
      <c r="E434" s="542" t="s">
        <v>70</v>
      </c>
      <c r="F434" s="542" t="s">
        <v>1101</v>
      </c>
      <c r="G434" s="542" t="s">
        <v>3932</v>
      </c>
      <c r="H434" s="542" t="s">
        <v>5047</v>
      </c>
      <c r="I434" s="542" t="s">
        <v>1087</v>
      </c>
      <c r="J434" s="543"/>
      <c r="K434" s="543"/>
      <c r="L434" s="542" t="s">
        <v>2042</v>
      </c>
      <c r="M434" s="542" t="s">
        <v>958</v>
      </c>
      <c r="N434" s="542" t="s">
        <v>71</v>
      </c>
      <c r="O434" s="542" t="s">
        <v>1393</v>
      </c>
      <c r="P434" s="543"/>
      <c r="Q434" s="544">
        <v>4600000</v>
      </c>
      <c r="R434" s="544">
        <v>800000</v>
      </c>
      <c r="S434" s="544">
        <v>4500000</v>
      </c>
      <c r="T434" s="544">
        <v>5000000</v>
      </c>
      <c r="U434" s="544">
        <v>14900000</v>
      </c>
      <c r="V434" s="544">
        <v>6</v>
      </c>
      <c r="W434" s="544">
        <v>0</v>
      </c>
      <c r="X434" s="544">
        <v>6</v>
      </c>
      <c r="Y434" s="545">
        <v>271</v>
      </c>
      <c r="Z434" s="544">
        <v>4265</v>
      </c>
      <c r="AA434" s="544">
        <v>301</v>
      </c>
    </row>
    <row r="435" spans="1:27" s="541" customFormat="1" ht="19.5" customHeight="1">
      <c r="A435" s="542" t="s">
        <v>5048</v>
      </c>
      <c r="B435" s="542" t="s">
        <v>5049</v>
      </c>
      <c r="C435" s="542" t="s">
        <v>1785</v>
      </c>
      <c r="D435" s="542" t="s">
        <v>450</v>
      </c>
      <c r="E435" s="542" t="s">
        <v>70</v>
      </c>
      <c r="F435" s="542" t="s">
        <v>2036</v>
      </c>
      <c r="G435" s="542" t="s">
        <v>3372</v>
      </c>
      <c r="H435" s="542" t="s">
        <v>5050</v>
      </c>
      <c r="I435" s="542" t="s">
        <v>1056</v>
      </c>
      <c r="J435" s="542"/>
      <c r="K435" s="542"/>
      <c r="L435" s="542" t="s">
        <v>5051</v>
      </c>
      <c r="M435" s="542" t="s">
        <v>451</v>
      </c>
      <c r="N435" s="542" t="s">
        <v>87</v>
      </c>
      <c r="O435" s="542" t="s">
        <v>1313</v>
      </c>
      <c r="P435" s="543"/>
      <c r="Q435" s="544">
        <v>2000000</v>
      </c>
      <c r="R435" s="544">
        <v>4000000</v>
      </c>
      <c r="S435" s="544">
        <v>5000000</v>
      </c>
      <c r="T435" s="544">
        <v>1000000</v>
      </c>
      <c r="U435" s="544">
        <v>12000000</v>
      </c>
      <c r="V435" s="544">
        <v>6</v>
      </c>
      <c r="W435" s="544">
        <v>0</v>
      </c>
      <c r="X435" s="544">
        <v>6</v>
      </c>
      <c r="Y435" s="545">
        <v>298</v>
      </c>
      <c r="Z435" s="544">
        <v>3784</v>
      </c>
      <c r="AA435" s="544">
        <v>403</v>
      </c>
    </row>
    <row r="436" spans="1:27" s="541" customFormat="1" ht="19.5" customHeight="1">
      <c r="A436" s="542" t="s">
        <v>5052</v>
      </c>
      <c r="B436" s="542" t="s">
        <v>5053</v>
      </c>
      <c r="C436" s="542" t="s">
        <v>5054</v>
      </c>
      <c r="D436" s="542" t="s">
        <v>5055</v>
      </c>
      <c r="E436" s="542" t="s">
        <v>70</v>
      </c>
      <c r="F436" s="542" t="s">
        <v>1101</v>
      </c>
      <c r="G436" s="542" t="s">
        <v>3372</v>
      </c>
      <c r="H436" s="542" t="s">
        <v>5056</v>
      </c>
      <c r="I436" s="542" t="s">
        <v>1062</v>
      </c>
      <c r="J436" s="542" t="s">
        <v>25</v>
      </c>
      <c r="K436" s="542" t="s">
        <v>25</v>
      </c>
      <c r="L436" s="542" t="s">
        <v>718</v>
      </c>
      <c r="M436" s="542" t="s">
        <v>718</v>
      </c>
      <c r="N436" s="542" t="s">
        <v>85</v>
      </c>
      <c r="O436" s="542" t="s">
        <v>1086</v>
      </c>
      <c r="P436" s="543" t="s">
        <v>5057</v>
      </c>
      <c r="Q436" s="544">
        <v>20000000</v>
      </c>
      <c r="R436" s="544">
        <v>24000000</v>
      </c>
      <c r="S436" s="544">
        <v>5500000</v>
      </c>
      <c r="T436" s="544">
        <v>5000000</v>
      </c>
      <c r="U436" s="544">
        <v>54500000</v>
      </c>
      <c r="V436" s="544">
        <v>6</v>
      </c>
      <c r="W436" s="544">
        <v>0</v>
      </c>
      <c r="X436" s="544">
        <v>6</v>
      </c>
      <c r="Y436" s="545">
        <v>249.9</v>
      </c>
      <c r="Z436" s="544">
        <v>73016</v>
      </c>
      <c r="AA436" s="544">
        <v>1973</v>
      </c>
    </row>
    <row r="437" spans="1:27" s="541" customFormat="1" ht="19.5" customHeight="1">
      <c r="A437" s="542" t="s">
        <v>5058</v>
      </c>
      <c r="B437" s="542" t="s">
        <v>5059</v>
      </c>
      <c r="C437" s="542" t="s">
        <v>5060</v>
      </c>
      <c r="D437" s="542" t="s">
        <v>69</v>
      </c>
      <c r="E437" s="542" t="s">
        <v>70</v>
      </c>
      <c r="F437" s="542" t="s">
        <v>2036</v>
      </c>
      <c r="G437" s="542" t="s">
        <v>2772</v>
      </c>
      <c r="H437" s="542" t="s">
        <v>5061</v>
      </c>
      <c r="I437" s="543" t="s">
        <v>1070</v>
      </c>
      <c r="J437" s="543"/>
      <c r="K437" s="543" t="s">
        <v>5062</v>
      </c>
      <c r="L437" s="542" t="s">
        <v>5063</v>
      </c>
      <c r="M437" s="542" t="s">
        <v>1712</v>
      </c>
      <c r="N437" s="542" t="s">
        <v>423</v>
      </c>
      <c r="O437" s="542" t="s">
        <v>1356</v>
      </c>
      <c r="P437" s="543" t="s">
        <v>5064</v>
      </c>
      <c r="Q437" s="544">
        <v>6000000</v>
      </c>
      <c r="R437" s="544">
        <v>1500000</v>
      </c>
      <c r="S437" s="544">
        <v>7500000</v>
      </c>
      <c r="T437" s="544">
        <v>8000000</v>
      </c>
      <c r="U437" s="544">
        <v>23000000</v>
      </c>
      <c r="V437" s="544">
        <v>5</v>
      </c>
      <c r="W437" s="544">
        <v>0</v>
      </c>
      <c r="X437" s="544">
        <v>5</v>
      </c>
      <c r="Y437" s="545">
        <v>394.62</v>
      </c>
      <c r="Z437" s="544">
        <v>8040</v>
      </c>
      <c r="AA437" s="544">
        <v>0</v>
      </c>
    </row>
    <row r="438" spans="1:27" s="541" customFormat="1" ht="19.5" customHeight="1">
      <c r="A438" s="542" t="s">
        <v>5065</v>
      </c>
      <c r="B438" s="542" t="s">
        <v>5066</v>
      </c>
      <c r="C438" s="542" t="s">
        <v>5067</v>
      </c>
      <c r="D438" s="542" t="s">
        <v>69</v>
      </c>
      <c r="E438" s="542" t="s">
        <v>70</v>
      </c>
      <c r="F438" s="542" t="s">
        <v>2036</v>
      </c>
      <c r="G438" s="542" t="s">
        <v>3589</v>
      </c>
      <c r="H438" s="542" t="s">
        <v>5068</v>
      </c>
      <c r="I438" s="542" t="s">
        <v>1066</v>
      </c>
      <c r="J438" s="542"/>
      <c r="K438" s="542"/>
      <c r="L438" s="542" t="s">
        <v>705</v>
      </c>
      <c r="M438" s="542" t="s">
        <v>705</v>
      </c>
      <c r="N438" s="542" t="s">
        <v>20</v>
      </c>
      <c r="O438" s="542" t="s">
        <v>1391</v>
      </c>
      <c r="P438" s="543"/>
      <c r="Q438" s="544">
        <v>1000000</v>
      </c>
      <c r="R438" s="544">
        <v>5000000</v>
      </c>
      <c r="S438" s="544">
        <v>3000000</v>
      </c>
      <c r="T438" s="544">
        <v>1000000</v>
      </c>
      <c r="U438" s="544">
        <v>10000000</v>
      </c>
      <c r="V438" s="544">
        <v>10</v>
      </c>
      <c r="W438" s="544">
        <v>0</v>
      </c>
      <c r="X438" s="544">
        <v>10</v>
      </c>
      <c r="Y438" s="545">
        <v>445</v>
      </c>
      <c r="Z438" s="544">
        <v>16000</v>
      </c>
      <c r="AA438" s="544">
        <v>200</v>
      </c>
    </row>
    <row r="439" spans="1:27" s="541" customFormat="1" ht="19.5" customHeight="1">
      <c r="A439" s="542" t="s">
        <v>5069</v>
      </c>
      <c r="B439" s="542" t="s">
        <v>5070</v>
      </c>
      <c r="C439" s="542" t="s">
        <v>1796</v>
      </c>
      <c r="D439" s="542" t="s">
        <v>69</v>
      </c>
      <c r="E439" s="542" t="s">
        <v>70</v>
      </c>
      <c r="F439" s="542" t="s">
        <v>2036</v>
      </c>
      <c r="G439" s="542" t="s">
        <v>2778</v>
      </c>
      <c r="H439" s="542" t="s">
        <v>1948</v>
      </c>
      <c r="I439" s="543" t="s">
        <v>1084</v>
      </c>
      <c r="J439" s="543" t="s">
        <v>25</v>
      </c>
      <c r="K439" s="543" t="s">
        <v>25</v>
      </c>
      <c r="L439" s="542" t="s">
        <v>5071</v>
      </c>
      <c r="M439" s="542" t="s">
        <v>5072</v>
      </c>
      <c r="N439" s="542" t="s">
        <v>422</v>
      </c>
      <c r="O439" s="542" t="s">
        <v>5073</v>
      </c>
      <c r="P439" s="543" t="s">
        <v>5074</v>
      </c>
      <c r="Q439" s="544">
        <v>2000000</v>
      </c>
      <c r="R439" s="544">
        <v>1000000</v>
      </c>
      <c r="S439" s="544">
        <v>1000000</v>
      </c>
      <c r="T439" s="544">
        <v>1000000</v>
      </c>
      <c r="U439" s="544">
        <v>5000000</v>
      </c>
      <c r="V439" s="544">
        <v>4</v>
      </c>
      <c r="W439" s="544">
        <v>1</v>
      </c>
      <c r="X439" s="544">
        <v>5</v>
      </c>
      <c r="Y439" s="545">
        <v>92</v>
      </c>
      <c r="Z439" s="544">
        <v>375</v>
      </c>
      <c r="AA439" s="544">
        <v>375</v>
      </c>
    </row>
    <row r="440" spans="1:27" s="541" customFormat="1" ht="19.5" customHeight="1">
      <c r="A440" s="542" t="s">
        <v>5075</v>
      </c>
      <c r="B440" s="542" t="s">
        <v>5076</v>
      </c>
      <c r="C440" s="542" t="s">
        <v>5077</v>
      </c>
      <c r="D440" s="542" t="s">
        <v>874</v>
      </c>
      <c r="E440" s="542" t="s">
        <v>70</v>
      </c>
      <c r="F440" s="542" t="s">
        <v>2036</v>
      </c>
      <c r="G440" s="542" t="s">
        <v>3635</v>
      </c>
      <c r="H440" s="542" t="s">
        <v>5078</v>
      </c>
      <c r="I440" s="542" t="s">
        <v>1084</v>
      </c>
      <c r="J440" s="543"/>
      <c r="K440" s="543"/>
      <c r="L440" s="542" t="s">
        <v>837</v>
      </c>
      <c r="M440" s="542" t="s">
        <v>491</v>
      </c>
      <c r="N440" s="542" t="s">
        <v>379</v>
      </c>
      <c r="O440" s="542" t="s">
        <v>1383</v>
      </c>
      <c r="P440" s="543" t="s">
        <v>5079</v>
      </c>
      <c r="Q440" s="544">
        <v>5000000</v>
      </c>
      <c r="R440" s="544">
        <v>1000000</v>
      </c>
      <c r="S440" s="544">
        <v>4000000</v>
      </c>
      <c r="T440" s="544">
        <v>0</v>
      </c>
      <c r="U440" s="544">
        <v>10000000</v>
      </c>
      <c r="V440" s="544">
        <v>5</v>
      </c>
      <c r="W440" s="544">
        <v>0</v>
      </c>
      <c r="X440" s="544">
        <v>5</v>
      </c>
      <c r="Y440" s="545">
        <v>135.6</v>
      </c>
      <c r="Z440" s="544">
        <v>5880</v>
      </c>
      <c r="AA440" s="544">
        <v>1240</v>
      </c>
    </row>
    <row r="441" spans="1:27" s="541" customFormat="1" ht="19.5" customHeight="1">
      <c r="A441" s="542" t="s">
        <v>5080</v>
      </c>
      <c r="B441" s="542" t="s">
        <v>5081</v>
      </c>
      <c r="C441" s="542" t="s">
        <v>5082</v>
      </c>
      <c r="D441" s="542" t="s">
        <v>69</v>
      </c>
      <c r="E441" s="542" t="s">
        <v>70</v>
      </c>
      <c r="F441" s="542" t="s">
        <v>2036</v>
      </c>
      <c r="G441" s="542" t="s">
        <v>3285</v>
      </c>
      <c r="H441" s="542" t="s">
        <v>5083</v>
      </c>
      <c r="I441" s="542" t="s">
        <v>1062</v>
      </c>
      <c r="J441" s="543" t="s">
        <v>25</v>
      </c>
      <c r="K441" s="543" t="s">
        <v>25</v>
      </c>
      <c r="L441" s="542" t="s">
        <v>5084</v>
      </c>
      <c r="M441" s="542" t="s">
        <v>5085</v>
      </c>
      <c r="N441" s="542" t="s">
        <v>503</v>
      </c>
      <c r="O441" s="542" t="s">
        <v>5086</v>
      </c>
      <c r="P441" s="543" t="s">
        <v>5087</v>
      </c>
      <c r="Q441" s="544">
        <v>20000000</v>
      </c>
      <c r="R441" s="544">
        <v>5000000</v>
      </c>
      <c r="S441" s="544">
        <v>5000000</v>
      </c>
      <c r="T441" s="544">
        <v>10000000</v>
      </c>
      <c r="U441" s="544">
        <v>40000000</v>
      </c>
      <c r="V441" s="544">
        <v>13</v>
      </c>
      <c r="W441" s="544">
        <v>0</v>
      </c>
      <c r="X441" s="544">
        <v>13</v>
      </c>
      <c r="Y441" s="545">
        <v>376.36</v>
      </c>
      <c r="Z441" s="544">
        <v>10844</v>
      </c>
      <c r="AA441" s="544">
        <v>350</v>
      </c>
    </row>
    <row r="442" spans="1:27" s="541" customFormat="1" ht="19.5" customHeight="1">
      <c r="A442" s="542" t="s">
        <v>5088</v>
      </c>
      <c r="B442" s="542" t="s">
        <v>5089</v>
      </c>
      <c r="C442" s="542" t="s">
        <v>1785</v>
      </c>
      <c r="D442" s="542" t="s">
        <v>450</v>
      </c>
      <c r="E442" s="542" t="s">
        <v>70</v>
      </c>
      <c r="F442" s="542" t="s">
        <v>1101</v>
      </c>
      <c r="G442" s="542" t="s">
        <v>5090</v>
      </c>
      <c r="H442" s="542" t="s">
        <v>5091</v>
      </c>
      <c r="I442" s="542" t="s">
        <v>1069</v>
      </c>
      <c r="J442" s="543"/>
      <c r="K442" s="543"/>
      <c r="L442" s="542" t="s">
        <v>1526</v>
      </c>
      <c r="M442" s="542" t="s">
        <v>478</v>
      </c>
      <c r="N442" s="542" t="s">
        <v>87</v>
      </c>
      <c r="O442" s="542" t="s">
        <v>1413</v>
      </c>
      <c r="P442" s="543" t="s">
        <v>5092</v>
      </c>
      <c r="Q442" s="544">
        <v>2000000</v>
      </c>
      <c r="R442" s="544">
        <v>4000000</v>
      </c>
      <c r="S442" s="544">
        <v>5000000</v>
      </c>
      <c r="T442" s="544">
        <v>1000000</v>
      </c>
      <c r="U442" s="544">
        <v>12000000</v>
      </c>
      <c r="V442" s="544">
        <v>6</v>
      </c>
      <c r="W442" s="544">
        <v>0</v>
      </c>
      <c r="X442" s="544">
        <v>6</v>
      </c>
      <c r="Y442" s="545">
        <v>298</v>
      </c>
      <c r="Z442" s="544">
        <v>22008</v>
      </c>
      <c r="AA442" s="544">
        <v>115</v>
      </c>
    </row>
    <row r="443" spans="1:27" s="541" customFormat="1" ht="19.5" customHeight="1">
      <c r="A443" s="542" t="s">
        <v>5093</v>
      </c>
      <c r="B443" s="542" t="s">
        <v>5094</v>
      </c>
      <c r="C443" s="542" t="s">
        <v>5095</v>
      </c>
      <c r="D443" s="542" t="s">
        <v>69</v>
      </c>
      <c r="E443" s="542" t="s">
        <v>70</v>
      </c>
      <c r="F443" s="542" t="s">
        <v>2036</v>
      </c>
      <c r="G443" s="542" t="s">
        <v>3958</v>
      </c>
      <c r="H443" s="542" t="s">
        <v>5096</v>
      </c>
      <c r="I443" s="543" t="s">
        <v>1066</v>
      </c>
      <c r="J443" s="543" t="s">
        <v>25</v>
      </c>
      <c r="K443" s="543" t="s">
        <v>25</v>
      </c>
      <c r="L443" s="542" t="s">
        <v>5097</v>
      </c>
      <c r="M443" s="542" t="s">
        <v>5098</v>
      </c>
      <c r="N443" s="542" t="s">
        <v>507</v>
      </c>
      <c r="O443" s="542" t="s">
        <v>5099</v>
      </c>
      <c r="P443" s="543" t="s">
        <v>5100</v>
      </c>
      <c r="Q443" s="544">
        <v>9000000</v>
      </c>
      <c r="R443" s="544">
        <v>1000000</v>
      </c>
      <c r="S443" s="544">
        <v>4900000</v>
      </c>
      <c r="T443" s="544">
        <v>1000000</v>
      </c>
      <c r="U443" s="544">
        <v>15900000</v>
      </c>
      <c r="V443" s="544">
        <v>4</v>
      </c>
      <c r="W443" s="544">
        <v>1</v>
      </c>
      <c r="X443" s="544">
        <v>5</v>
      </c>
      <c r="Y443" s="545">
        <v>156.76</v>
      </c>
      <c r="Z443" s="544">
        <v>12860</v>
      </c>
      <c r="AA443" s="544">
        <v>658</v>
      </c>
    </row>
    <row r="444" spans="1:27" s="541" customFormat="1" ht="19.5" customHeight="1">
      <c r="A444" s="542" t="s">
        <v>5101</v>
      </c>
      <c r="B444" s="542" t="s">
        <v>5102</v>
      </c>
      <c r="C444" s="542" t="s">
        <v>5103</v>
      </c>
      <c r="D444" s="542" t="s">
        <v>5104</v>
      </c>
      <c r="E444" s="542" t="s">
        <v>70</v>
      </c>
      <c r="F444" s="542" t="s">
        <v>2036</v>
      </c>
      <c r="G444" s="542" t="s">
        <v>2785</v>
      </c>
      <c r="H444" s="542" t="s">
        <v>5105</v>
      </c>
      <c r="I444" s="542" t="s">
        <v>1056</v>
      </c>
      <c r="J444" s="543"/>
      <c r="K444" s="542" t="s">
        <v>1984</v>
      </c>
      <c r="L444" s="542" t="s">
        <v>1771</v>
      </c>
      <c r="M444" s="542" t="s">
        <v>863</v>
      </c>
      <c r="N444" s="542" t="s">
        <v>320</v>
      </c>
      <c r="O444" s="542" t="s">
        <v>1437</v>
      </c>
      <c r="P444" s="543" t="s">
        <v>5106</v>
      </c>
      <c r="Q444" s="544">
        <v>10000000</v>
      </c>
      <c r="R444" s="544">
        <v>7000000</v>
      </c>
      <c r="S444" s="544">
        <v>12000000</v>
      </c>
      <c r="T444" s="544">
        <v>5000000</v>
      </c>
      <c r="U444" s="544">
        <v>34000000</v>
      </c>
      <c r="V444" s="544">
        <v>12</v>
      </c>
      <c r="W444" s="544">
        <v>0</v>
      </c>
      <c r="X444" s="544">
        <v>12</v>
      </c>
      <c r="Y444" s="545">
        <v>243.5</v>
      </c>
      <c r="Z444" s="544">
        <v>388200</v>
      </c>
      <c r="AA444" s="544">
        <v>840</v>
      </c>
    </row>
    <row r="445" spans="1:27" s="541" customFormat="1" ht="19.5" customHeight="1">
      <c r="A445" s="542" t="s">
        <v>5107</v>
      </c>
      <c r="B445" s="542" t="s">
        <v>5108</v>
      </c>
      <c r="C445" s="542" t="s">
        <v>5109</v>
      </c>
      <c r="D445" s="542" t="s">
        <v>69</v>
      </c>
      <c r="E445" s="542" t="s">
        <v>70</v>
      </c>
      <c r="F445" s="542" t="s">
        <v>2036</v>
      </c>
      <c r="G445" s="542" t="s">
        <v>3964</v>
      </c>
      <c r="H445" s="542" t="s">
        <v>1658</v>
      </c>
      <c r="I445" s="542" t="s">
        <v>1066</v>
      </c>
      <c r="J445" s="543"/>
      <c r="K445" s="542"/>
      <c r="L445" s="542" t="s">
        <v>1780</v>
      </c>
      <c r="M445" s="542" t="s">
        <v>729</v>
      </c>
      <c r="N445" s="542" t="s">
        <v>14</v>
      </c>
      <c r="O445" s="542" t="s">
        <v>1450</v>
      </c>
      <c r="P445" s="543"/>
      <c r="Q445" s="544">
        <v>10000000</v>
      </c>
      <c r="R445" s="544">
        <v>15000000</v>
      </c>
      <c r="S445" s="544">
        <v>10000000</v>
      </c>
      <c r="T445" s="544">
        <v>15000000</v>
      </c>
      <c r="U445" s="544">
        <v>50000000</v>
      </c>
      <c r="V445" s="544">
        <v>18</v>
      </c>
      <c r="W445" s="544">
        <v>5</v>
      </c>
      <c r="X445" s="544">
        <v>23</v>
      </c>
      <c r="Y445" s="545">
        <v>359.55</v>
      </c>
      <c r="Z445" s="544">
        <v>5600</v>
      </c>
      <c r="AA445" s="544">
        <v>428</v>
      </c>
    </row>
    <row r="446" spans="1:27" s="541" customFormat="1" ht="19.5" customHeight="1">
      <c r="A446" s="542" t="s">
        <v>5110</v>
      </c>
      <c r="B446" s="542" t="s">
        <v>5111</v>
      </c>
      <c r="C446" s="542" t="s">
        <v>5112</v>
      </c>
      <c r="D446" s="542" t="s">
        <v>69</v>
      </c>
      <c r="E446" s="542" t="s">
        <v>70</v>
      </c>
      <c r="F446" s="542" t="s">
        <v>1101</v>
      </c>
      <c r="G446" s="542" t="s">
        <v>5113</v>
      </c>
      <c r="H446" s="542" t="s">
        <v>1582</v>
      </c>
      <c r="I446" s="542" t="s">
        <v>1087</v>
      </c>
      <c r="J446" s="543" t="s">
        <v>25</v>
      </c>
      <c r="K446" s="543" t="s">
        <v>25</v>
      </c>
      <c r="L446" s="542" t="s">
        <v>5114</v>
      </c>
      <c r="M446" s="542" t="s">
        <v>5115</v>
      </c>
      <c r="N446" s="542" t="s">
        <v>422</v>
      </c>
      <c r="O446" s="542" t="s">
        <v>5116</v>
      </c>
      <c r="P446" s="543" t="s">
        <v>5117</v>
      </c>
      <c r="Q446" s="544">
        <v>1000000</v>
      </c>
      <c r="R446" s="544">
        <v>2000000</v>
      </c>
      <c r="S446" s="544">
        <v>2000000</v>
      </c>
      <c r="T446" s="544">
        <v>1000000</v>
      </c>
      <c r="U446" s="544">
        <v>6000000</v>
      </c>
      <c r="V446" s="544">
        <v>3</v>
      </c>
      <c r="W446" s="544">
        <v>2</v>
      </c>
      <c r="X446" s="544">
        <v>5</v>
      </c>
      <c r="Y446" s="545">
        <v>74.19</v>
      </c>
      <c r="Z446" s="544">
        <v>810</v>
      </c>
      <c r="AA446" s="544">
        <v>810</v>
      </c>
    </row>
    <row r="447" spans="1:27" s="541" customFormat="1" ht="19.5" customHeight="1">
      <c r="A447" s="542" t="s">
        <v>5118</v>
      </c>
      <c r="B447" s="542" t="s">
        <v>5119</v>
      </c>
      <c r="C447" s="542" t="s">
        <v>5120</v>
      </c>
      <c r="D447" s="542" t="s">
        <v>69</v>
      </c>
      <c r="E447" s="542" t="s">
        <v>70</v>
      </c>
      <c r="F447" s="542" t="s">
        <v>2036</v>
      </c>
      <c r="G447" s="542" t="s">
        <v>4365</v>
      </c>
      <c r="H447" s="542" t="s">
        <v>5121</v>
      </c>
      <c r="I447" s="542" t="s">
        <v>1069</v>
      </c>
      <c r="J447" s="543" t="s">
        <v>25</v>
      </c>
      <c r="K447" s="542" t="s">
        <v>25</v>
      </c>
      <c r="L447" s="542" t="s">
        <v>5122</v>
      </c>
      <c r="M447" s="542" t="s">
        <v>818</v>
      </c>
      <c r="N447" s="542" t="s">
        <v>394</v>
      </c>
      <c r="O447" s="542" t="s">
        <v>1131</v>
      </c>
      <c r="P447" s="543"/>
      <c r="Q447" s="544">
        <v>0</v>
      </c>
      <c r="R447" s="544">
        <v>0</v>
      </c>
      <c r="S447" s="544">
        <v>12000000</v>
      </c>
      <c r="T447" s="544">
        <v>3000000</v>
      </c>
      <c r="U447" s="544">
        <v>15000000</v>
      </c>
      <c r="V447" s="544">
        <v>13</v>
      </c>
      <c r="W447" s="544">
        <v>2</v>
      </c>
      <c r="X447" s="544">
        <v>15</v>
      </c>
      <c r="Y447" s="545">
        <v>355.24</v>
      </c>
      <c r="Z447" s="544">
        <v>11466</v>
      </c>
      <c r="AA447" s="544">
        <v>0</v>
      </c>
    </row>
    <row r="448" spans="1:27" s="541" customFormat="1" ht="19.5" customHeight="1">
      <c r="A448" s="542" t="s">
        <v>5123</v>
      </c>
      <c r="B448" s="542" t="s">
        <v>5124</v>
      </c>
      <c r="C448" s="542" t="s">
        <v>5125</v>
      </c>
      <c r="D448" s="542" t="s">
        <v>69</v>
      </c>
      <c r="E448" s="542" t="s">
        <v>70</v>
      </c>
      <c r="F448" s="542" t="s">
        <v>2036</v>
      </c>
      <c r="G448" s="542" t="s">
        <v>4365</v>
      </c>
      <c r="H448" s="542" t="s">
        <v>5126</v>
      </c>
      <c r="I448" s="542" t="s">
        <v>1062</v>
      </c>
      <c r="J448" s="543"/>
      <c r="K448" s="542"/>
      <c r="L448" s="542" t="s">
        <v>5127</v>
      </c>
      <c r="M448" s="542" t="s">
        <v>487</v>
      </c>
      <c r="N448" s="542" t="s">
        <v>423</v>
      </c>
      <c r="O448" s="542" t="s">
        <v>1467</v>
      </c>
      <c r="P448" s="543" t="s">
        <v>5128</v>
      </c>
      <c r="Q448" s="544">
        <v>3200000</v>
      </c>
      <c r="R448" s="544">
        <v>1300000</v>
      </c>
      <c r="S448" s="544">
        <v>1500000</v>
      </c>
      <c r="T448" s="544">
        <v>2000000</v>
      </c>
      <c r="U448" s="544">
        <v>8000000</v>
      </c>
      <c r="V448" s="544">
        <v>3</v>
      </c>
      <c r="W448" s="544">
        <v>0</v>
      </c>
      <c r="X448" s="544">
        <v>3</v>
      </c>
      <c r="Y448" s="545">
        <v>269.8</v>
      </c>
      <c r="Z448" s="544">
        <v>3352</v>
      </c>
      <c r="AA448" s="544">
        <v>0</v>
      </c>
    </row>
    <row r="449" spans="1:27" s="541" customFormat="1" ht="19.5" customHeight="1">
      <c r="A449" s="542" t="s">
        <v>5129</v>
      </c>
      <c r="B449" s="542" t="s">
        <v>5130</v>
      </c>
      <c r="C449" s="542" t="s">
        <v>1617</v>
      </c>
      <c r="D449" s="542" t="s">
        <v>69</v>
      </c>
      <c r="E449" s="542" t="s">
        <v>70</v>
      </c>
      <c r="F449" s="542" t="s">
        <v>2036</v>
      </c>
      <c r="G449" s="542" t="s">
        <v>5131</v>
      </c>
      <c r="H449" s="542" t="s">
        <v>5132</v>
      </c>
      <c r="I449" s="542" t="s">
        <v>1056</v>
      </c>
      <c r="J449" s="542" t="s">
        <v>25</v>
      </c>
      <c r="K449" s="542" t="s">
        <v>25</v>
      </c>
      <c r="L449" s="542" t="s">
        <v>2367</v>
      </c>
      <c r="M449" s="542" t="s">
        <v>849</v>
      </c>
      <c r="N449" s="542" t="s">
        <v>510</v>
      </c>
      <c r="O449" s="542" t="s">
        <v>1417</v>
      </c>
      <c r="P449" s="543"/>
      <c r="Q449" s="544">
        <v>840000</v>
      </c>
      <c r="R449" s="544">
        <v>1000000</v>
      </c>
      <c r="S449" s="544">
        <v>1000000</v>
      </c>
      <c r="T449" s="544">
        <v>200000</v>
      </c>
      <c r="U449" s="544">
        <v>3040000</v>
      </c>
      <c r="V449" s="544">
        <v>8</v>
      </c>
      <c r="W449" s="544">
        <v>1</v>
      </c>
      <c r="X449" s="544">
        <v>9</v>
      </c>
      <c r="Y449" s="545">
        <v>130.85</v>
      </c>
      <c r="Z449" s="544">
        <v>15653</v>
      </c>
      <c r="AA449" s="544">
        <v>11044</v>
      </c>
    </row>
    <row r="450" spans="1:27" s="541" customFormat="1" ht="19.5" customHeight="1">
      <c r="A450" s="542" t="s">
        <v>5133</v>
      </c>
      <c r="B450" s="542" t="s">
        <v>5134</v>
      </c>
      <c r="C450" s="542" t="s">
        <v>5135</v>
      </c>
      <c r="D450" s="542" t="s">
        <v>69</v>
      </c>
      <c r="E450" s="542" t="s">
        <v>70</v>
      </c>
      <c r="F450" s="542" t="s">
        <v>2036</v>
      </c>
      <c r="G450" s="542" t="s">
        <v>2802</v>
      </c>
      <c r="H450" s="542" t="s">
        <v>5136</v>
      </c>
      <c r="I450" s="542" t="s">
        <v>1104</v>
      </c>
      <c r="J450" s="543" t="s">
        <v>25</v>
      </c>
      <c r="K450" s="543" t="s">
        <v>5137</v>
      </c>
      <c r="L450" s="542" t="s">
        <v>5138</v>
      </c>
      <c r="M450" s="542" t="s">
        <v>5139</v>
      </c>
      <c r="N450" s="542" t="s">
        <v>505</v>
      </c>
      <c r="O450" s="542" t="s">
        <v>5140</v>
      </c>
      <c r="P450" s="543" t="s">
        <v>25</v>
      </c>
      <c r="Q450" s="544">
        <v>300000</v>
      </c>
      <c r="R450" s="544">
        <v>1000000</v>
      </c>
      <c r="S450" s="544">
        <v>1000000</v>
      </c>
      <c r="T450" s="544">
        <v>1000000</v>
      </c>
      <c r="U450" s="544">
        <v>3300000</v>
      </c>
      <c r="V450" s="544">
        <v>5</v>
      </c>
      <c r="W450" s="544">
        <v>1</v>
      </c>
      <c r="X450" s="544">
        <v>6</v>
      </c>
      <c r="Y450" s="545">
        <v>131.16</v>
      </c>
      <c r="Z450" s="544">
        <v>18832</v>
      </c>
      <c r="AA450" s="544">
        <v>0</v>
      </c>
    </row>
    <row r="451" spans="1:27" s="541" customFormat="1" ht="19.5" customHeight="1">
      <c r="A451" s="542" t="s">
        <v>5141</v>
      </c>
      <c r="B451" s="542" t="s">
        <v>5142</v>
      </c>
      <c r="C451" s="542" t="s">
        <v>5143</v>
      </c>
      <c r="D451" s="542" t="s">
        <v>69</v>
      </c>
      <c r="E451" s="542" t="s">
        <v>70</v>
      </c>
      <c r="F451" s="542" t="s">
        <v>1101</v>
      </c>
      <c r="G451" s="542" t="s">
        <v>2807</v>
      </c>
      <c r="H451" s="542" t="s">
        <v>1073</v>
      </c>
      <c r="I451" s="542" t="s">
        <v>1066</v>
      </c>
      <c r="J451" s="543" t="s">
        <v>25</v>
      </c>
      <c r="K451" s="543" t="s">
        <v>25</v>
      </c>
      <c r="L451" s="542" t="s">
        <v>5144</v>
      </c>
      <c r="M451" s="542" t="s">
        <v>718</v>
      </c>
      <c r="N451" s="542" t="s">
        <v>85</v>
      </c>
      <c r="O451" s="542" t="s">
        <v>1970</v>
      </c>
      <c r="P451" s="543"/>
      <c r="Q451" s="544">
        <v>9000000</v>
      </c>
      <c r="R451" s="544">
        <v>2000000</v>
      </c>
      <c r="S451" s="544">
        <v>5000000</v>
      </c>
      <c r="T451" s="544">
        <v>1000000</v>
      </c>
      <c r="U451" s="544">
        <v>17000000</v>
      </c>
      <c r="V451" s="544">
        <v>3</v>
      </c>
      <c r="W451" s="544">
        <v>2</v>
      </c>
      <c r="X451" s="544">
        <v>5</v>
      </c>
      <c r="Y451" s="545">
        <v>129.69999999999999</v>
      </c>
      <c r="Z451" s="544">
        <v>5132</v>
      </c>
      <c r="AA451" s="544">
        <v>153</v>
      </c>
    </row>
    <row r="452" spans="1:27" s="541" customFormat="1" ht="19.5" customHeight="1">
      <c r="A452" s="542" t="s">
        <v>5145</v>
      </c>
      <c r="B452" s="542" t="s">
        <v>5146</v>
      </c>
      <c r="C452" s="542" t="s">
        <v>5147</v>
      </c>
      <c r="D452" s="542" t="s">
        <v>69</v>
      </c>
      <c r="E452" s="542" t="s">
        <v>70</v>
      </c>
      <c r="F452" s="542" t="s">
        <v>2036</v>
      </c>
      <c r="G452" s="542" t="s">
        <v>3970</v>
      </c>
      <c r="H452" s="542" t="s">
        <v>5148</v>
      </c>
      <c r="I452" s="542" t="s">
        <v>1056</v>
      </c>
      <c r="J452" s="543"/>
      <c r="K452" s="543"/>
      <c r="L452" s="542" t="s">
        <v>5149</v>
      </c>
      <c r="M452" s="542" t="s">
        <v>5150</v>
      </c>
      <c r="N452" s="542" t="s">
        <v>41</v>
      </c>
      <c r="O452" s="542" t="s">
        <v>5151</v>
      </c>
      <c r="P452" s="543" t="s">
        <v>5152</v>
      </c>
      <c r="Q452" s="544">
        <v>0</v>
      </c>
      <c r="R452" s="544">
        <v>550000</v>
      </c>
      <c r="S452" s="544">
        <v>2200000</v>
      </c>
      <c r="T452" s="544">
        <v>1000000</v>
      </c>
      <c r="U452" s="544">
        <v>3750000</v>
      </c>
      <c r="V452" s="544">
        <v>3</v>
      </c>
      <c r="W452" s="544">
        <v>0</v>
      </c>
      <c r="X452" s="544">
        <v>3</v>
      </c>
      <c r="Y452" s="545">
        <v>212.24</v>
      </c>
      <c r="Z452" s="544">
        <v>9769</v>
      </c>
      <c r="AA452" s="544">
        <v>103</v>
      </c>
    </row>
    <row r="453" spans="1:27" s="541" customFormat="1" ht="19.5" customHeight="1">
      <c r="A453" s="542" t="s">
        <v>5153</v>
      </c>
      <c r="B453" s="542" t="s">
        <v>5154</v>
      </c>
      <c r="C453" s="542" t="s">
        <v>5155</v>
      </c>
      <c r="D453" s="542" t="s">
        <v>69</v>
      </c>
      <c r="E453" s="542" t="s">
        <v>70</v>
      </c>
      <c r="F453" s="542" t="s">
        <v>2036</v>
      </c>
      <c r="G453" s="542" t="s">
        <v>2823</v>
      </c>
      <c r="H453" s="542" t="s">
        <v>5156</v>
      </c>
      <c r="I453" s="543" t="s">
        <v>1104</v>
      </c>
      <c r="J453" s="543"/>
      <c r="K453" s="542"/>
      <c r="L453" s="542" t="s">
        <v>968</v>
      </c>
      <c r="M453" s="542" t="s">
        <v>968</v>
      </c>
      <c r="N453" s="542" t="s">
        <v>518</v>
      </c>
      <c r="O453" s="542" t="s">
        <v>1341</v>
      </c>
      <c r="P453" s="543"/>
      <c r="Q453" s="544">
        <v>0</v>
      </c>
      <c r="R453" s="544">
        <v>2000000</v>
      </c>
      <c r="S453" s="544">
        <v>15000000</v>
      </c>
      <c r="T453" s="544">
        <v>2000000</v>
      </c>
      <c r="U453" s="544">
        <v>19000000</v>
      </c>
      <c r="V453" s="544">
        <v>5</v>
      </c>
      <c r="W453" s="544">
        <v>0</v>
      </c>
      <c r="X453" s="544">
        <v>5</v>
      </c>
      <c r="Y453" s="545">
        <v>293.88</v>
      </c>
      <c r="Z453" s="544">
        <v>0</v>
      </c>
      <c r="AA453" s="544">
        <v>9600</v>
      </c>
    </row>
    <row r="454" spans="1:27" s="541" customFormat="1" ht="19.5" customHeight="1">
      <c r="A454" s="542" t="s">
        <v>5157</v>
      </c>
      <c r="B454" s="542" t="s">
        <v>5158</v>
      </c>
      <c r="C454" s="542" t="s">
        <v>5159</v>
      </c>
      <c r="D454" s="542" t="s">
        <v>4725</v>
      </c>
      <c r="E454" s="542" t="s">
        <v>70</v>
      </c>
      <c r="F454" s="542" t="s">
        <v>1101</v>
      </c>
      <c r="G454" s="542" t="s">
        <v>4271</v>
      </c>
      <c r="H454" s="542" t="s">
        <v>5160</v>
      </c>
      <c r="I454" s="542" t="s">
        <v>1069</v>
      </c>
      <c r="J454" s="542"/>
      <c r="K454" s="542"/>
      <c r="L454" s="542" t="s">
        <v>5161</v>
      </c>
      <c r="M454" s="542" t="s">
        <v>5162</v>
      </c>
      <c r="N454" s="542" t="s">
        <v>20</v>
      </c>
      <c r="O454" s="542" t="s">
        <v>1317</v>
      </c>
      <c r="P454" s="543"/>
      <c r="Q454" s="544">
        <v>4000000</v>
      </c>
      <c r="R454" s="544">
        <v>500000</v>
      </c>
      <c r="S454" s="544">
        <v>1500000</v>
      </c>
      <c r="T454" s="544">
        <v>1000000</v>
      </c>
      <c r="U454" s="544">
        <v>7000000</v>
      </c>
      <c r="V454" s="544">
        <v>15</v>
      </c>
      <c r="W454" s="544">
        <v>5</v>
      </c>
      <c r="X454" s="544">
        <v>20</v>
      </c>
      <c r="Y454" s="545">
        <v>333.43</v>
      </c>
      <c r="Z454" s="544">
        <v>11200</v>
      </c>
      <c r="AA454" s="544">
        <v>360</v>
      </c>
    </row>
    <row r="455" spans="1:27" s="541" customFormat="1" ht="19.5" customHeight="1">
      <c r="A455" s="542" t="s">
        <v>5163</v>
      </c>
      <c r="B455" s="542" t="s">
        <v>5164</v>
      </c>
      <c r="C455" s="542" t="s">
        <v>5165</v>
      </c>
      <c r="D455" s="542" t="s">
        <v>692</v>
      </c>
      <c r="E455" s="542" t="s">
        <v>70</v>
      </c>
      <c r="F455" s="542" t="s">
        <v>1101</v>
      </c>
      <c r="G455" s="542" t="s">
        <v>3533</v>
      </c>
      <c r="H455" s="543" t="s">
        <v>5166</v>
      </c>
      <c r="I455" s="542" t="s">
        <v>1087</v>
      </c>
      <c r="J455" s="543"/>
      <c r="K455" s="542"/>
      <c r="L455" s="542" t="s">
        <v>5167</v>
      </c>
      <c r="M455" s="542" t="s">
        <v>1839</v>
      </c>
      <c r="N455" s="542" t="s">
        <v>511</v>
      </c>
      <c r="O455" s="542" t="s">
        <v>1840</v>
      </c>
      <c r="P455" s="543" t="s">
        <v>5168</v>
      </c>
      <c r="Q455" s="544">
        <v>200000</v>
      </c>
      <c r="R455" s="544">
        <v>200000</v>
      </c>
      <c r="S455" s="544">
        <v>5000000</v>
      </c>
      <c r="T455" s="544">
        <v>5000000</v>
      </c>
      <c r="U455" s="544">
        <v>10400000</v>
      </c>
      <c r="V455" s="544">
        <v>9</v>
      </c>
      <c r="W455" s="544">
        <v>1</v>
      </c>
      <c r="X455" s="544">
        <v>10</v>
      </c>
      <c r="Y455" s="545">
        <v>292.92</v>
      </c>
      <c r="Z455" s="544">
        <v>14746</v>
      </c>
      <c r="AA455" s="544">
        <v>226</v>
      </c>
    </row>
    <row r="456" spans="1:27" s="541" customFormat="1" ht="19.5" customHeight="1">
      <c r="A456" s="542" t="s">
        <v>5169</v>
      </c>
      <c r="B456" s="542" t="s">
        <v>5170</v>
      </c>
      <c r="C456" s="542" t="s">
        <v>5171</v>
      </c>
      <c r="D456" s="542" t="s">
        <v>5172</v>
      </c>
      <c r="E456" s="542" t="s">
        <v>70</v>
      </c>
      <c r="F456" s="542" t="s">
        <v>1101</v>
      </c>
      <c r="G456" s="542" t="s">
        <v>2934</v>
      </c>
      <c r="H456" s="542" t="s">
        <v>5173</v>
      </c>
      <c r="I456" s="542" t="s">
        <v>1062</v>
      </c>
      <c r="J456" s="543"/>
      <c r="K456" s="543" t="s">
        <v>5174</v>
      </c>
      <c r="L456" s="542" t="s">
        <v>2071</v>
      </c>
      <c r="M456" s="542" t="s">
        <v>1575</v>
      </c>
      <c r="N456" s="542" t="s">
        <v>378</v>
      </c>
      <c r="O456" s="542" t="s">
        <v>1576</v>
      </c>
      <c r="P456" s="543"/>
      <c r="Q456" s="544">
        <v>0</v>
      </c>
      <c r="R456" s="544">
        <v>2500000</v>
      </c>
      <c r="S456" s="544">
        <v>1000000</v>
      </c>
      <c r="T456" s="544">
        <v>1000000</v>
      </c>
      <c r="U456" s="544">
        <v>4500000</v>
      </c>
      <c r="V456" s="544">
        <v>11</v>
      </c>
      <c r="W456" s="544">
        <v>1</v>
      </c>
      <c r="X456" s="544">
        <v>12</v>
      </c>
      <c r="Y456" s="545">
        <v>171.5</v>
      </c>
      <c r="Z456" s="544">
        <v>11128</v>
      </c>
      <c r="AA456" s="544">
        <v>200</v>
      </c>
    </row>
    <row r="457" spans="1:27" s="541" customFormat="1" ht="19.5" customHeight="1">
      <c r="A457" s="542" t="s">
        <v>5175</v>
      </c>
      <c r="B457" s="542" t="s">
        <v>5176</v>
      </c>
      <c r="C457" s="542" t="s">
        <v>5177</v>
      </c>
      <c r="D457" s="542" t="s">
        <v>69</v>
      </c>
      <c r="E457" s="542" t="s">
        <v>70</v>
      </c>
      <c r="F457" s="542" t="s">
        <v>2036</v>
      </c>
      <c r="G457" s="542" t="s">
        <v>2934</v>
      </c>
      <c r="H457" s="542" t="s">
        <v>5178</v>
      </c>
      <c r="I457" s="543" t="s">
        <v>1069</v>
      </c>
      <c r="J457" s="543" t="s">
        <v>25</v>
      </c>
      <c r="K457" s="543" t="s">
        <v>25</v>
      </c>
      <c r="L457" s="542" t="s">
        <v>5179</v>
      </c>
      <c r="M457" s="542" t="s">
        <v>5179</v>
      </c>
      <c r="N457" s="542" t="s">
        <v>328</v>
      </c>
      <c r="O457" s="542" t="s">
        <v>5180</v>
      </c>
      <c r="P457" s="543"/>
      <c r="Q457" s="544">
        <v>40000000</v>
      </c>
      <c r="R457" s="544">
        <v>20000000</v>
      </c>
      <c r="S457" s="544">
        <v>25000000</v>
      </c>
      <c r="T457" s="544">
        <v>5000000</v>
      </c>
      <c r="U457" s="544">
        <v>90000000</v>
      </c>
      <c r="V457" s="544">
        <v>4</v>
      </c>
      <c r="W457" s="544">
        <v>2</v>
      </c>
      <c r="X457" s="544">
        <v>6</v>
      </c>
      <c r="Y457" s="545">
        <v>353</v>
      </c>
      <c r="Z457" s="544">
        <v>545000</v>
      </c>
      <c r="AA457" s="544">
        <v>375</v>
      </c>
    </row>
    <row r="458" spans="1:27" s="541" customFormat="1" ht="19.5" customHeight="1">
      <c r="A458" s="542" t="s">
        <v>5181</v>
      </c>
      <c r="B458" s="542" t="s">
        <v>5182</v>
      </c>
      <c r="C458" s="542" t="s">
        <v>1617</v>
      </c>
      <c r="D458" s="542" t="s">
        <v>904</v>
      </c>
      <c r="E458" s="542" t="s">
        <v>70</v>
      </c>
      <c r="F458" s="542" t="s">
        <v>2036</v>
      </c>
      <c r="G458" s="542" t="s">
        <v>3011</v>
      </c>
      <c r="H458" s="542" t="s">
        <v>5183</v>
      </c>
      <c r="I458" s="542" t="s">
        <v>1062</v>
      </c>
      <c r="J458" s="542"/>
      <c r="K458" s="542"/>
      <c r="L458" s="542" t="s">
        <v>965</v>
      </c>
      <c r="M458" s="542" t="s">
        <v>965</v>
      </c>
      <c r="N458" s="542" t="s">
        <v>518</v>
      </c>
      <c r="O458" s="542" t="s">
        <v>1620</v>
      </c>
      <c r="P458" s="543" t="s">
        <v>5184</v>
      </c>
      <c r="Q458" s="544">
        <v>0</v>
      </c>
      <c r="R458" s="544">
        <v>1000000</v>
      </c>
      <c r="S458" s="544">
        <v>15000000</v>
      </c>
      <c r="T458" s="544">
        <v>2000000</v>
      </c>
      <c r="U458" s="544">
        <v>18000000</v>
      </c>
      <c r="V458" s="544">
        <v>8</v>
      </c>
      <c r="W458" s="544">
        <v>1</v>
      </c>
      <c r="X458" s="544">
        <v>9</v>
      </c>
      <c r="Y458" s="545">
        <v>292.42</v>
      </c>
      <c r="Z458" s="544">
        <v>5228</v>
      </c>
      <c r="AA458" s="544">
        <v>0</v>
      </c>
    </row>
    <row r="459" spans="1:27" s="541" customFormat="1" ht="19.5" customHeight="1">
      <c r="A459" s="542" t="s">
        <v>5185</v>
      </c>
      <c r="B459" s="542" t="s">
        <v>5186</v>
      </c>
      <c r="C459" s="542" t="s">
        <v>5187</v>
      </c>
      <c r="D459" s="542" t="s">
        <v>69</v>
      </c>
      <c r="E459" s="542" t="s">
        <v>70</v>
      </c>
      <c r="F459" s="542" t="s">
        <v>1101</v>
      </c>
      <c r="G459" s="542" t="s">
        <v>5188</v>
      </c>
      <c r="H459" s="542" t="s">
        <v>5189</v>
      </c>
      <c r="I459" s="542" t="s">
        <v>1062</v>
      </c>
      <c r="J459" s="543"/>
      <c r="K459" s="543"/>
      <c r="L459" s="542" t="s">
        <v>1911</v>
      </c>
      <c r="M459" s="542" t="s">
        <v>605</v>
      </c>
      <c r="N459" s="542" t="s">
        <v>20</v>
      </c>
      <c r="O459" s="542" t="s">
        <v>1138</v>
      </c>
      <c r="P459" s="543"/>
      <c r="Q459" s="544">
        <v>840000</v>
      </c>
      <c r="R459" s="544">
        <v>1000000</v>
      </c>
      <c r="S459" s="544">
        <v>1000000</v>
      </c>
      <c r="T459" s="544">
        <v>200000</v>
      </c>
      <c r="U459" s="544">
        <v>3040000</v>
      </c>
      <c r="V459" s="544">
        <v>8</v>
      </c>
      <c r="W459" s="544">
        <v>1</v>
      </c>
      <c r="X459" s="544">
        <v>9</v>
      </c>
      <c r="Y459" s="545">
        <v>168.99</v>
      </c>
      <c r="Z459" s="544">
        <v>3217</v>
      </c>
      <c r="AA459" s="544">
        <v>300</v>
      </c>
    </row>
    <row r="460" spans="1:27" s="541" customFormat="1" ht="19.5" customHeight="1">
      <c r="A460" s="542" t="s">
        <v>5190</v>
      </c>
      <c r="B460" s="542" t="s">
        <v>5191</v>
      </c>
      <c r="C460" s="542" t="s">
        <v>5192</v>
      </c>
      <c r="D460" s="542" t="s">
        <v>5193</v>
      </c>
      <c r="E460" s="542" t="s">
        <v>70</v>
      </c>
      <c r="F460" s="542" t="s">
        <v>1101</v>
      </c>
      <c r="G460" s="542" t="s">
        <v>5188</v>
      </c>
      <c r="H460" s="542" t="s">
        <v>5194</v>
      </c>
      <c r="I460" s="542" t="s">
        <v>1076</v>
      </c>
      <c r="J460" s="543"/>
      <c r="K460" s="543"/>
      <c r="L460" s="542" t="s">
        <v>323</v>
      </c>
      <c r="M460" s="542" t="s">
        <v>2</v>
      </c>
      <c r="N460" s="542" t="s">
        <v>3</v>
      </c>
      <c r="O460" s="542" t="s">
        <v>1105</v>
      </c>
      <c r="P460" s="543"/>
      <c r="Q460" s="544">
        <v>76000000</v>
      </c>
      <c r="R460" s="544">
        <v>19000000</v>
      </c>
      <c r="S460" s="544">
        <v>10000000</v>
      </c>
      <c r="T460" s="544">
        <v>10000000</v>
      </c>
      <c r="U460" s="544">
        <v>115000000</v>
      </c>
      <c r="V460" s="544">
        <v>26</v>
      </c>
      <c r="W460" s="544">
        <v>4</v>
      </c>
      <c r="X460" s="544">
        <v>30</v>
      </c>
      <c r="Y460" s="545">
        <v>335</v>
      </c>
      <c r="Z460" s="544">
        <v>30435</v>
      </c>
      <c r="AA460" s="544">
        <v>1964</v>
      </c>
    </row>
    <row r="461" spans="1:27" s="541" customFormat="1" ht="19.5" customHeight="1">
      <c r="A461" s="542" t="s">
        <v>5195</v>
      </c>
      <c r="B461" s="542" t="s">
        <v>5196</v>
      </c>
      <c r="C461" s="542" t="s">
        <v>4391</v>
      </c>
      <c r="D461" s="542" t="s">
        <v>5197</v>
      </c>
      <c r="E461" s="542" t="s">
        <v>70</v>
      </c>
      <c r="F461" s="542" t="s">
        <v>2036</v>
      </c>
      <c r="G461" s="542" t="s">
        <v>5198</v>
      </c>
      <c r="H461" s="542" t="s">
        <v>2247</v>
      </c>
      <c r="I461" s="542" t="s">
        <v>1103</v>
      </c>
      <c r="J461" s="543"/>
      <c r="K461" s="543"/>
      <c r="L461" s="542" t="s">
        <v>582</v>
      </c>
      <c r="M461" s="542" t="s">
        <v>582</v>
      </c>
      <c r="N461" s="542" t="s">
        <v>21</v>
      </c>
      <c r="O461" s="542" t="s">
        <v>1498</v>
      </c>
      <c r="P461" s="543"/>
      <c r="Q461" s="544">
        <v>38000000</v>
      </c>
      <c r="R461" s="544">
        <v>100000000</v>
      </c>
      <c r="S461" s="544">
        <v>200000000</v>
      </c>
      <c r="T461" s="544">
        <v>525000000</v>
      </c>
      <c r="U461" s="544">
        <v>863000000</v>
      </c>
      <c r="V461" s="544">
        <v>320</v>
      </c>
      <c r="W461" s="544">
        <v>80</v>
      </c>
      <c r="X461" s="544">
        <v>400</v>
      </c>
      <c r="Y461" s="545">
        <v>1125.48</v>
      </c>
      <c r="Z461" s="544">
        <v>113987</v>
      </c>
      <c r="AA461" s="544">
        <v>6300</v>
      </c>
    </row>
    <row r="462" spans="1:27" s="541" customFormat="1" ht="19.5" customHeight="1">
      <c r="A462" s="542" t="s">
        <v>5199</v>
      </c>
      <c r="B462" s="542" t="s">
        <v>5200</v>
      </c>
      <c r="C462" s="542" t="s">
        <v>5201</v>
      </c>
      <c r="D462" s="546" t="s">
        <v>5202</v>
      </c>
      <c r="E462" s="542" t="s">
        <v>70</v>
      </c>
      <c r="F462" s="542" t="s">
        <v>2036</v>
      </c>
      <c r="G462" s="542" t="s">
        <v>5203</v>
      </c>
      <c r="H462" s="542" t="s">
        <v>5204</v>
      </c>
      <c r="I462" s="542" t="s">
        <v>1056</v>
      </c>
      <c r="J462" s="542"/>
      <c r="K462" s="542"/>
      <c r="L462" s="542" t="s">
        <v>5205</v>
      </c>
      <c r="M462" s="542" t="s">
        <v>5206</v>
      </c>
      <c r="N462" s="542" t="s">
        <v>87</v>
      </c>
      <c r="O462" s="542" t="s">
        <v>5207</v>
      </c>
      <c r="P462" s="543" t="s">
        <v>5208</v>
      </c>
      <c r="Q462" s="544">
        <v>5000000</v>
      </c>
      <c r="R462" s="544">
        <v>2000000</v>
      </c>
      <c r="S462" s="544">
        <v>3000000</v>
      </c>
      <c r="T462" s="544">
        <v>2000000</v>
      </c>
      <c r="U462" s="544">
        <v>12000000</v>
      </c>
      <c r="V462" s="544">
        <v>4</v>
      </c>
      <c r="W462" s="544">
        <v>2</v>
      </c>
      <c r="X462" s="544">
        <v>6</v>
      </c>
      <c r="Y462" s="545">
        <v>130.68</v>
      </c>
      <c r="Z462" s="544">
        <v>1685</v>
      </c>
      <c r="AA462" s="544">
        <v>25</v>
      </c>
    </row>
    <row r="463" spans="1:27" s="541" customFormat="1" ht="19.5" customHeight="1">
      <c r="A463" s="542" t="s">
        <v>5209</v>
      </c>
      <c r="B463" s="542" t="s">
        <v>5210</v>
      </c>
      <c r="C463" s="542" t="s">
        <v>5211</v>
      </c>
      <c r="D463" s="542" t="s">
        <v>5212</v>
      </c>
      <c r="E463" s="542" t="s">
        <v>70</v>
      </c>
      <c r="F463" s="542" t="s">
        <v>2036</v>
      </c>
      <c r="G463" s="542" t="s">
        <v>5203</v>
      </c>
      <c r="H463" s="542" t="s">
        <v>5213</v>
      </c>
      <c r="I463" s="542" t="s">
        <v>1084</v>
      </c>
      <c r="J463" s="543"/>
      <c r="K463" s="542"/>
      <c r="L463" s="542" t="s">
        <v>4503</v>
      </c>
      <c r="M463" s="542" t="s">
        <v>358</v>
      </c>
      <c r="N463" s="542" t="s">
        <v>8</v>
      </c>
      <c r="O463" s="542" t="s">
        <v>1181</v>
      </c>
      <c r="P463" s="543"/>
      <c r="Q463" s="544">
        <v>840000</v>
      </c>
      <c r="R463" s="544">
        <v>1000000</v>
      </c>
      <c r="S463" s="544">
        <v>1000000</v>
      </c>
      <c r="T463" s="544">
        <v>200000</v>
      </c>
      <c r="U463" s="544">
        <v>3040000</v>
      </c>
      <c r="V463" s="544">
        <v>0</v>
      </c>
      <c r="W463" s="544">
        <v>0</v>
      </c>
      <c r="X463" s="544">
        <v>0</v>
      </c>
      <c r="Y463" s="545">
        <v>101.09</v>
      </c>
      <c r="Z463" s="544">
        <v>17612</v>
      </c>
      <c r="AA463" s="544">
        <v>92</v>
      </c>
    </row>
    <row r="464" spans="1:27" s="541" customFormat="1" ht="19.5" customHeight="1">
      <c r="A464" s="542" t="s">
        <v>5214</v>
      </c>
      <c r="B464" s="542" t="s">
        <v>5215</v>
      </c>
      <c r="C464" s="542" t="s">
        <v>5216</v>
      </c>
      <c r="D464" s="546" t="s">
        <v>69</v>
      </c>
      <c r="E464" s="542" t="s">
        <v>70</v>
      </c>
      <c r="F464" s="542" t="s">
        <v>2036</v>
      </c>
      <c r="G464" s="542" t="s">
        <v>3017</v>
      </c>
      <c r="H464" s="542" t="s">
        <v>5217</v>
      </c>
      <c r="I464" s="542" t="s">
        <v>1066</v>
      </c>
      <c r="J464" s="543" t="s">
        <v>25</v>
      </c>
      <c r="K464" s="543" t="s">
        <v>5218</v>
      </c>
      <c r="L464" s="542" t="s">
        <v>2271</v>
      </c>
      <c r="M464" s="542" t="s">
        <v>2271</v>
      </c>
      <c r="N464" s="542" t="s">
        <v>346</v>
      </c>
      <c r="O464" s="542" t="s">
        <v>2272</v>
      </c>
      <c r="P464" s="543" t="s">
        <v>5219</v>
      </c>
      <c r="Q464" s="544">
        <v>2000000</v>
      </c>
      <c r="R464" s="544">
        <v>500000</v>
      </c>
      <c r="S464" s="544">
        <v>3000000</v>
      </c>
      <c r="T464" s="544">
        <v>1200000</v>
      </c>
      <c r="U464" s="544">
        <v>6700000</v>
      </c>
      <c r="V464" s="544">
        <v>3</v>
      </c>
      <c r="W464" s="544">
        <v>0</v>
      </c>
      <c r="X464" s="544">
        <v>3</v>
      </c>
      <c r="Y464" s="545">
        <v>227</v>
      </c>
      <c r="Z464" s="544">
        <v>8800</v>
      </c>
      <c r="AA464" s="544">
        <v>220</v>
      </c>
    </row>
    <row r="465" spans="1:27" s="541" customFormat="1" ht="19.5" customHeight="1">
      <c r="A465" s="542" t="s">
        <v>5220</v>
      </c>
      <c r="B465" s="542" t="s">
        <v>5221</v>
      </c>
      <c r="C465" s="542" t="s">
        <v>5222</v>
      </c>
      <c r="D465" s="542" t="s">
        <v>5223</v>
      </c>
      <c r="E465" s="542" t="s">
        <v>70</v>
      </c>
      <c r="F465" s="542" t="s">
        <v>2036</v>
      </c>
      <c r="G465" s="542" t="s">
        <v>3298</v>
      </c>
      <c r="H465" s="542" t="s">
        <v>2247</v>
      </c>
      <c r="I465" s="542" t="s">
        <v>1056</v>
      </c>
      <c r="J465" s="543"/>
      <c r="K465" s="543"/>
      <c r="L465" s="542" t="s">
        <v>5224</v>
      </c>
      <c r="M465" s="542" t="s">
        <v>54</v>
      </c>
      <c r="N465" s="542" t="s">
        <v>35</v>
      </c>
      <c r="O465" s="542" t="s">
        <v>1146</v>
      </c>
      <c r="P465" s="543"/>
      <c r="Q465" s="544">
        <v>20000000</v>
      </c>
      <c r="R465" s="544">
        <v>2000000</v>
      </c>
      <c r="S465" s="544">
        <v>5000000</v>
      </c>
      <c r="T465" s="544">
        <v>1500000</v>
      </c>
      <c r="U465" s="544">
        <v>28500000</v>
      </c>
      <c r="V465" s="544">
        <v>8</v>
      </c>
      <c r="W465" s="544">
        <v>2</v>
      </c>
      <c r="X465" s="544">
        <v>10</v>
      </c>
      <c r="Y465" s="545">
        <v>377.5</v>
      </c>
      <c r="Z465" s="544">
        <v>0</v>
      </c>
      <c r="AA465" s="544">
        <v>128</v>
      </c>
    </row>
    <row r="466" spans="1:27" s="541" customFormat="1" ht="19.5" customHeight="1">
      <c r="A466" s="542" t="s">
        <v>5225</v>
      </c>
      <c r="B466" s="542" t="s">
        <v>5226</v>
      </c>
      <c r="C466" s="542" t="s">
        <v>5227</v>
      </c>
      <c r="D466" s="542" t="s">
        <v>5228</v>
      </c>
      <c r="E466" s="542" t="s">
        <v>70</v>
      </c>
      <c r="F466" s="542" t="s">
        <v>2326</v>
      </c>
      <c r="G466" s="542" t="s">
        <v>3355</v>
      </c>
      <c r="H466" s="542" t="s">
        <v>5229</v>
      </c>
      <c r="I466" s="542" t="s">
        <v>1066</v>
      </c>
      <c r="J466" s="542"/>
      <c r="K466" s="542"/>
      <c r="L466" s="542" t="s">
        <v>5230</v>
      </c>
      <c r="M466" s="542" t="s">
        <v>114</v>
      </c>
      <c r="N466" s="542" t="s">
        <v>35</v>
      </c>
      <c r="O466" s="542" t="s">
        <v>1201</v>
      </c>
      <c r="P466" s="543"/>
      <c r="Q466" s="544">
        <v>300000</v>
      </c>
      <c r="R466" s="544">
        <v>0</v>
      </c>
      <c r="S466" s="544">
        <v>2000000</v>
      </c>
      <c r="T466" s="544">
        <v>1500000</v>
      </c>
      <c r="U466" s="544">
        <v>3800000</v>
      </c>
      <c r="V466" s="544">
        <v>7</v>
      </c>
      <c r="W466" s="544">
        <v>3</v>
      </c>
      <c r="X466" s="544">
        <v>10</v>
      </c>
      <c r="Y466" s="545">
        <v>120</v>
      </c>
      <c r="Z466" s="544">
        <v>63766</v>
      </c>
      <c r="AA466" s="544">
        <v>0</v>
      </c>
    </row>
    <row r="467" spans="1:27" s="541" customFormat="1" ht="19.5" customHeight="1">
      <c r="A467" s="542" t="s">
        <v>5231</v>
      </c>
      <c r="B467" s="542" t="s">
        <v>5232</v>
      </c>
      <c r="C467" s="542" t="s">
        <v>5233</v>
      </c>
      <c r="D467" s="542" t="s">
        <v>5234</v>
      </c>
      <c r="E467" s="542" t="s">
        <v>70</v>
      </c>
      <c r="F467" s="542" t="s">
        <v>2036</v>
      </c>
      <c r="G467" s="542" t="s">
        <v>3304</v>
      </c>
      <c r="H467" s="542" t="s">
        <v>1319</v>
      </c>
      <c r="I467" s="542" t="s">
        <v>1084</v>
      </c>
      <c r="J467" s="542"/>
      <c r="K467" s="542"/>
      <c r="L467" s="542" t="s">
        <v>4842</v>
      </c>
      <c r="M467" s="542" t="s">
        <v>4577</v>
      </c>
      <c r="N467" s="542" t="s">
        <v>123</v>
      </c>
      <c r="O467" s="542" t="s">
        <v>4578</v>
      </c>
      <c r="P467" s="543"/>
      <c r="Q467" s="544">
        <v>5000000</v>
      </c>
      <c r="R467" s="544">
        <v>1500000</v>
      </c>
      <c r="S467" s="544">
        <v>1500000</v>
      </c>
      <c r="T467" s="544">
        <v>1500000</v>
      </c>
      <c r="U467" s="544">
        <v>9500000</v>
      </c>
      <c r="V467" s="544">
        <v>4</v>
      </c>
      <c r="W467" s="544">
        <v>0</v>
      </c>
      <c r="X467" s="544">
        <v>4</v>
      </c>
      <c r="Y467" s="545">
        <v>176.25</v>
      </c>
      <c r="Z467" s="544">
        <v>6400</v>
      </c>
      <c r="AA467" s="544">
        <v>300</v>
      </c>
    </row>
    <row r="468" spans="1:27" s="541" customFormat="1" ht="19.5" customHeight="1">
      <c r="A468" s="542" t="s">
        <v>5235</v>
      </c>
      <c r="B468" s="542" t="s">
        <v>5236</v>
      </c>
      <c r="C468" s="542" t="s">
        <v>5237</v>
      </c>
      <c r="D468" s="542" t="s">
        <v>69</v>
      </c>
      <c r="E468" s="542" t="s">
        <v>70</v>
      </c>
      <c r="F468" s="542" t="s">
        <v>2036</v>
      </c>
      <c r="G468" s="542" t="s">
        <v>5238</v>
      </c>
      <c r="H468" s="542" t="s">
        <v>5239</v>
      </c>
      <c r="I468" s="542" t="s">
        <v>1057</v>
      </c>
      <c r="J468" s="542"/>
      <c r="K468" s="542"/>
      <c r="L468" s="542" t="s">
        <v>1569</v>
      </c>
      <c r="M468" s="542" t="s">
        <v>640</v>
      </c>
      <c r="N468" s="542" t="s">
        <v>327</v>
      </c>
      <c r="O468" s="542" t="s">
        <v>1616</v>
      </c>
      <c r="P468" s="543"/>
      <c r="Q468" s="544">
        <v>1000000</v>
      </c>
      <c r="R468" s="544">
        <v>0</v>
      </c>
      <c r="S468" s="544">
        <v>6000000</v>
      </c>
      <c r="T468" s="544">
        <v>2000000</v>
      </c>
      <c r="U468" s="544">
        <v>9000000</v>
      </c>
      <c r="V468" s="544">
        <v>5</v>
      </c>
      <c r="W468" s="544">
        <v>0</v>
      </c>
      <c r="X468" s="544">
        <v>5</v>
      </c>
      <c r="Y468" s="545">
        <v>228.5</v>
      </c>
      <c r="Z468" s="544">
        <v>24360</v>
      </c>
      <c r="AA468" s="544">
        <v>0</v>
      </c>
    </row>
    <row r="469" spans="1:27" s="541" customFormat="1" ht="19.5" customHeight="1">
      <c r="A469" s="542" t="s">
        <v>5240</v>
      </c>
      <c r="B469" s="542" t="s">
        <v>5241</v>
      </c>
      <c r="C469" s="542" t="s">
        <v>5242</v>
      </c>
      <c r="D469" s="542" t="s">
        <v>69</v>
      </c>
      <c r="E469" s="542" t="s">
        <v>70</v>
      </c>
      <c r="F469" s="542" t="s">
        <v>2036</v>
      </c>
      <c r="G469" s="542" t="s">
        <v>5238</v>
      </c>
      <c r="H469" s="542" t="s">
        <v>5243</v>
      </c>
      <c r="I469" s="542" t="s">
        <v>1062</v>
      </c>
      <c r="J469" s="542" t="s">
        <v>25</v>
      </c>
      <c r="K469" s="542" t="s">
        <v>25</v>
      </c>
      <c r="L469" s="542" t="s">
        <v>5244</v>
      </c>
      <c r="M469" s="542" t="s">
        <v>5245</v>
      </c>
      <c r="N469" s="542" t="s">
        <v>103</v>
      </c>
      <c r="O469" s="542" t="s">
        <v>5246</v>
      </c>
      <c r="P469" s="543" t="s">
        <v>5247</v>
      </c>
      <c r="Q469" s="544">
        <v>1000000</v>
      </c>
      <c r="R469" s="544">
        <v>1000000</v>
      </c>
      <c r="S469" s="544">
        <v>2200000</v>
      </c>
      <c r="T469" s="544">
        <v>1000000</v>
      </c>
      <c r="U469" s="544">
        <v>5200000</v>
      </c>
      <c r="V469" s="544">
        <v>6</v>
      </c>
      <c r="W469" s="544">
        <v>0</v>
      </c>
      <c r="X469" s="544">
        <v>6</v>
      </c>
      <c r="Y469" s="545">
        <v>179.83</v>
      </c>
      <c r="Z469" s="544">
        <v>2640</v>
      </c>
      <c r="AA469" s="544">
        <v>166</v>
      </c>
    </row>
    <row r="470" spans="1:27" s="541" customFormat="1" ht="19.5" customHeight="1">
      <c r="A470" s="542" t="s">
        <v>5248</v>
      </c>
      <c r="B470" s="542" t="s">
        <v>5249</v>
      </c>
      <c r="C470" s="542" t="s">
        <v>4644</v>
      </c>
      <c r="D470" s="542" t="s">
        <v>69</v>
      </c>
      <c r="E470" s="542" t="s">
        <v>70</v>
      </c>
      <c r="F470" s="542" t="s">
        <v>2036</v>
      </c>
      <c r="G470" s="542" t="s">
        <v>3435</v>
      </c>
      <c r="H470" s="542" t="s">
        <v>5250</v>
      </c>
      <c r="I470" s="542" t="s">
        <v>1062</v>
      </c>
      <c r="J470" s="542"/>
      <c r="K470" s="542"/>
      <c r="L470" s="542" t="s">
        <v>5251</v>
      </c>
      <c r="M470" s="542" t="s">
        <v>659</v>
      </c>
      <c r="N470" s="542" t="s">
        <v>52</v>
      </c>
      <c r="O470" s="542" t="s">
        <v>5252</v>
      </c>
      <c r="P470" s="543"/>
      <c r="Q470" s="544">
        <v>840000</v>
      </c>
      <c r="R470" s="544">
        <v>1000000</v>
      </c>
      <c r="S470" s="544">
        <v>1000000</v>
      </c>
      <c r="T470" s="544">
        <v>200000</v>
      </c>
      <c r="U470" s="544">
        <v>3040000</v>
      </c>
      <c r="V470" s="544">
        <v>8</v>
      </c>
      <c r="W470" s="544">
        <v>1</v>
      </c>
      <c r="X470" s="544">
        <v>9</v>
      </c>
      <c r="Y470" s="545">
        <v>189.42</v>
      </c>
      <c r="Z470" s="544">
        <v>4032</v>
      </c>
      <c r="AA470" s="544">
        <v>0</v>
      </c>
    </row>
    <row r="471" spans="1:27" s="541" customFormat="1" ht="19.5" customHeight="1">
      <c r="A471" s="542" t="s">
        <v>5253</v>
      </c>
      <c r="B471" s="542" t="s">
        <v>5254</v>
      </c>
      <c r="C471" s="542" t="s">
        <v>5255</v>
      </c>
      <c r="D471" s="542" t="s">
        <v>5256</v>
      </c>
      <c r="E471" s="542" t="s">
        <v>70</v>
      </c>
      <c r="F471" s="542" t="s">
        <v>1101</v>
      </c>
      <c r="G471" s="542" t="s">
        <v>5257</v>
      </c>
      <c r="H471" s="542" t="s">
        <v>5258</v>
      </c>
      <c r="I471" s="542" t="s">
        <v>1069</v>
      </c>
      <c r="J471" s="542"/>
      <c r="K471" s="542"/>
      <c r="L471" s="542" t="s">
        <v>1829</v>
      </c>
      <c r="M471" s="542" t="s">
        <v>1830</v>
      </c>
      <c r="N471" s="542" t="s">
        <v>506</v>
      </c>
      <c r="O471" s="542" t="s">
        <v>1831</v>
      </c>
      <c r="P471" s="543"/>
      <c r="Q471" s="544">
        <v>20000000</v>
      </c>
      <c r="R471" s="544">
        <v>1000000</v>
      </c>
      <c r="S471" s="544">
        <v>3000000</v>
      </c>
      <c r="T471" s="544">
        <v>1000000</v>
      </c>
      <c r="U471" s="544">
        <v>25000000</v>
      </c>
      <c r="V471" s="544">
        <v>4</v>
      </c>
      <c r="W471" s="544">
        <v>0</v>
      </c>
      <c r="X471" s="544">
        <v>4</v>
      </c>
      <c r="Y471" s="545">
        <v>324</v>
      </c>
      <c r="Z471" s="544">
        <v>37680</v>
      </c>
      <c r="AA471" s="544">
        <v>0</v>
      </c>
    </row>
    <row r="472" spans="1:27" s="541" customFormat="1" ht="19.5" customHeight="1">
      <c r="A472" s="542" t="s">
        <v>5259</v>
      </c>
      <c r="B472" s="542" t="s">
        <v>5260</v>
      </c>
      <c r="C472" s="542" t="s">
        <v>5261</v>
      </c>
      <c r="D472" s="542" t="s">
        <v>904</v>
      </c>
      <c r="E472" s="542" t="s">
        <v>70</v>
      </c>
      <c r="F472" s="542" t="s">
        <v>1101</v>
      </c>
      <c r="G472" s="542" t="s">
        <v>3988</v>
      </c>
      <c r="H472" s="542" t="s">
        <v>5262</v>
      </c>
      <c r="I472" s="542"/>
      <c r="J472" s="543"/>
      <c r="K472" s="543"/>
      <c r="L472" s="542" t="s">
        <v>645</v>
      </c>
      <c r="M472" s="542" t="s">
        <v>2</v>
      </c>
      <c r="N472" s="542" t="s">
        <v>3</v>
      </c>
      <c r="O472" s="542" t="s">
        <v>1105</v>
      </c>
      <c r="P472" s="543"/>
      <c r="Q472" s="544">
        <v>840000</v>
      </c>
      <c r="R472" s="544">
        <v>1000000</v>
      </c>
      <c r="S472" s="544">
        <v>1000000</v>
      </c>
      <c r="T472" s="544">
        <v>200000</v>
      </c>
      <c r="U472" s="544">
        <v>3040000</v>
      </c>
      <c r="V472" s="544">
        <v>8</v>
      </c>
      <c r="W472" s="544">
        <v>1</v>
      </c>
      <c r="X472" s="544">
        <v>9</v>
      </c>
      <c r="Y472" s="545">
        <v>227.75</v>
      </c>
      <c r="Z472" s="544">
        <v>11952</v>
      </c>
      <c r="AA472" s="544">
        <v>249</v>
      </c>
    </row>
    <row r="473" spans="1:27" s="541" customFormat="1" ht="19.5" customHeight="1">
      <c r="A473" s="542" t="s">
        <v>5263</v>
      </c>
      <c r="B473" s="542" t="s">
        <v>5264</v>
      </c>
      <c r="C473" s="542" t="s">
        <v>5265</v>
      </c>
      <c r="D473" s="542" t="s">
        <v>69</v>
      </c>
      <c r="E473" s="542" t="s">
        <v>70</v>
      </c>
      <c r="F473" s="542" t="s">
        <v>2036</v>
      </c>
      <c r="G473" s="542" t="s">
        <v>3988</v>
      </c>
      <c r="H473" s="542" t="s">
        <v>5266</v>
      </c>
      <c r="I473" s="542" t="s">
        <v>1113</v>
      </c>
      <c r="J473" s="543" t="s">
        <v>25</v>
      </c>
      <c r="K473" s="542" t="s">
        <v>25</v>
      </c>
      <c r="L473" s="542" t="s">
        <v>1779</v>
      </c>
      <c r="M473" s="542" t="s">
        <v>864</v>
      </c>
      <c r="N473" s="542" t="s">
        <v>505</v>
      </c>
      <c r="O473" s="542" t="s">
        <v>1463</v>
      </c>
      <c r="P473" s="543"/>
      <c r="Q473" s="544">
        <v>5000000</v>
      </c>
      <c r="R473" s="544">
        <v>2000000</v>
      </c>
      <c r="S473" s="544">
        <v>7000000</v>
      </c>
      <c r="T473" s="544">
        <v>8000000</v>
      </c>
      <c r="U473" s="544">
        <v>22000000</v>
      </c>
      <c r="V473" s="544">
        <v>5</v>
      </c>
      <c r="W473" s="544">
        <v>1</v>
      </c>
      <c r="X473" s="544">
        <v>6</v>
      </c>
      <c r="Y473" s="545">
        <v>153.63</v>
      </c>
      <c r="Z473" s="544">
        <v>8588</v>
      </c>
      <c r="AA473" s="544">
        <v>0</v>
      </c>
    </row>
    <row r="474" spans="1:27" s="541" customFormat="1" ht="19.5" customHeight="1">
      <c r="A474" s="542" t="s">
        <v>5267</v>
      </c>
      <c r="B474" s="542" t="s">
        <v>5268</v>
      </c>
      <c r="C474" s="542" t="s">
        <v>5269</v>
      </c>
      <c r="D474" s="542" t="s">
        <v>69</v>
      </c>
      <c r="E474" s="542" t="s">
        <v>70</v>
      </c>
      <c r="F474" s="542" t="s">
        <v>2036</v>
      </c>
      <c r="G474" s="542" t="s">
        <v>4282</v>
      </c>
      <c r="H474" s="542" t="s">
        <v>5270</v>
      </c>
      <c r="I474" s="542" t="s">
        <v>991</v>
      </c>
      <c r="J474" s="543"/>
      <c r="K474" s="543"/>
      <c r="L474" s="542" t="s">
        <v>5271</v>
      </c>
      <c r="M474" s="542" t="s">
        <v>5272</v>
      </c>
      <c r="N474" s="542" t="s">
        <v>357</v>
      </c>
      <c r="O474" s="542" t="s">
        <v>5273</v>
      </c>
      <c r="P474" s="543" t="s">
        <v>5274</v>
      </c>
      <c r="Q474" s="544">
        <v>2500000</v>
      </c>
      <c r="R474" s="544">
        <v>1000000</v>
      </c>
      <c r="S474" s="544">
        <v>2000000</v>
      </c>
      <c r="T474" s="544">
        <v>500000</v>
      </c>
      <c r="U474" s="544">
        <v>6000000</v>
      </c>
      <c r="V474" s="544">
        <v>5</v>
      </c>
      <c r="W474" s="544">
        <v>0</v>
      </c>
      <c r="X474" s="544">
        <v>5</v>
      </c>
      <c r="Y474" s="545">
        <v>238</v>
      </c>
      <c r="Z474" s="544">
        <v>8620</v>
      </c>
      <c r="AA474" s="544">
        <v>180</v>
      </c>
    </row>
    <row r="475" spans="1:27" s="541" customFormat="1" ht="19.5" customHeight="1">
      <c r="A475" s="542" t="s">
        <v>5275</v>
      </c>
      <c r="B475" s="542" t="s">
        <v>5276</v>
      </c>
      <c r="C475" s="542" t="s">
        <v>2329</v>
      </c>
      <c r="D475" s="542" t="s">
        <v>69</v>
      </c>
      <c r="E475" s="542" t="s">
        <v>70</v>
      </c>
      <c r="F475" s="542" t="s">
        <v>1101</v>
      </c>
      <c r="G475" s="542" t="s">
        <v>4282</v>
      </c>
      <c r="H475" s="542" t="s">
        <v>5277</v>
      </c>
      <c r="I475" s="542" t="s">
        <v>1103</v>
      </c>
      <c r="J475" s="543"/>
      <c r="K475" s="543"/>
      <c r="L475" s="542" t="s">
        <v>5278</v>
      </c>
      <c r="M475" s="542" t="s">
        <v>5278</v>
      </c>
      <c r="N475" s="542" t="s">
        <v>21</v>
      </c>
      <c r="O475" s="542" t="s">
        <v>5279</v>
      </c>
      <c r="P475" s="543"/>
      <c r="Q475" s="544">
        <v>3000000</v>
      </c>
      <c r="R475" s="544">
        <v>3500000</v>
      </c>
      <c r="S475" s="544">
        <v>6500000</v>
      </c>
      <c r="T475" s="544">
        <v>1000000</v>
      </c>
      <c r="U475" s="544">
        <v>14000000</v>
      </c>
      <c r="V475" s="544">
        <v>6</v>
      </c>
      <c r="W475" s="544">
        <v>0</v>
      </c>
      <c r="X475" s="544">
        <v>6</v>
      </c>
      <c r="Y475" s="545">
        <v>253.38</v>
      </c>
      <c r="Z475" s="544">
        <v>7744</v>
      </c>
      <c r="AA475" s="544">
        <v>0</v>
      </c>
    </row>
    <row r="476" spans="1:27" s="541" customFormat="1" ht="19.5" customHeight="1">
      <c r="A476" s="542" t="s">
        <v>5280</v>
      </c>
      <c r="B476" s="542" t="s">
        <v>5281</v>
      </c>
      <c r="C476" s="542" t="s">
        <v>4768</v>
      </c>
      <c r="D476" s="542" t="s">
        <v>5282</v>
      </c>
      <c r="E476" s="542" t="s">
        <v>70</v>
      </c>
      <c r="F476" s="542" t="s">
        <v>2036</v>
      </c>
      <c r="G476" s="542" t="s">
        <v>3472</v>
      </c>
      <c r="H476" s="542" t="s">
        <v>5283</v>
      </c>
      <c r="I476" s="542" t="s">
        <v>1076</v>
      </c>
      <c r="J476" s="542"/>
      <c r="K476" s="542"/>
      <c r="L476" s="542" t="s">
        <v>4461</v>
      </c>
      <c r="M476" s="542" t="s">
        <v>918</v>
      </c>
      <c r="N476" s="542" t="s">
        <v>21</v>
      </c>
      <c r="O476" s="542" t="s">
        <v>1160</v>
      </c>
      <c r="P476" s="543"/>
      <c r="Q476" s="544">
        <v>9858650</v>
      </c>
      <c r="R476" s="544">
        <v>1000000</v>
      </c>
      <c r="S476" s="544">
        <v>2000000</v>
      </c>
      <c r="T476" s="544">
        <v>1500000</v>
      </c>
      <c r="U476" s="544">
        <v>14358650</v>
      </c>
      <c r="V476" s="544">
        <v>6</v>
      </c>
      <c r="W476" s="544">
        <v>2</v>
      </c>
      <c r="X476" s="544">
        <v>8</v>
      </c>
      <c r="Y476" s="545">
        <v>578.02</v>
      </c>
      <c r="Z476" s="544">
        <v>81432</v>
      </c>
      <c r="AA476" s="544">
        <v>588</v>
      </c>
    </row>
    <row r="477" spans="1:27" s="541" customFormat="1" ht="19.5" customHeight="1">
      <c r="A477" s="542" t="s">
        <v>5284</v>
      </c>
      <c r="B477" s="542" t="s">
        <v>5285</v>
      </c>
      <c r="C477" s="542" t="s">
        <v>5286</v>
      </c>
      <c r="D477" s="542" t="s">
        <v>5287</v>
      </c>
      <c r="E477" s="542" t="s">
        <v>70</v>
      </c>
      <c r="F477" s="542" t="s">
        <v>1101</v>
      </c>
      <c r="G477" s="542" t="s">
        <v>2912</v>
      </c>
      <c r="H477" s="542" t="s">
        <v>5288</v>
      </c>
      <c r="I477" s="542" t="s">
        <v>1084</v>
      </c>
      <c r="J477" s="543" t="s">
        <v>25</v>
      </c>
      <c r="K477" s="543" t="s">
        <v>25</v>
      </c>
      <c r="L477" s="542" t="s">
        <v>5224</v>
      </c>
      <c r="M477" s="542" t="s">
        <v>763</v>
      </c>
      <c r="N477" s="542" t="s">
        <v>8</v>
      </c>
      <c r="O477" s="542" t="s">
        <v>1274</v>
      </c>
      <c r="P477" s="543" t="s">
        <v>5289</v>
      </c>
      <c r="Q477" s="544">
        <v>6000000</v>
      </c>
      <c r="R477" s="544">
        <v>5000000</v>
      </c>
      <c r="S477" s="544">
        <v>2000000</v>
      </c>
      <c r="T477" s="544">
        <v>1000000</v>
      </c>
      <c r="U477" s="544">
        <v>14000000</v>
      </c>
      <c r="V477" s="544">
        <v>3</v>
      </c>
      <c r="W477" s="544">
        <v>2</v>
      </c>
      <c r="X477" s="544">
        <v>5</v>
      </c>
      <c r="Y477" s="545">
        <v>60</v>
      </c>
      <c r="Z477" s="544">
        <v>1044</v>
      </c>
      <c r="AA477" s="544">
        <v>972</v>
      </c>
    </row>
    <row r="478" spans="1:27" s="541" customFormat="1" ht="19.5" customHeight="1">
      <c r="A478" s="542" t="s">
        <v>5290</v>
      </c>
      <c r="B478" s="542" t="s">
        <v>5291</v>
      </c>
      <c r="C478" s="542" t="s">
        <v>5292</v>
      </c>
      <c r="D478" s="542" t="s">
        <v>904</v>
      </c>
      <c r="E478" s="542" t="s">
        <v>70</v>
      </c>
      <c r="F478" s="542" t="s">
        <v>1101</v>
      </c>
      <c r="G478" s="542" t="s">
        <v>2938</v>
      </c>
      <c r="H478" s="542" t="s">
        <v>5293</v>
      </c>
      <c r="I478" s="542" t="s">
        <v>1070</v>
      </c>
      <c r="J478" s="543"/>
      <c r="K478" s="543"/>
      <c r="L478" s="542" t="s">
        <v>859</v>
      </c>
      <c r="M478" s="542" t="s">
        <v>859</v>
      </c>
      <c r="N478" s="542" t="s">
        <v>420</v>
      </c>
      <c r="O478" s="542" t="s">
        <v>1394</v>
      </c>
      <c r="P478" s="543" t="s">
        <v>5294</v>
      </c>
      <c r="Q478" s="544">
        <v>2000000</v>
      </c>
      <c r="R478" s="544">
        <v>0</v>
      </c>
      <c r="S478" s="544">
        <v>5000000</v>
      </c>
      <c r="T478" s="544">
        <v>3000000</v>
      </c>
      <c r="U478" s="544">
        <v>10000000</v>
      </c>
      <c r="V478" s="544">
        <v>4</v>
      </c>
      <c r="W478" s="544">
        <v>0</v>
      </c>
      <c r="X478" s="544">
        <v>4</v>
      </c>
      <c r="Y478" s="545">
        <v>184</v>
      </c>
      <c r="Z478" s="544">
        <v>3332</v>
      </c>
      <c r="AA478" s="544">
        <v>0</v>
      </c>
    </row>
    <row r="479" spans="1:27" s="541" customFormat="1" ht="19.5" customHeight="1">
      <c r="A479" s="542" t="s">
        <v>5295</v>
      </c>
      <c r="B479" s="542" t="s">
        <v>5296</v>
      </c>
      <c r="C479" s="542" t="s">
        <v>5297</v>
      </c>
      <c r="D479" s="542" t="s">
        <v>69</v>
      </c>
      <c r="E479" s="542" t="s">
        <v>70</v>
      </c>
      <c r="F479" s="542" t="s">
        <v>1101</v>
      </c>
      <c r="G479" s="542" t="s">
        <v>2938</v>
      </c>
      <c r="H479" s="542" t="s">
        <v>2019</v>
      </c>
      <c r="I479" s="542" t="s">
        <v>1066</v>
      </c>
      <c r="J479" s="543"/>
      <c r="K479" s="543"/>
      <c r="L479" s="542" t="s">
        <v>925</v>
      </c>
      <c r="M479" s="542" t="s">
        <v>872</v>
      </c>
      <c r="N479" s="542" t="s">
        <v>420</v>
      </c>
      <c r="O479" s="542" t="s">
        <v>1127</v>
      </c>
      <c r="P479" s="543" t="s">
        <v>5298</v>
      </c>
      <c r="Q479" s="544">
        <v>6400000</v>
      </c>
      <c r="R479" s="544">
        <v>0</v>
      </c>
      <c r="S479" s="544">
        <v>5000000</v>
      </c>
      <c r="T479" s="544">
        <v>3000000</v>
      </c>
      <c r="U479" s="544">
        <v>14400000</v>
      </c>
      <c r="V479" s="544">
        <v>4</v>
      </c>
      <c r="W479" s="544">
        <v>0</v>
      </c>
      <c r="X479" s="544">
        <v>4</v>
      </c>
      <c r="Y479" s="545">
        <v>149.47</v>
      </c>
      <c r="Z479" s="544">
        <v>3200</v>
      </c>
      <c r="AA479" s="544">
        <v>31</v>
      </c>
    </row>
    <row r="480" spans="1:27" s="541" customFormat="1" ht="19.5" customHeight="1">
      <c r="A480" s="542" t="s">
        <v>5299</v>
      </c>
      <c r="B480" s="542" t="s">
        <v>5300</v>
      </c>
      <c r="C480" s="542" t="s">
        <v>2377</v>
      </c>
      <c r="D480" s="542" t="s">
        <v>391</v>
      </c>
      <c r="E480" s="542" t="s">
        <v>70</v>
      </c>
      <c r="F480" s="542" t="s">
        <v>1101</v>
      </c>
      <c r="G480" s="542" t="s">
        <v>2835</v>
      </c>
      <c r="H480" s="542" t="s">
        <v>5301</v>
      </c>
      <c r="I480" s="542" t="s">
        <v>991</v>
      </c>
      <c r="J480" s="543"/>
      <c r="K480" s="542"/>
      <c r="L480" s="542" t="s">
        <v>5302</v>
      </c>
      <c r="M480" s="542" t="s">
        <v>3347</v>
      </c>
      <c r="N480" s="542" t="s">
        <v>123</v>
      </c>
      <c r="O480" s="542" t="s">
        <v>3348</v>
      </c>
      <c r="P480" s="543" t="s">
        <v>5303</v>
      </c>
      <c r="Q480" s="544">
        <v>1800000</v>
      </c>
      <c r="R480" s="544">
        <v>2000000</v>
      </c>
      <c r="S480" s="544">
        <v>4200000</v>
      </c>
      <c r="T480" s="544">
        <v>5000000</v>
      </c>
      <c r="U480" s="544">
        <v>13000000</v>
      </c>
      <c r="V480" s="544">
        <v>4</v>
      </c>
      <c r="W480" s="544">
        <v>1</v>
      </c>
      <c r="X480" s="544">
        <v>5</v>
      </c>
      <c r="Y480" s="545">
        <v>194.16</v>
      </c>
      <c r="Z480" s="544">
        <v>9224</v>
      </c>
      <c r="AA480" s="544">
        <v>130</v>
      </c>
    </row>
    <row r="481" spans="1:27" s="541" customFormat="1" ht="19.5" customHeight="1">
      <c r="A481" s="542" t="s">
        <v>5304</v>
      </c>
      <c r="B481" s="542" t="s">
        <v>5305</v>
      </c>
      <c r="C481" s="542" t="s">
        <v>5306</v>
      </c>
      <c r="D481" s="542" t="s">
        <v>69</v>
      </c>
      <c r="E481" s="542" t="s">
        <v>70</v>
      </c>
      <c r="F481" s="542" t="s">
        <v>1101</v>
      </c>
      <c r="G481" s="542" t="s">
        <v>5307</v>
      </c>
      <c r="H481" s="542" t="s">
        <v>5308</v>
      </c>
      <c r="I481" s="542" t="s">
        <v>1056</v>
      </c>
      <c r="J481" s="543"/>
      <c r="K481" s="543"/>
      <c r="L481" s="542" t="s">
        <v>1999</v>
      </c>
      <c r="M481" s="542" t="s">
        <v>2000</v>
      </c>
      <c r="N481" s="542" t="s">
        <v>93</v>
      </c>
      <c r="O481" s="542" t="s">
        <v>2001</v>
      </c>
      <c r="P481" s="543" t="s">
        <v>5309</v>
      </c>
      <c r="Q481" s="544">
        <v>5000000</v>
      </c>
      <c r="R481" s="544">
        <v>2000000</v>
      </c>
      <c r="S481" s="544">
        <v>5000000</v>
      </c>
      <c r="T481" s="544">
        <v>5000000</v>
      </c>
      <c r="U481" s="544">
        <v>17000000</v>
      </c>
      <c r="V481" s="544">
        <v>10</v>
      </c>
      <c r="W481" s="544">
        <v>5</v>
      </c>
      <c r="X481" s="544">
        <v>15</v>
      </c>
      <c r="Y481" s="545">
        <v>165.4</v>
      </c>
      <c r="Z481" s="544">
        <v>203</v>
      </c>
      <c r="AA481" s="544">
        <v>57</v>
      </c>
    </row>
    <row r="482" spans="1:27" s="541" customFormat="1" ht="19.5" customHeight="1">
      <c r="A482" s="542" t="s">
        <v>5310</v>
      </c>
      <c r="B482" s="542" t="s">
        <v>5311</v>
      </c>
      <c r="C482" s="542" t="s">
        <v>5312</v>
      </c>
      <c r="D482" s="542" t="s">
        <v>69</v>
      </c>
      <c r="E482" s="542" t="s">
        <v>70</v>
      </c>
      <c r="F482" s="542" t="s">
        <v>2036</v>
      </c>
      <c r="G482" s="542" t="s">
        <v>5307</v>
      </c>
      <c r="H482" s="542" t="s">
        <v>5313</v>
      </c>
      <c r="I482" s="542" t="s">
        <v>1069</v>
      </c>
      <c r="J482" s="543"/>
      <c r="K482" s="542"/>
      <c r="L482" s="542" t="s">
        <v>5314</v>
      </c>
      <c r="M482" s="542" t="s">
        <v>890</v>
      </c>
      <c r="N482" s="542" t="s">
        <v>317</v>
      </c>
      <c r="O482" s="542" t="s">
        <v>1464</v>
      </c>
      <c r="P482" s="543" t="s">
        <v>5315</v>
      </c>
      <c r="Q482" s="544">
        <v>600000</v>
      </c>
      <c r="R482" s="544">
        <v>300000</v>
      </c>
      <c r="S482" s="544">
        <v>5000000</v>
      </c>
      <c r="T482" s="544">
        <v>20000000</v>
      </c>
      <c r="U482" s="544">
        <v>25900000</v>
      </c>
      <c r="V482" s="544">
        <v>1</v>
      </c>
      <c r="W482" s="544">
        <v>1</v>
      </c>
      <c r="X482" s="544">
        <v>2</v>
      </c>
      <c r="Y482" s="545">
        <v>88.5</v>
      </c>
      <c r="Z482" s="544">
        <v>16800</v>
      </c>
      <c r="AA482" s="544">
        <v>310</v>
      </c>
    </row>
    <row r="483" spans="1:27" s="541" customFormat="1" ht="19.5" customHeight="1">
      <c r="A483" s="542" t="s">
        <v>5316</v>
      </c>
      <c r="B483" s="542" t="s">
        <v>5317</v>
      </c>
      <c r="C483" s="542" t="s">
        <v>1785</v>
      </c>
      <c r="D483" s="542" t="s">
        <v>69</v>
      </c>
      <c r="E483" s="542" t="s">
        <v>70</v>
      </c>
      <c r="F483" s="542" t="s">
        <v>2036</v>
      </c>
      <c r="G483" s="542" t="s">
        <v>4289</v>
      </c>
      <c r="H483" s="542" t="s">
        <v>5318</v>
      </c>
      <c r="I483" s="542" t="s">
        <v>1062</v>
      </c>
      <c r="J483" s="543"/>
      <c r="K483" s="542"/>
      <c r="L483" s="542" t="s">
        <v>5319</v>
      </c>
      <c r="M483" s="542" t="s">
        <v>5319</v>
      </c>
      <c r="N483" s="542" t="s">
        <v>513</v>
      </c>
      <c r="O483" s="542" t="s">
        <v>5320</v>
      </c>
      <c r="P483" s="543" t="s">
        <v>4830</v>
      </c>
      <c r="Q483" s="544">
        <v>2000000</v>
      </c>
      <c r="R483" s="544">
        <v>4000000</v>
      </c>
      <c r="S483" s="544">
        <v>5000000</v>
      </c>
      <c r="T483" s="544">
        <v>1000000</v>
      </c>
      <c r="U483" s="544">
        <v>12000000</v>
      </c>
      <c r="V483" s="544">
        <v>6</v>
      </c>
      <c r="W483" s="544">
        <v>0</v>
      </c>
      <c r="X483" s="544">
        <v>6</v>
      </c>
      <c r="Y483" s="545">
        <v>313</v>
      </c>
      <c r="Z483" s="544">
        <v>21864</v>
      </c>
      <c r="AA483" s="544">
        <v>350</v>
      </c>
    </row>
    <row r="484" spans="1:27" s="541" customFormat="1" ht="19.5" customHeight="1">
      <c r="A484" s="542" t="s">
        <v>5321</v>
      </c>
      <c r="B484" s="542" t="s">
        <v>5322</v>
      </c>
      <c r="C484" s="542" t="s">
        <v>5323</v>
      </c>
      <c r="D484" s="542" t="s">
        <v>5324</v>
      </c>
      <c r="E484" s="542" t="s">
        <v>70</v>
      </c>
      <c r="F484" s="542" t="s">
        <v>1101</v>
      </c>
      <c r="G484" s="542" t="s">
        <v>3053</v>
      </c>
      <c r="H484" s="542" t="s">
        <v>5325</v>
      </c>
      <c r="I484" s="542" t="s">
        <v>1069</v>
      </c>
      <c r="J484" s="543"/>
      <c r="K484" s="543"/>
      <c r="L484" s="542" t="s">
        <v>381</v>
      </c>
      <c r="M484" s="542" t="s">
        <v>354</v>
      </c>
      <c r="N484" s="542" t="s">
        <v>4</v>
      </c>
      <c r="O484" s="542" t="s">
        <v>1229</v>
      </c>
      <c r="P484" s="543" t="s">
        <v>5326</v>
      </c>
      <c r="Q484" s="544">
        <v>9000000</v>
      </c>
      <c r="R484" s="544">
        <v>3000000</v>
      </c>
      <c r="S484" s="544">
        <v>10000000</v>
      </c>
      <c r="T484" s="544">
        <v>2000000</v>
      </c>
      <c r="U484" s="544">
        <v>24000000</v>
      </c>
      <c r="V484" s="544">
        <v>10</v>
      </c>
      <c r="W484" s="544">
        <v>0</v>
      </c>
      <c r="X484" s="544">
        <v>10</v>
      </c>
      <c r="Y484" s="545">
        <v>69.5</v>
      </c>
      <c r="Z484" s="544">
        <v>29996</v>
      </c>
      <c r="AA484" s="544">
        <v>1080</v>
      </c>
    </row>
    <row r="485" spans="1:27" s="541" customFormat="1" ht="19.5" customHeight="1">
      <c r="A485" s="542" t="s">
        <v>5327</v>
      </c>
      <c r="B485" s="542" t="s">
        <v>5328</v>
      </c>
      <c r="C485" s="542" t="s">
        <v>5329</v>
      </c>
      <c r="D485" s="542" t="s">
        <v>5330</v>
      </c>
      <c r="E485" s="542" t="s">
        <v>70</v>
      </c>
      <c r="F485" s="542" t="s">
        <v>1101</v>
      </c>
      <c r="G485" s="542" t="s">
        <v>5331</v>
      </c>
      <c r="H485" s="542" t="s">
        <v>5332</v>
      </c>
      <c r="I485" s="542" t="s">
        <v>1069</v>
      </c>
      <c r="J485" s="543" t="s">
        <v>25</v>
      </c>
      <c r="K485" s="543" t="s">
        <v>25</v>
      </c>
      <c r="L485" s="542" t="s">
        <v>5333</v>
      </c>
      <c r="M485" s="542" t="s">
        <v>585</v>
      </c>
      <c r="N485" s="542" t="s">
        <v>394</v>
      </c>
      <c r="O485" s="542" t="s">
        <v>1521</v>
      </c>
      <c r="P485" s="542"/>
      <c r="Q485" s="544">
        <v>500000</v>
      </c>
      <c r="R485" s="544">
        <v>500000</v>
      </c>
      <c r="S485" s="544">
        <v>500000</v>
      </c>
      <c r="T485" s="544">
        <v>0</v>
      </c>
      <c r="U485" s="544">
        <v>1500000</v>
      </c>
      <c r="V485" s="544">
        <v>8</v>
      </c>
      <c r="W485" s="544">
        <v>7</v>
      </c>
      <c r="X485" s="544">
        <v>15</v>
      </c>
      <c r="Y485" s="545">
        <v>68</v>
      </c>
      <c r="Z485" s="544">
        <v>0</v>
      </c>
      <c r="AA485" s="544">
        <v>0</v>
      </c>
    </row>
    <row r="486" spans="1:27" s="541" customFormat="1" ht="19.5" customHeight="1">
      <c r="A486" s="542" t="s">
        <v>5334</v>
      </c>
      <c r="B486" s="542" t="s">
        <v>5335</v>
      </c>
      <c r="C486" s="542" t="s">
        <v>5336</v>
      </c>
      <c r="D486" s="542" t="s">
        <v>874</v>
      </c>
      <c r="E486" s="542" t="s">
        <v>70</v>
      </c>
      <c r="F486" s="542" t="s">
        <v>2036</v>
      </c>
      <c r="G486" s="542" t="s">
        <v>4296</v>
      </c>
      <c r="H486" s="542" t="s">
        <v>5337</v>
      </c>
      <c r="I486" s="542"/>
      <c r="J486" s="542"/>
      <c r="K486" s="542" t="s">
        <v>5338</v>
      </c>
      <c r="L486" s="542" t="s">
        <v>5051</v>
      </c>
      <c r="M486" s="542" t="s">
        <v>451</v>
      </c>
      <c r="N486" s="542" t="s">
        <v>87</v>
      </c>
      <c r="O486" s="542" t="s">
        <v>1313</v>
      </c>
      <c r="P486" s="543" t="s">
        <v>5339</v>
      </c>
      <c r="Q486" s="544">
        <v>7000000</v>
      </c>
      <c r="R486" s="544">
        <v>5000000</v>
      </c>
      <c r="S486" s="544">
        <v>4500000</v>
      </c>
      <c r="T486" s="544">
        <v>40000000</v>
      </c>
      <c r="U486" s="544">
        <v>56500000</v>
      </c>
      <c r="V486" s="544">
        <v>8</v>
      </c>
      <c r="W486" s="544">
        <v>0</v>
      </c>
      <c r="X486" s="544">
        <v>8</v>
      </c>
      <c r="Y486" s="545">
        <v>198</v>
      </c>
      <c r="Z486" s="544">
        <v>4748</v>
      </c>
      <c r="AA486" s="544">
        <v>331</v>
      </c>
    </row>
    <row r="487" spans="1:27" s="541" customFormat="1" ht="19.5" customHeight="1">
      <c r="A487" s="542" t="s">
        <v>5340</v>
      </c>
      <c r="B487" s="542" t="s">
        <v>5341</v>
      </c>
      <c r="C487" s="542" t="s">
        <v>5342</v>
      </c>
      <c r="D487" s="542" t="s">
        <v>69</v>
      </c>
      <c r="E487" s="542" t="s">
        <v>70</v>
      </c>
      <c r="F487" s="542" t="s">
        <v>2036</v>
      </c>
      <c r="G487" s="542" t="s">
        <v>4296</v>
      </c>
      <c r="H487" s="542" t="s">
        <v>5343</v>
      </c>
      <c r="I487" s="542"/>
      <c r="J487" s="543"/>
      <c r="K487" s="543" t="s">
        <v>5344</v>
      </c>
      <c r="L487" s="542" t="s">
        <v>816</v>
      </c>
      <c r="M487" s="542" t="s">
        <v>33</v>
      </c>
      <c r="N487" s="542" t="s">
        <v>20</v>
      </c>
      <c r="O487" s="542" t="s">
        <v>1134</v>
      </c>
      <c r="P487" s="543"/>
      <c r="Q487" s="544">
        <v>0</v>
      </c>
      <c r="R487" s="544">
        <v>2000000</v>
      </c>
      <c r="S487" s="544">
        <v>1000000</v>
      </c>
      <c r="T487" s="544">
        <v>5000000</v>
      </c>
      <c r="U487" s="544">
        <v>8000000</v>
      </c>
      <c r="V487" s="544">
        <v>7</v>
      </c>
      <c r="W487" s="544">
        <v>3</v>
      </c>
      <c r="X487" s="544">
        <v>10</v>
      </c>
      <c r="Y487" s="545">
        <v>189.42</v>
      </c>
      <c r="Z487" s="544">
        <v>6400</v>
      </c>
      <c r="AA487" s="544">
        <v>0</v>
      </c>
    </row>
    <row r="488" spans="1:27" s="541" customFormat="1" ht="19.5" customHeight="1">
      <c r="A488" s="542" t="s">
        <v>5345</v>
      </c>
      <c r="B488" s="542" t="s">
        <v>5346</v>
      </c>
      <c r="C488" s="542" t="s">
        <v>5347</v>
      </c>
      <c r="D488" s="542" t="s">
        <v>4483</v>
      </c>
      <c r="E488" s="542" t="s">
        <v>70</v>
      </c>
      <c r="F488" s="542" t="s">
        <v>2036</v>
      </c>
      <c r="G488" s="542" t="s">
        <v>4296</v>
      </c>
      <c r="H488" s="542" t="s">
        <v>3582</v>
      </c>
      <c r="I488" s="542" t="s">
        <v>1070</v>
      </c>
      <c r="J488" s="543"/>
      <c r="K488" s="543"/>
      <c r="L488" s="542" t="s">
        <v>5348</v>
      </c>
      <c r="M488" s="542" t="s">
        <v>5349</v>
      </c>
      <c r="N488" s="542" t="s">
        <v>506</v>
      </c>
      <c r="O488" s="542" t="s">
        <v>5350</v>
      </c>
      <c r="P488" s="543"/>
      <c r="Q488" s="544">
        <v>1200000</v>
      </c>
      <c r="R488" s="544">
        <v>0</v>
      </c>
      <c r="S488" s="544">
        <v>1000000</v>
      </c>
      <c r="T488" s="544">
        <v>500000</v>
      </c>
      <c r="U488" s="544">
        <v>2700000</v>
      </c>
      <c r="V488" s="544">
        <v>4</v>
      </c>
      <c r="W488" s="544">
        <v>0</v>
      </c>
      <c r="X488" s="544">
        <v>4</v>
      </c>
      <c r="Y488" s="545">
        <v>243.5</v>
      </c>
      <c r="Z488" s="544">
        <v>19724</v>
      </c>
      <c r="AA488" s="544">
        <v>0</v>
      </c>
    </row>
    <row r="489" spans="1:27" s="541" customFormat="1" ht="19.5" customHeight="1">
      <c r="A489" s="542" t="s">
        <v>5351</v>
      </c>
      <c r="B489" s="542" t="s">
        <v>5352</v>
      </c>
      <c r="C489" s="542" t="s">
        <v>5353</v>
      </c>
      <c r="D489" s="542" t="s">
        <v>69</v>
      </c>
      <c r="E489" s="542" t="s">
        <v>70</v>
      </c>
      <c r="F489" s="542" t="s">
        <v>1101</v>
      </c>
      <c r="G489" s="542" t="s">
        <v>4296</v>
      </c>
      <c r="H489" s="542" t="s">
        <v>5354</v>
      </c>
      <c r="I489" s="542" t="s">
        <v>1056</v>
      </c>
      <c r="J489" s="543"/>
      <c r="K489" s="543"/>
      <c r="L489" s="542" t="s">
        <v>1465</v>
      </c>
      <c r="M489" s="542" t="s">
        <v>732</v>
      </c>
      <c r="N489" s="542" t="s">
        <v>509</v>
      </c>
      <c r="O489" s="542" t="s">
        <v>1610</v>
      </c>
      <c r="P489" s="543"/>
      <c r="Q489" s="544">
        <v>5000000</v>
      </c>
      <c r="R489" s="544">
        <v>1000000</v>
      </c>
      <c r="S489" s="544">
        <v>5000000</v>
      </c>
      <c r="T489" s="544">
        <v>1000000</v>
      </c>
      <c r="U489" s="544">
        <v>12000000</v>
      </c>
      <c r="V489" s="544">
        <v>2</v>
      </c>
      <c r="W489" s="544">
        <v>0</v>
      </c>
      <c r="X489" s="544">
        <v>2</v>
      </c>
      <c r="Y489" s="545">
        <v>69</v>
      </c>
      <c r="Z489" s="544">
        <v>7076</v>
      </c>
      <c r="AA489" s="544">
        <v>0</v>
      </c>
    </row>
    <row r="490" spans="1:27" s="541" customFormat="1" ht="19.5" customHeight="1">
      <c r="A490" s="542" t="s">
        <v>5355</v>
      </c>
      <c r="B490" s="542" t="s">
        <v>5356</v>
      </c>
      <c r="C490" s="542" t="s">
        <v>5357</v>
      </c>
      <c r="D490" s="542" t="s">
        <v>69</v>
      </c>
      <c r="E490" s="542" t="s">
        <v>70</v>
      </c>
      <c r="F490" s="542" t="s">
        <v>2036</v>
      </c>
      <c r="G490" s="542" t="s">
        <v>5358</v>
      </c>
      <c r="H490" s="542" t="s">
        <v>5359</v>
      </c>
      <c r="I490" s="542" t="s">
        <v>1056</v>
      </c>
      <c r="J490" s="543"/>
      <c r="K490" s="542"/>
      <c r="L490" s="542" t="s">
        <v>5360</v>
      </c>
      <c r="M490" s="542" t="s">
        <v>633</v>
      </c>
      <c r="N490" s="542" t="s">
        <v>377</v>
      </c>
      <c r="O490" s="542" t="s">
        <v>1224</v>
      </c>
      <c r="P490" s="543" t="s">
        <v>5361</v>
      </c>
      <c r="Q490" s="544">
        <v>5000000</v>
      </c>
      <c r="R490" s="544">
        <v>0</v>
      </c>
      <c r="S490" s="544">
        <v>8000000</v>
      </c>
      <c r="T490" s="544">
        <v>2000000</v>
      </c>
      <c r="U490" s="544">
        <v>15000000</v>
      </c>
      <c r="V490" s="544">
        <v>4</v>
      </c>
      <c r="W490" s="544">
        <v>0</v>
      </c>
      <c r="X490" s="544">
        <v>4</v>
      </c>
      <c r="Y490" s="545">
        <v>259.56</v>
      </c>
      <c r="Z490" s="544">
        <v>6400</v>
      </c>
      <c r="AA490" s="544">
        <v>0</v>
      </c>
    </row>
    <row r="491" spans="1:27" s="541" customFormat="1" ht="19.5" customHeight="1">
      <c r="A491" s="542" t="s">
        <v>5362</v>
      </c>
      <c r="B491" s="542" t="s">
        <v>5363</v>
      </c>
      <c r="C491" s="542" t="s">
        <v>5364</v>
      </c>
      <c r="D491" s="542" t="s">
        <v>69</v>
      </c>
      <c r="E491" s="542" t="s">
        <v>70</v>
      </c>
      <c r="F491" s="542" t="s">
        <v>2036</v>
      </c>
      <c r="G491" s="542" t="s">
        <v>5365</v>
      </c>
      <c r="H491" s="542" t="s">
        <v>5366</v>
      </c>
      <c r="I491" s="542" t="s">
        <v>1084</v>
      </c>
      <c r="J491" s="542" t="s">
        <v>25</v>
      </c>
      <c r="K491" s="542" t="s">
        <v>5367</v>
      </c>
      <c r="L491" s="542" t="s">
        <v>5368</v>
      </c>
      <c r="M491" s="542" t="s">
        <v>5368</v>
      </c>
      <c r="N491" s="542" t="s">
        <v>362</v>
      </c>
      <c r="O491" s="542" t="s">
        <v>5369</v>
      </c>
      <c r="P491" s="543" t="s">
        <v>5370</v>
      </c>
      <c r="Q491" s="544">
        <v>2400000</v>
      </c>
      <c r="R491" s="544">
        <v>0</v>
      </c>
      <c r="S491" s="544">
        <v>4000000</v>
      </c>
      <c r="T491" s="544">
        <v>500000</v>
      </c>
      <c r="U491" s="544">
        <v>6900000</v>
      </c>
      <c r="V491" s="544">
        <v>3</v>
      </c>
      <c r="W491" s="544">
        <v>0</v>
      </c>
      <c r="X491" s="544">
        <v>3</v>
      </c>
      <c r="Y491" s="545">
        <v>98.5</v>
      </c>
      <c r="Z491" s="544">
        <v>3200</v>
      </c>
      <c r="AA491" s="544">
        <v>0</v>
      </c>
    </row>
    <row r="492" spans="1:27" s="541" customFormat="1" ht="19.5" customHeight="1">
      <c r="A492" s="542" t="s">
        <v>5371</v>
      </c>
      <c r="B492" s="542" t="s">
        <v>5372</v>
      </c>
      <c r="C492" s="542" t="s">
        <v>5373</v>
      </c>
      <c r="D492" s="542" t="s">
        <v>5374</v>
      </c>
      <c r="E492" s="542" t="s">
        <v>70</v>
      </c>
      <c r="F492" s="542" t="s">
        <v>1101</v>
      </c>
      <c r="G492" s="542" t="s">
        <v>3029</v>
      </c>
      <c r="H492" s="542" t="s">
        <v>5375</v>
      </c>
      <c r="I492" s="542" t="s">
        <v>992</v>
      </c>
      <c r="J492" s="543"/>
      <c r="K492" s="543"/>
      <c r="L492" s="542" t="s">
        <v>2427</v>
      </c>
      <c r="M492" s="542" t="s">
        <v>849</v>
      </c>
      <c r="N492" s="542" t="s">
        <v>510</v>
      </c>
      <c r="O492" s="542" t="s">
        <v>1417</v>
      </c>
      <c r="P492" s="543" t="s">
        <v>5376</v>
      </c>
      <c r="Q492" s="544">
        <v>50000</v>
      </c>
      <c r="R492" s="544">
        <v>2500000</v>
      </c>
      <c r="S492" s="544">
        <v>6000000</v>
      </c>
      <c r="T492" s="544">
        <v>3000000</v>
      </c>
      <c r="U492" s="544">
        <v>11550000</v>
      </c>
      <c r="V492" s="544">
        <v>7</v>
      </c>
      <c r="W492" s="544">
        <v>0</v>
      </c>
      <c r="X492" s="544">
        <v>7</v>
      </c>
      <c r="Y492" s="545">
        <v>138.41999999999999</v>
      </c>
      <c r="Z492" s="544">
        <v>1500</v>
      </c>
      <c r="AA492" s="544">
        <v>250</v>
      </c>
    </row>
    <row r="493" spans="1:27" s="541" customFormat="1" ht="19.5" customHeight="1">
      <c r="A493" s="542" t="s">
        <v>5377</v>
      </c>
      <c r="B493" s="542" t="s">
        <v>5378</v>
      </c>
      <c r="C493" s="542" t="s">
        <v>5379</v>
      </c>
      <c r="D493" s="542" t="s">
        <v>5380</v>
      </c>
      <c r="E493" s="542" t="s">
        <v>70</v>
      </c>
      <c r="F493" s="542" t="s">
        <v>1101</v>
      </c>
      <c r="G493" s="542" t="s">
        <v>3322</v>
      </c>
      <c r="H493" s="542" t="s">
        <v>1000</v>
      </c>
      <c r="I493" s="542" t="s">
        <v>1066</v>
      </c>
      <c r="J493" s="542"/>
      <c r="K493" s="542" t="s">
        <v>5381</v>
      </c>
      <c r="L493" s="542" t="s">
        <v>1713</v>
      </c>
      <c r="M493" s="542" t="s">
        <v>1575</v>
      </c>
      <c r="N493" s="542" t="s">
        <v>378</v>
      </c>
      <c r="O493" s="542" t="s">
        <v>1576</v>
      </c>
      <c r="P493" s="543" t="s">
        <v>5382</v>
      </c>
      <c r="Q493" s="544">
        <v>0</v>
      </c>
      <c r="R493" s="544">
        <v>1200000</v>
      </c>
      <c r="S493" s="544">
        <v>400000</v>
      </c>
      <c r="T493" s="544">
        <v>100000</v>
      </c>
      <c r="U493" s="544">
        <v>1700000</v>
      </c>
      <c r="V493" s="544">
        <v>3</v>
      </c>
      <c r="W493" s="544">
        <v>1</v>
      </c>
      <c r="X493" s="544">
        <v>4</v>
      </c>
      <c r="Y493" s="545">
        <v>66.5</v>
      </c>
      <c r="Z493" s="544">
        <v>4112</v>
      </c>
      <c r="AA493" s="544">
        <v>195</v>
      </c>
    </row>
    <row r="494" spans="1:27" s="541" customFormat="1" ht="19.5" customHeight="1">
      <c r="A494" s="542" t="s">
        <v>5383</v>
      </c>
      <c r="B494" s="542" t="s">
        <v>5384</v>
      </c>
      <c r="C494" s="542" t="s">
        <v>5385</v>
      </c>
      <c r="D494" s="542" t="s">
        <v>69</v>
      </c>
      <c r="E494" s="542" t="s">
        <v>70</v>
      </c>
      <c r="F494" s="542" t="s">
        <v>1101</v>
      </c>
      <c r="G494" s="542" t="s">
        <v>3322</v>
      </c>
      <c r="H494" s="542" t="s">
        <v>1355</v>
      </c>
      <c r="I494" s="543" t="s">
        <v>1103</v>
      </c>
      <c r="J494" s="543"/>
      <c r="K494" s="543"/>
      <c r="L494" s="542" t="s">
        <v>775</v>
      </c>
      <c r="M494" s="542" t="s">
        <v>497</v>
      </c>
      <c r="N494" s="542" t="s">
        <v>422</v>
      </c>
      <c r="O494" s="542" t="s">
        <v>1316</v>
      </c>
      <c r="P494" s="543" t="s">
        <v>5386</v>
      </c>
      <c r="Q494" s="544">
        <v>9000000</v>
      </c>
      <c r="R494" s="544">
        <v>4249000</v>
      </c>
      <c r="S494" s="544">
        <v>7863517</v>
      </c>
      <c r="T494" s="544">
        <v>1000000</v>
      </c>
      <c r="U494" s="544">
        <v>22112517</v>
      </c>
      <c r="V494" s="544">
        <v>4</v>
      </c>
      <c r="W494" s="544">
        <v>1</v>
      </c>
      <c r="X494" s="544">
        <v>5</v>
      </c>
      <c r="Y494" s="545">
        <v>74.42</v>
      </c>
      <c r="Z494" s="544">
        <v>17800</v>
      </c>
      <c r="AA494" s="544">
        <v>0</v>
      </c>
    </row>
    <row r="495" spans="1:27" s="541" customFormat="1" ht="19.5" customHeight="1">
      <c r="A495" s="542" t="s">
        <v>5387</v>
      </c>
      <c r="B495" s="542" t="s">
        <v>5388</v>
      </c>
      <c r="C495" s="542" t="s">
        <v>5389</v>
      </c>
      <c r="D495" s="542" t="s">
        <v>69</v>
      </c>
      <c r="E495" s="542" t="s">
        <v>70</v>
      </c>
      <c r="F495" s="542" t="s">
        <v>1101</v>
      </c>
      <c r="G495" s="542" t="s">
        <v>3322</v>
      </c>
      <c r="H495" s="542" t="s">
        <v>1099</v>
      </c>
      <c r="I495" s="543" t="s">
        <v>1062</v>
      </c>
      <c r="J495" s="543"/>
      <c r="K495" s="543"/>
      <c r="L495" s="542" t="s">
        <v>775</v>
      </c>
      <c r="M495" s="542" t="s">
        <v>497</v>
      </c>
      <c r="N495" s="542" t="s">
        <v>422</v>
      </c>
      <c r="O495" s="542" t="s">
        <v>1316</v>
      </c>
      <c r="P495" s="543"/>
      <c r="Q495" s="544">
        <v>3000000</v>
      </c>
      <c r="R495" s="544">
        <v>3000000</v>
      </c>
      <c r="S495" s="544">
        <v>4044276.22</v>
      </c>
      <c r="T495" s="544">
        <v>873771.78</v>
      </c>
      <c r="U495" s="544">
        <v>10918048</v>
      </c>
      <c r="V495" s="544">
        <v>3</v>
      </c>
      <c r="W495" s="544">
        <v>0</v>
      </c>
      <c r="X495" s="544">
        <v>3</v>
      </c>
      <c r="Y495" s="545">
        <v>58.22</v>
      </c>
      <c r="Z495" s="544">
        <v>5065</v>
      </c>
      <c r="AA495" s="544">
        <v>0</v>
      </c>
    </row>
    <row r="496" spans="1:27" s="541" customFormat="1" ht="19.5" customHeight="1">
      <c r="A496" s="542" t="s">
        <v>5390</v>
      </c>
      <c r="B496" s="542" t="s">
        <v>5391</v>
      </c>
      <c r="C496" s="542" t="s">
        <v>5392</v>
      </c>
      <c r="D496" s="542" t="s">
        <v>69</v>
      </c>
      <c r="E496" s="542" t="s">
        <v>70</v>
      </c>
      <c r="F496" s="542" t="s">
        <v>1101</v>
      </c>
      <c r="G496" s="542" t="s">
        <v>2906</v>
      </c>
      <c r="H496" s="542" t="s">
        <v>5393</v>
      </c>
      <c r="I496" s="543" t="s">
        <v>1066</v>
      </c>
      <c r="J496" s="543"/>
      <c r="K496" s="543"/>
      <c r="L496" s="542" t="s">
        <v>92</v>
      </c>
      <c r="M496" s="542" t="s">
        <v>481</v>
      </c>
      <c r="N496" s="542" t="s">
        <v>93</v>
      </c>
      <c r="O496" s="542" t="s">
        <v>1387</v>
      </c>
      <c r="P496" s="543" t="s">
        <v>5394</v>
      </c>
      <c r="Q496" s="544">
        <v>0</v>
      </c>
      <c r="R496" s="544">
        <v>5000000</v>
      </c>
      <c r="S496" s="544">
        <v>3000000</v>
      </c>
      <c r="T496" s="544">
        <v>5000000</v>
      </c>
      <c r="U496" s="544">
        <v>13000000</v>
      </c>
      <c r="V496" s="544">
        <v>12</v>
      </c>
      <c r="W496" s="544">
        <v>3</v>
      </c>
      <c r="X496" s="544">
        <v>15</v>
      </c>
      <c r="Y496" s="545">
        <v>196.63</v>
      </c>
      <c r="Z496" s="544">
        <v>7236</v>
      </c>
      <c r="AA496" s="544">
        <v>258</v>
      </c>
    </row>
    <row r="497" spans="1:27" s="541" customFormat="1" ht="19.5" customHeight="1">
      <c r="A497" s="542" t="s">
        <v>5395</v>
      </c>
      <c r="B497" s="542" t="s">
        <v>5396</v>
      </c>
      <c r="C497" s="542" t="s">
        <v>5397</v>
      </c>
      <c r="D497" s="542" t="s">
        <v>69</v>
      </c>
      <c r="E497" s="542" t="s">
        <v>70</v>
      </c>
      <c r="F497" s="542" t="s">
        <v>2036</v>
      </c>
      <c r="G497" s="542" t="s">
        <v>3327</v>
      </c>
      <c r="H497" s="542" t="s">
        <v>1095</v>
      </c>
      <c r="I497" s="542" t="s">
        <v>1104</v>
      </c>
      <c r="J497" s="543"/>
      <c r="K497" s="543"/>
      <c r="L497" s="542" t="s">
        <v>5398</v>
      </c>
      <c r="M497" s="542" t="s">
        <v>5399</v>
      </c>
      <c r="N497" s="542" t="s">
        <v>123</v>
      </c>
      <c r="O497" s="542" t="s">
        <v>1628</v>
      </c>
      <c r="P497" s="543" t="s">
        <v>5400</v>
      </c>
      <c r="Q497" s="544">
        <v>5000000</v>
      </c>
      <c r="R497" s="544">
        <v>1500000</v>
      </c>
      <c r="S497" s="544">
        <v>1500000</v>
      </c>
      <c r="T497" s="544">
        <v>1500000</v>
      </c>
      <c r="U497" s="544">
        <v>9500000</v>
      </c>
      <c r="V497" s="544">
        <v>4</v>
      </c>
      <c r="W497" s="544">
        <v>0</v>
      </c>
      <c r="X497" s="544">
        <v>4</v>
      </c>
      <c r="Y497" s="545">
        <v>191.75</v>
      </c>
      <c r="Z497" s="544">
        <v>22832</v>
      </c>
      <c r="AA497" s="544">
        <v>30</v>
      </c>
    </row>
    <row r="498" spans="1:27" s="541" customFormat="1" ht="19.5" customHeight="1">
      <c r="A498" s="542" t="s">
        <v>5401</v>
      </c>
      <c r="B498" s="542" t="s">
        <v>5402</v>
      </c>
      <c r="C498" s="542" t="s">
        <v>5403</v>
      </c>
      <c r="D498" s="542" t="s">
        <v>5404</v>
      </c>
      <c r="E498" s="542" t="s">
        <v>70</v>
      </c>
      <c r="F498" s="542" t="s">
        <v>2036</v>
      </c>
      <c r="G498" s="542" t="s">
        <v>4025</v>
      </c>
      <c r="H498" s="542" t="s">
        <v>5405</v>
      </c>
      <c r="I498" s="542" t="s">
        <v>1076</v>
      </c>
      <c r="J498" s="542" t="s">
        <v>25</v>
      </c>
      <c r="K498" s="542" t="s">
        <v>25</v>
      </c>
      <c r="L498" s="542" t="s">
        <v>1286</v>
      </c>
      <c r="M498" s="542" t="s">
        <v>940</v>
      </c>
      <c r="N498" s="542" t="s">
        <v>427</v>
      </c>
      <c r="O498" s="542" t="s">
        <v>1287</v>
      </c>
      <c r="P498" s="543" t="s">
        <v>5406</v>
      </c>
      <c r="Q498" s="544">
        <v>2000000</v>
      </c>
      <c r="R498" s="544">
        <v>2000000</v>
      </c>
      <c r="S498" s="544">
        <v>6500000</v>
      </c>
      <c r="T498" s="544">
        <v>1000000</v>
      </c>
      <c r="U498" s="544">
        <v>11500000</v>
      </c>
      <c r="V498" s="544">
        <v>4</v>
      </c>
      <c r="W498" s="544">
        <v>2</v>
      </c>
      <c r="X498" s="544">
        <v>6</v>
      </c>
      <c r="Y498" s="545">
        <v>125.45</v>
      </c>
      <c r="Z498" s="544">
        <v>8144</v>
      </c>
      <c r="AA498" s="544">
        <v>960</v>
      </c>
    </row>
    <row r="499" spans="1:27" s="541" customFormat="1" ht="19.5" customHeight="1">
      <c r="A499" s="542" t="s">
        <v>5407</v>
      </c>
      <c r="B499" s="542" t="s">
        <v>5408</v>
      </c>
      <c r="C499" s="542" t="s">
        <v>5409</v>
      </c>
      <c r="D499" s="542" t="s">
        <v>4545</v>
      </c>
      <c r="E499" s="542" t="s">
        <v>70</v>
      </c>
      <c r="F499" s="542" t="s">
        <v>1101</v>
      </c>
      <c r="G499" s="542" t="s">
        <v>2845</v>
      </c>
      <c r="H499" s="542" t="s">
        <v>5410</v>
      </c>
      <c r="I499" s="543" t="s">
        <v>1062</v>
      </c>
      <c r="J499" s="543"/>
      <c r="K499" s="542" t="s">
        <v>5411</v>
      </c>
      <c r="L499" s="542" t="s">
        <v>5412</v>
      </c>
      <c r="M499" s="542" t="s">
        <v>336</v>
      </c>
      <c r="N499" s="542" t="s">
        <v>30</v>
      </c>
      <c r="O499" s="542" t="s">
        <v>1361</v>
      </c>
      <c r="P499" s="543" t="s">
        <v>5413</v>
      </c>
      <c r="Q499" s="544">
        <v>15000000</v>
      </c>
      <c r="R499" s="544">
        <v>1000000</v>
      </c>
      <c r="S499" s="544">
        <v>5000000</v>
      </c>
      <c r="T499" s="544">
        <v>2000000</v>
      </c>
      <c r="U499" s="544">
        <v>23000000</v>
      </c>
      <c r="V499" s="544">
        <v>14</v>
      </c>
      <c r="W499" s="544">
        <v>2</v>
      </c>
      <c r="X499" s="544">
        <v>16</v>
      </c>
      <c r="Y499" s="545">
        <v>192.38</v>
      </c>
      <c r="Z499" s="544">
        <v>6691</v>
      </c>
      <c r="AA499" s="544">
        <v>455</v>
      </c>
    </row>
    <row r="500" spans="1:27" s="541" customFormat="1" ht="19.5" customHeight="1">
      <c r="A500" s="542" t="s">
        <v>5414</v>
      </c>
      <c r="B500" s="542" t="s">
        <v>5415</v>
      </c>
      <c r="C500" s="542" t="s">
        <v>5416</v>
      </c>
      <c r="D500" s="542" t="s">
        <v>69</v>
      </c>
      <c r="E500" s="542" t="s">
        <v>70</v>
      </c>
      <c r="F500" s="542" t="s">
        <v>2036</v>
      </c>
      <c r="G500" s="542" t="s">
        <v>2845</v>
      </c>
      <c r="H500" s="542" t="s">
        <v>5417</v>
      </c>
      <c r="I500" s="542" t="s">
        <v>1104</v>
      </c>
      <c r="J500" s="543"/>
      <c r="K500" s="543"/>
      <c r="L500" s="542" t="s">
        <v>2453</v>
      </c>
      <c r="M500" s="542" t="s">
        <v>1818</v>
      </c>
      <c r="N500" s="542" t="s">
        <v>320</v>
      </c>
      <c r="O500" s="542" t="s">
        <v>1819</v>
      </c>
      <c r="P500" s="543" t="s">
        <v>2481</v>
      </c>
      <c r="Q500" s="544">
        <v>9000000</v>
      </c>
      <c r="R500" s="544">
        <v>500000</v>
      </c>
      <c r="S500" s="544">
        <v>5500000</v>
      </c>
      <c r="T500" s="544">
        <v>10000000</v>
      </c>
      <c r="U500" s="544">
        <v>25000000</v>
      </c>
      <c r="V500" s="544">
        <v>0</v>
      </c>
      <c r="W500" s="544">
        <v>0</v>
      </c>
      <c r="X500" s="544">
        <v>0</v>
      </c>
      <c r="Y500" s="545">
        <v>223.63</v>
      </c>
      <c r="Z500" s="544">
        <v>10984</v>
      </c>
      <c r="AA500" s="544">
        <v>0</v>
      </c>
    </row>
    <row r="501" spans="1:27" s="541" customFormat="1" ht="19.5" customHeight="1">
      <c r="A501" s="542" t="s">
        <v>5418</v>
      </c>
      <c r="B501" s="542" t="s">
        <v>5419</v>
      </c>
      <c r="C501" s="542" t="s">
        <v>5420</v>
      </c>
      <c r="D501" s="542" t="s">
        <v>5421</v>
      </c>
      <c r="E501" s="542" t="s">
        <v>70</v>
      </c>
      <c r="F501" s="542" t="s">
        <v>1101</v>
      </c>
      <c r="G501" s="542" t="s">
        <v>5422</v>
      </c>
      <c r="H501" s="542" t="s">
        <v>5423</v>
      </c>
      <c r="I501" s="543" t="s">
        <v>1084</v>
      </c>
      <c r="J501" s="543"/>
      <c r="K501" s="542"/>
      <c r="L501" s="542" t="s">
        <v>444</v>
      </c>
      <c r="M501" s="542" t="s">
        <v>2</v>
      </c>
      <c r="N501" s="542" t="s">
        <v>3</v>
      </c>
      <c r="O501" s="542" t="s">
        <v>1105</v>
      </c>
      <c r="P501" s="543"/>
      <c r="Q501" s="544">
        <v>6000000</v>
      </c>
      <c r="R501" s="544">
        <v>5000000</v>
      </c>
      <c r="S501" s="544">
        <v>2000000</v>
      </c>
      <c r="T501" s="544">
        <v>2000000</v>
      </c>
      <c r="U501" s="544">
        <v>15000000</v>
      </c>
      <c r="V501" s="544">
        <v>15</v>
      </c>
      <c r="W501" s="544">
        <v>4</v>
      </c>
      <c r="X501" s="544">
        <v>19</v>
      </c>
      <c r="Y501" s="545">
        <v>398</v>
      </c>
      <c r="Z501" s="544">
        <v>3624</v>
      </c>
      <c r="AA501" s="544">
        <v>1344</v>
      </c>
    </row>
    <row r="502" spans="1:27" s="541" customFormat="1" ht="19.5" customHeight="1">
      <c r="A502" s="542" t="s">
        <v>5424</v>
      </c>
      <c r="B502" s="542" t="s">
        <v>5425</v>
      </c>
      <c r="C502" s="542" t="s">
        <v>5426</v>
      </c>
      <c r="D502" s="542" t="s">
        <v>69</v>
      </c>
      <c r="E502" s="542" t="s">
        <v>70</v>
      </c>
      <c r="F502" s="542" t="s">
        <v>2036</v>
      </c>
      <c r="G502" s="542" t="s">
        <v>5422</v>
      </c>
      <c r="H502" s="542" t="s">
        <v>5427</v>
      </c>
      <c r="I502" s="542" t="s">
        <v>1103</v>
      </c>
      <c r="J502" s="542"/>
      <c r="K502" s="542"/>
      <c r="L502" s="542" t="s">
        <v>5428</v>
      </c>
      <c r="M502" s="542" t="s">
        <v>918</v>
      </c>
      <c r="N502" s="542" t="s">
        <v>21</v>
      </c>
      <c r="O502" s="542" t="s">
        <v>1160</v>
      </c>
      <c r="P502" s="543"/>
      <c r="Q502" s="544">
        <v>5000000</v>
      </c>
      <c r="R502" s="544">
        <v>4000000</v>
      </c>
      <c r="S502" s="544">
        <v>3000000</v>
      </c>
      <c r="T502" s="544">
        <v>1000000</v>
      </c>
      <c r="U502" s="544">
        <v>13000000</v>
      </c>
      <c r="V502" s="544">
        <v>9</v>
      </c>
      <c r="W502" s="544">
        <v>0</v>
      </c>
      <c r="X502" s="544">
        <v>9</v>
      </c>
      <c r="Y502" s="545">
        <v>82.5</v>
      </c>
      <c r="Z502" s="544">
        <v>1604</v>
      </c>
      <c r="AA502" s="544">
        <v>150</v>
      </c>
    </row>
    <row r="503" spans="1:27" s="541" customFormat="1" ht="19.5" customHeight="1">
      <c r="A503" s="542" t="s">
        <v>5429</v>
      </c>
      <c r="B503" s="542" t="s">
        <v>5430</v>
      </c>
      <c r="C503" s="542" t="s">
        <v>2356</v>
      </c>
      <c r="D503" s="542" t="s">
        <v>69</v>
      </c>
      <c r="E503" s="542" t="s">
        <v>70</v>
      </c>
      <c r="F503" s="542" t="s">
        <v>2036</v>
      </c>
      <c r="G503" s="542" t="s">
        <v>4033</v>
      </c>
      <c r="H503" s="542" t="s">
        <v>2304</v>
      </c>
      <c r="I503" s="542" t="s">
        <v>1103</v>
      </c>
      <c r="J503" s="542"/>
      <c r="K503" s="542"/>
      <c r="L503" s="542" t="s">
        <v>2358</v>
      </c>
      <c r="M503" s="542" t="s">
        <v>678</v>
      </c>
      <c r="N503" s="542" t="s">
        <v>75</v>
      </c>
      <c r="O503" s="542" t="s">
        <v>1281</v>
      </c>
      <c r="P503" s="543" t="s">
        <v>5431</v>
      </c>
      <c r="Q503" s="544">
        <v>0</v>
      </c>
      <c r="R503" s="544">
        <v>1000000</v>
      </c>
      <c r="S503" s="544">
        <v>5000000</v>
      </c>
      <c r="T503" s="544">
        <v>1000000</v>
      </c>
      <c r="U503" s="544">
        <v>7000000</v>
      </c>
      <c r="V503" s="544">
        <v>5</v>
      </c>
      <c r="W503" s="544">
        <v>0</v>
      </c>
      <c r="X503" s="544">
        <v>5</v>
      </c>
      <c r="Y503" s="545">
        <v>111.7</v>
      </c>
      <c r="Z503" s="544">
        <v>3228</v>
      </c>
      <c r="AA503" s="544">
        <v>38</v>
      </c>
    </row>
    <row r="504" spans="1:27" s="541" customFormat="1" ht="19.5" customHeight="1">
      <c r="A504" s="542" t="s">
        <v>5432</v>
      </c>
      <c r="B504" s="542" t="s">
        <v>5433</v>
      </c>
      <c r="C504" s="542" t="s">
        <v>5434</v>
      </c>
      <c r="D504" s="542" t="s">
        <v>5435</v>
      </c>
      <c r="E504" s="542" t="s">
        <v>70</v>
      </c>
      <c r="F504" s="542" t="s">
        <v>2036</v>
      </c>
      <c r="G504" s="542" t="s">
        <v>4033</v>
      </c>
      <c r="H504" s="542" t="s">
        <v>5436</v>
      </c>
      <c r="I504" s="543" t="s">
        <v>1066</v>
      </c>
      <c r="J504" s="543"/>
      <c r="K504" s="542"/>
      <c r="L504" s="542" t="s">
        <v>5437</v>
      </c>
      <c r="M504" s="542" t="s">
        <v>881</v>
      </c>
      <c r="N504" s="542" t="s">
        <v>41</v>
      </c>
      <c r="O504" s="542" t="s">
        <v>1606</v>
      </c>
      <c r="P504" s="543" t="s">
        <v>5438</v>
      </c>
      <c r="Q504" s="544">
        <v>12000000</v>
      </c>
      <c r="R504" s="544">
        <v>5000000</v>
      </c>
      <c r="S504" s="544">
        <v>10000000</v>
      </c>
      <c r="T504" s="544">
        <v>2000000</v>
      </c>
      <c r="U504" s="544">
        <v>29000000</v>
      </c>
      <c r="V504" s="544">
        <v>8</v>
      </c>
      <c r="W504" s="544">
        <v>5</v>
      </c>
      <c r="X504" s="544">
        <v>13</v>
      </c>
      <c r="Y504" s="545">
        <v>190</v>
      </c>
      <c r="Z504" s="544">
        <v>17260</v>
      </c>
      <c r="AA504" s="544">
        <v>453</v>
      </c>
    </row>
    <row r="505" spans="1:27" s="541" customFormat="1" ht="19.5" customHeight="1">
      <c r="A505" s="542" t="s">
        <v>5439</v>
      </c>
      <c r="B505" s="542" t="s">
        <v>5440</v>
      </c>
      <c r="C505" s="542" t="s">
        <v>5441</v>
      </c>
      <c r="D505" s="542" t="s">
        <v>69</v>
      </c>
      <c r="E505" s="542" t="s">
        <v>70</v>
      </c>
      <c r="F505" s="542" t="s">
        <v>2036</v>
      </c>
      <c r="G505" s="542" t="s">
        <v>2858</v>
      </c>
      <c r="H505" s="542" t="s">
        <v>5442</v>
      </c>
      <c r="I505" s="542" t="s">
        <v>1219</v>
      </c>
      <c r="J505" s="542"/>
      <c r="K505" s="542" t="s">
        <v>630</v>
      </c>
      <c r="L505" s="542" t="s">
        <v>468</v>
      </c>
      <c r="M505" s="542" t="s">
        <v>616</v>
      </c>
      <c r="N505" s="542" t="s">
        <v>10</v>
      </c>
      <c r="O505" s="542" t="s">
        <v>1122</v>
      </c>
      <c r="P505" s="543"/>
      <c r="Q505" s="544">
        <v>0</v>
      </c>
      <c r="R505" s="544">
        <v>2000000</v>
      </c>
      <c r="S505" s="544">
        <v>10000000</v>
      </c>
      <c r="T505" s="544">
        <v>500000</v>
      </c>
      <c r="U505" s="544">
        <v>12500000</v>
      </c>
      <c r="V505" s="544">
        <v>8</v>
      </c>
      <c r="W505" s="544">
        <v>0</v>
      </c>
      <c r="X505" s="544">
        <v>8</v>
      </c>
      <c r="Y505" s="545">
        <v>342.2</v>
      </c>
      <c r="Z505" s="544">
        <v>4320</v>
      </c>
      <c r="AA505" s="544">
        <v>350</v>
      </c>
    </row>
    <row r="506" spans="1:27" s="541" customFormat="1" ht="19.5" customHeight="1">
      <c r="A506" s="542" t="s">
        <v>5443</v>
      </c>
      <c r="B506" s="542" t="s">
        <v>5444</v>
      </c>
      <c r="C506" s="542" t="s">
        <v>5445</v>
      </c>
      <c r="D506" s="542" t="s">
        <v>5446</v>
      </c>
      <c r="E506" s="542" t="s">
        <v>70</v>
      </c>
      <c r="F506" s="542" t="s">
        <v>2036</v>
      </c>
      <c r="G506" s="542" t="s">
        <v>3332</v>
      </c>
      <c r="H506" s="542" t="s">
        <v>5447</v>
      </c>
      <c r="I506" s="543" t="s">
        <v>1062</v>
      </c>
      <c r="J506" s="543"/>
      <c r="K506" s="542"/>
      <c r="L506" s="542" t="s">
        <v>5448</v>
      </c>
      <c r="M506" s="542" t="s">
        <v>693</v>
      </c>
      <c r="N506" s="542" t="s">
        <v>75</v>
      </c>
      <c r="O506" s="542" t="s">
        <v>5449</v>
      </c>
      <c r="P506" s="543"/>
      <c r="Q506" s="544">
        <v>2500000</v>
      </c>
      <c r="R506" s="544">
        <v>500000</v>
      </c>
      <c r="S506" s="544">
        <v>1500000</v>
      </c>
      <c r="T506" s="544">
        <v>1000000</v>
      </c>
      <c r="U506" s="544">
        <v>5500000</v>
      </c>
      <c r="V506" s="544">
        <v>4</v>
      </c>
      <c r="W506" s="544">
        <v>0</v>
      </c>
      <c r="X506" s="544">
        <v>4</v>
      </c>
      <c r="Y506" s="545">
        <v>150</v>
      </c>
      <c r="Z506" s="544">
        <v>16190</v>
      </c>
      <c r="AA506" s="544">
        <v>126</v>
      </c>
    </row>
    <row r="507" spans="1:27" s="541" customFormat="1" ht="19.5" customHeight="1">
      <c r="A507" s="542" t="s">
        <v>5450</v>
      </c>
      <c r="B507" s="542" t="s">
        <v>5451</v>
      </c>
      <c r="C507" s="542" t="s">
        <v>5452</v>
      </c>
      <c r="D507" s="542" t="s">
        <v>5453</v>
      </c>
      <c r="E507" s="542" t="s">
        <v>70</v>
      </c>
      <c r="F507" s="542" t="s">
        <v>2036</v>
      </c>
      <c r="G507" s="542" t="s">
        <v>3332</v>
      </c>
      <c r="H507" s="542" t="s">
        <v>1099</v>
      </c>
      <c r="I507" s="543" t="s">
        <v>1124</v>
      </c>
      <c r="J507" s="543" t="s">
        <v>25</v>
      </c>
      <c r="K507" s="542" t="s">
        <v>25</v>
      </c>
      <c r="L507" s="542" t="s">
        <v>3444</v>
      </c>
      <c r="M507" s="542" t="s">
        <v>1861</v>
      </c>
      <c r="N507" s="542" t="s">
        <v>394</v>
      </c>
      <c r="O507" s="542" t="s">
        <v>1862</v>
      </c>
      <c r="P507" s="543"/>
      <c r="Q507" s="544">
        <v>3000000</v>
      </c>
      <c r="R507" s="544">
        <v>5000000</v>
      </c>
      <c r="S507" s="544">
        <v>10000000</v>
      </c>
      <c r="T507" s="544">
        <v>5000000</v>
      </c>
      <c r="U507" s="544">
        <v>23000000</v>
      </c>
      <c r="V507" s="544">
        <v>15</v>
      </c>
      <c r="W507" s="544">
        <v>5</v>
      </c>
      <c r="X507" s="544">
        <v>20</v>
      </c>
      <c r="Y507" s="545">
        <v>464</v>
      </c>
      <c r="Z507" s="544">
        <v>27576</v>
      </c>
      <c r="AA507" s="544">
        <v>0</v>
      </c>
    </row>
    <row r="508" spans="1:27" s="541" customFormat="1" ht="19.5" customHeight="1">
      <c r="A508" s="542" t="s">
        <v>5454</v>
      </c>
      <c r="B508" s="542" t="s">
        <v>5455</v>
      </c>
      <c r="C508" s="542" t="s">
        <v>5456</v>
      </c>
      <c r="D508" s="542" t="s">
        <v>69</v>
      </c>
      <c r="E508" s="542" t="s">
        <v>70</v>
      </c>
      <c r="F508" s="542" t="s">
        <v>2326</v>
      </c>
      <c r="G508" s="542" t="s">
        <v>3332</v>
      </c>
      <c r="H508" s="542" t="s">
        <v>5457</v>
      </c>
      <c r="I508" s="543" t="s">
        <v>1087</v>
      </c>
      <c r="J508" s="542"/>
      <c r="K508" s="543"/>
      <c r="L508" s="542" t="s">
        <v>1215</v>
      </c>
      <c r="M508" s="542" t="s">
        <v>402</v>
      </c>
      <c r="N508" s="542" t="s">
        <v>0</v>
      </c>
      <c r="O508" s="542" t="s">
        <v>1167</v>
      </c>
      <c r="P508" s="543"/>
      <c r="Q508" s="544">
        <v>6804000</v>
      </c>
      <c r="R508" s="544">
        <v>800000</v>
      </c>
      <c r="S508" s="544">
        <v>3000000</v>
      </c>
      <c r="T508" s="544">
        <v>1000000</v>
      </c>
      <c r="U508" s="544">
        <v>11604000</v>
      </c>
      <c r="V508" s="544">
        <v>3</v>
      </c>
      <c r="W508" s="544">
        <v>0</v>
      </c>
      <c r="X508" s="544">
        <v>3</v>
      </c>
      <c r="Y508" s="545">
        <v>430</v>
      </c>
      <c r="Z508" s="544">
        <v>5984</v>
      </c>
      <c r="AA508" s="544">
        <v>650</v>
      </c>
    </row>
    <row r="509" spans="1:27" s="541" customFormat="1" ht="19.5" customHeight="1">
      <c r="A509" s="542" t="s">
        <v>5458</v>
      </c>
      <c r="B509" s="542" t="s">
        <v>5459</v>
      </c>
      <c r="C509" s="542" t="s">
        <v>5460</v>
      </c>
      <c r="D509" s="542" t="s">
        <v>69</v>
      </c>
      <c r="E509" s="542" t="s">
        <v>70</v>
      </c>
      <c r="F509" s="542" t="s">
        <v>1101</v>
      </c>
      <c r="G509" s="542" t="s">
        <v>3332</v>
      </c>
      <c r="H509" s="542" t="s">
        <v>5461</v>
      </c>
      <c r="I509" s="543" t="s">
        <v>1056</v>
      </c>
      <c r="J509" s="542" t="s">
        <v>25</v>
      </c>
      <c r="K509" s="542" t="s">
        <v>25</v>
      </c>
      <c r="L509" s="542" t="s">
        <v>5462</v>
      </c>
      <c r="M509" s="542" t="s">
        <v>488</v>
      </c>
      <c r="N509" s="542" t="s">
        <v>71</v>
      </c>
      <c r="O509" s="542" t="s">
        <v>5463</v>
      </c>
      <c r="P509" s="543" t="s">
        <v>5464</v>
      </c>
      <c r="Q509" s="544">
        <v>2000000</v>
      </c>
      <c r="R509" s="544">
        <v>250000</v>
      </c>
      <c r="S509" s="544">
        <v>4500000</v>
      </c>
      <c r="T509" s="544">
        <v>2000000</v>
      </c>
      <c r="U509" s="544">
        <v>8750000</v>
      </c>
      <c r="V509" s="544">
        <v>4</v>
      </c>
      <c r="W509" s="544">
        <v>1</v>
      </c>
      <c r="X509" s="544">
        <v>5</v>
      </c>
      <c r="Y509" s="545">
        <v>169.42</v>
      </c>
      <c r="Z509" s="544">
        <v>0</v>
      </c>
      <c r="AA509" s="544">
        <v>94</v>
      </c>
    </row>
    <row r="510" spans="1:27" s="541" customFormat="1" ht="19.5" customHeight="1">
      <c r="A510" s="542" t="s">
        <v>5465</v>
      </c>
      <c r="B510" s="542" t="s">
        <v>5466</v>
      </c>
      <c r="C510" s="542" t="s">
        <v>5467</v>
      </c>
      <c r="D510" s="542" t="s">
        <v>69</v>
      </c>
      <c r="E510" s="542" t="s">
        <v>70</v>
      </c>
      <c r="F510" s="542" t="s">
        <v>2036</v>
      </c>
      <c r="G510" s="542" t="s">
        <v>5468</v>
      </c>
      <c r="H510" s="542" t="s">
        <v>1385</v>
      </c>
      <c r="I510" s="542" t="s">
        <v>1104</v>
      </c>
      <c r="J510" s="542"/>
      <c r="K510" s="542"/>
      <c r="L510" s="542" t="s">
        <v>1969</v>
      </c>
      <c r="M510" s="542" t="s">
        <v>718</v>
      </c>
      <c r="N510" s="542" t="s">
        <v>85</v>
      </c>
      <c r="O510" s="542" t="s">
        <v>1970</v>
      </c>
      <c r="P510" s="543" t="s">
        <v>5469</v>
      </c>
      <c r="Q510" s="544">
        <v>15000000</v>
      </c>
      <c r="R510" s="544">
        <v>2000000</v>
      </c>
      <c r="S510" s="544">
        <v>75000000</v>
      </c>
      <c r="T510" s="544">
        <v>5000000</v>
      </c>
      <c r="U510" s="544">
        <v>97000000</v>
      </c>
      <c r="V510" s="544">
        <v>7</v>
      </c>
      <c r="W510" s="544">
        <v>3</v>
      </c>
      <c r="X510" s="544">
        <v>10</v>
      </c>
      <c r="Y510" s="545">
        <v>129.69999999999999</v>
      </c>
      <c r="Z510" s="544">
        <v>9984</v>
      </c>
      <c r="AA510" s="544">
        <v>0</v>
      </c>
    </row>
    <row r="511" spans="1:27" s="541" customFormat="1" ht="19.5" customHeight="1">
      <c r="A511" s="542" t="s">
        <v>5470</v>
      </c>
      <c r="B511" s="542" t="s">
        <v>5471</v>
      </c>
      <c r="C511" s="542" t="s">
        <v>5472</v>
      </c>
      <c r="D511" s="542" t="s">
        <v>878</v>
      </c>
      <c r="E511" s="542" t="s">
        <v>70</v>
      </c>
      <c r="F511" s="542" t="s">
        <v>2036</v>
      </c>
      <c r="G511" s="542" t="s">
        <v>5473</v>
      </c>
      <c r="H511" s="542" t="s">
        <v>5474</v>
      </c>
      <c r="I511" s="543" t="s">
        <v>1056</v>
      </c>
      <c r="J511" s="542" t="s">
        <v>25</v>
      </c>
      <c r="K511" s="542" t="s">
        <v>25</v>
      </c>
      <c r="L511" s="542" t="s">
        <v>2022</v>
      </c>
      <c r="M511" s="542" t="s">
        <v>933</v>
      </c>
      <c r="N511" s="542" t="s">
        <v>427</v>
      </c>
      <c r="O511" s="542" t="s">
        <v>1585</v>
      </c>
      <c r="P511" s="543" t="s">
        <v>5475</v>
      </c>
      <c r="Q511" s="544">
        <v>2000000</v>
      </c>
      <c r="R511" s="544">
        <v>5000000</v>
      </c>
      <c r="S511" s="544">
        <v>5000000</v>
      </c>
      <c r="T511" s="544">
        <v>1000000</v>
      </c>
      <c r="U511" s="544">
        <v>13000000</v>
      </c>
      <c r="V511" s="544">
        <v>4</v>
      </c>
      <c r="W511" s="544">
        <v>1</v>
      </c>
      <c r="X511" s="544">
        <v>5</v>
      </c>
      <c r="Y511" s="545">
        <v>79.7</v>
      </c>
      <c r="Z511" s="544">
        <v>4184</v>
      </c>
      <c r="AA511" s="544">
        <v>269</v>
      </c>
    </row>
    <row r="512" spans="1:27" s="541" customFormat="1" ht="19.5" customHeight="1">
      <c r="A512" s="542" t="s">
        <v>5476</v>
      </c>
      <c r="B512" s="542" t="s">
        <v>5477</v>
      </c>
      <c r="C512" s="542" t="s">
        <v>1702</v>
      </c>
      <c r="D512" s="542" t="s">
        <v>69</v>
      </c>
      <c r="E512" s="542" t="s">
        <v>70</v>
      </c>
      <c r="F512" s="542" t="s">
        <v>1101</v>
      </c>
      <c r="G512" s="542" t="s">
        <v>4049</v>
      </c>
      <c r="H512" s="542" t="s">
        <v>5478</v>
      </c>
      <c r="I512" s="543" t="s">
        <v>1070</v>
      </c>
      <c r="J512" s="542" t="s">
        <v>25</v>
      </c>
      <c r="K512" s="542" t="s">
        <v>25</v>
      </c>
      <c r="L512" s="542" t="s">
        <v>5479</v>
      </c>
      <c r="M512" s="542" t="s">
        <v>448</v>
      </c>
      <c r="N512" s="542" t="s">
        <v>14</v>
      </c>
      <c r="O512" s="542" t="s">
        <v>1141</v>
      </c>
      <c r="P512" s="543" t="s">
        <v>5480</v>
      </c>
      <c r="Q512" s="544">
        <v>0</v>
      </c>
      <c r="R512" s="544">
        <v>2000000</v>
      </c>
      <c r="S512" s="544">
        <v>8000000</v>
      </c>
      <c r="T512" s="544">
        <v>8000000</v>
      </c>
      <c r="U512" s="544">
        <v>18000000</v>
      </c>
      <c r="V512" s="544">
        <v>10</v>
      </c>
      <c r="W512" s="544">
        <v>0</v>
      </c>
      <c r="X512" s="544">
        <v>10</v>
      </c>
      <c r="Y512" s="545">
        <v>318.36</v>
      </c>
      <c r="Z512" s="544">
        <v>1152</v>
      </c>
      <c r="AA512" s="544">
        <v>167</v>
      </c>
    </row>
    <row r="513" spans="1:27" s="541" customFormat="1" ht="19.5" customHeight="1">
      <c r="A513" s="542" t="s">
        <v>5481</v>
      </c>
      <c r="B513" s="542" t="s">
        <v>5482</v>
      </c>
      <c r="C513" s="542" t="s">
        <v>5483</v>
      </c>
      <c r="D513" s="542" t="s">
        <v>69</v>
      </c>
      <c r="E513" s="542" t="s">
        <v>70</v>
      </c>
      <c r="F513" s="542" t="s">
        <v>1101</v>
      </c>
      <c r="G513" s="542" t="s">
        <v>3442</v>
      </c>
      <c r="H513" s="542" t="s">
        <v>999</v>
      </c>
      <c r="I513" s="543" t="s">
        <v>1087</v>
      </c>
      <c r="J513" s="542" t="s">
        <v>25</v>
      </c>
      <c r="K513" s="542" t="s">
        <v>25</v>
      </c>
      <c r="L513" s="542" t="s">
        <v>5484</v>
      </c>
      <c r="M513" s="542" t="s">
        <v>5485</v>
      </c>
      <c r="N513" s="542" t="s">
        <v>41</v>
      </c>
      <c r="O513" s="542" t="s">
        <v>5486</v>
      </c>
      <c r="P513" s="543" t="s">
        <v>5487</v>
      </c>
      <c r="Q513" s="544">
        <v>7500000</v>
      </c>
      <c r="R513" s="544">
        <v>3000000</v>
      </c>
      <c r="S513" s="544">
        <v>6500000</v>
      </c>
      <c r="T513" s="544">
        <v>10000000</v>
      </c>
      <c r="U513" s="544">
        <v>27000000</v>
      </c>
      <c r="V513" s="544">
        <v>10</v>
      </c>
      <c r="W513" s="544">
        <v>3</v>
      </c>
      <c r="X513" s="544">
        <v>13</v>
      </c>
      <c r="Y513" s="545">
        <v>173.63</v>
      </c>
      <c r="Z513" s="544">
        <v>34804</v>
      </c>
      <c r="AA513" s="544">
        <v>741</v>
      </c>
    </row>
    <row r="514" spans="1:27" s="541" customFormat="1" ht="19.5" customHeight="1">
      <c r="A514" s="542" t="s">
        <v>5488</v>
      </c>
      <c r="B514" s="542" t="s">
        <v>5489</v>
      </c>
      <c r="C514" s="542" t="s">
        <v>5490</v>
      </c>
      <c r="D514" s="542" t="s">
        <v>69</v>
      </c>
      <c r="E514" s="542" t="s">
        <v>70</v>
      </c>
      <c r="F514" s="542" t="s">
        <v>2036</v>
      </c>
      <c r="G514" s="542" t="s">
        <v>3442</v>
      </c>
      <c r="H514" s="542" t="s">
        <v>5491</v>
      </c>
      <c r="I514" s="543" t="s">
        <v>1084</v>
      </c>
      <c r="J514" s="542"/>
      <c r="K514" s="542"/>
      <c r="L514" s="542" t="s">
        <v>5492</v>
      </c>
      <c r="M514" s="542" t="s">
        <v>1987</v>
      </c>
      <c r="N514" s="542" t="s">
        <v>421</v>
      </c>
      <c r="O514" s="542" t="s">
        <v>1988</v>
      </c>
      <c r="P514" s="543" t="s">
        <v>5493</v>
      </c>
      <c r="Q514" s="544">
        <v>4200000</v>
      </c>
      <c r="R514" s="544">
        <v>0</v>
      </c>
      <c r="S514" s="544">
        <v>3800000</v>
      </c>
      <c r="T514" s="544">
        <v>0</v>
      </c>
      <c r="U514" s="544">
        <v>8000000</v>
      </c>
      <c r="V514" s="544">
        <v>3</v>
      </c>
      <c r="W514" s="544">
        <v>0</v>
      </c>
      <c r="X514" s="544">
        <v>3</v>
      </c>
      <c r="Y514" s="545">
        <v>88.99</v>
      </c>
      <c r="Z514" s="544">
        <v>2804</v>
      </c>
      <c r="AA514" s="544">
        <v>561</v>
      </c>
    </row>
    <row r="515" spans="1:27" s="541" customFormat="1" ht="19.5" customHeight="1">
      <c r="A515" s="542" t="s">
        <v>5494</v>
      </c>
      <c r="B515" s="542" t="s">
        <v>5495</v>
      </c>
      <c r="C515" s="542" t="s">
        <v>5496</v>
      </c>
      <c r="D515" s="542" t="s">
        <v>5497</v>
      </c>
      <c r="E515" s="542" t="s">
        <v>70</v>
      </c>
      <c r="F515" s="542" t="s">
        <v>2036</v>
      </c>
      <c r="G515" s="542" t="s">
        <v>2965</v>
      </c>
      <c r="H515" s="542" t="s">
        <v>1515</v>
      </c>
      <c r="I515" s="543" t="s">
        <v>1113</v>
      </c>
      <c r="J515" s="542"/>
      <c r="K515" s="542"/>
      <c r="L515" s="542" t="s">
        <v>5498</v>
      </c>
      <c r="M515" s="542" t="s">
        <v>5278</v>
      </c>
      <c r="N515" s="542" t="s">
        <v>21</v>
      </c>
      <c r="O515" s="542" t="s">
        <v>5279</v>
      </c>
      <c r="P515" s="543"/>
      <c r="Q515" s="544">
        <v>600000</v>
      </c>
      <c r="R515" s="544">
        <v>1000000</v>
      </c>
      <c r="S515" s="544">
        <v>5000000</v>
      </c>
      <c r="T515" s="544">
        <v>1000000</v>
      </c>
      <c r="U515" s="544">
        <v>7600000</v>
      </c>
      <c r="V515" s="544">
        <v>4</v>
      </c>
      <c r="W515" s="544">
        <v>1</v>
      </c>
      <c r="X515" s="544">
        <v>5</v>
      </c>
      <c r="Y515" s="545">
        <v>248.74</v>
      </c>
      <c r="Z515" s="544">
        <v>7674</v>
      </c>
      <c r="AA515" s="544">
        <v>267</v>
      </c>
    </row>
    <row r="516" spans="1:27" s="541" customFormat="1" ht="19.5" customHeight="1">
      <c r="A516" s="542" t="s">
        <v>5499</v>
      </c>
      <c r="B516" s="542" t="s">
        <v>5500</v>
      </c>
      <c r="C516" s="542" t="s">
        <v>1702</v>
      </c>
      <c r="D516" s="542" t="s">
        <v>69</v>
      </c>
      <c r="E516" s="542" t="s">
        <v>70</v>
      </c>
      <c r="F516" s="542" t="s">
        <v>2036</v>
      </c>
      <c r="G516" s="542" t="s">
        <v>3722</v>
      </c>
      <c r="H516" s="542" t="s">
        <v>5501</v>
      </c>
      <c r="I516" s="543"/>
      <c r="J516" s="542"/>
      <c r="K516" s="542"/>
      <c r="L516" s="542" t="s">
        <v>622</v>
      </c>
      <c r="M516" s="542" t="s">
        <v>616</v>
      </c>
      <c r="N516" s="542" t="s">
        <v>10</v>
      </c>
      <c r="O516" s="542" t="s">
        <v>1122</v>
      </c>
      <c r="P516" s="542" t="s">
        <v>5480</v>
      </c>
      <c r="Q516" s="544">
        <v>0</v>
      </c>
      <c r="R516" s="544">
        <v>20000000</v>
      </c>
      <c r="S516" s="544">
        <v>40000000</v>
      </c>
      <c r="T516" s="544">
        <v>8000000</v>
      </c>
      <c r="U516" s="544">
        <v>68000000</v>
      </c>
      <c r="V516" s="544">
        <v>45</v>
      </c>
      <c r="W516" s="544">
        <v>0</v>
      </c>
      <c r="X516" s="544">
        <v>45</v>
      </c>
      <c r="Y516" s="545">
        <v>1676.16</v>
      </c>
      <c r="Z516" s="544">
        <v>8400</v>
      </c>
      <c r="AA516" s="544">
        <v>840</v>
      </c>
    </row>
    <row r="517" spans="1:27" s="541" customFormat="1" ht="19.5" customHeight="1">
      <c r="A517" s="542" t="s">
        <v>5502</v>
      </c>
      <c r="B517" s="542" t="s">
        <v>5503</v>
      </c>
      <c r="C517" s="542" t="s">
        <v>5504</v>
      </c>
      <c r="D517" s="542" t="s">
        <v>69</v>
      </c>
      <c r="E517" s="542" t="s">
        <v>70</v>
      </c>
      <c r="F517" s="542" t="s">
        <v>2036</v>
      </c>
      <c r="G517" s="542" t="s">
        <v>4056</v>
      </c>
      <c r="H517" s="542" t="s">
        <v>5505</v>
      </c>
      <c r="I517" s="542" t="s">
        <v>1074</v>
      </c>
      <c r="J517" s="542" t="s">
        <v>25</v>
      </c>
      <c r="K517" s="542" t="s">
        <v>25</v>
      </c>
      <c r="L517" s="542" t="s">
        <v>5506</v>
      </c>
      <c r="M517" s="542" t="s">
        <v>5506</v>
      </c>
      <c r="N517" s="542" t="s">
        <v>85</v>
      </c>
      <c r="O517" s="542" t="s">
        <v>5507</v>
      </c>
      <c r="P517" s="543" t="s">
        <v>5508</v>
      </c>
      <c r="Q517" s="544">
        <v>5000000</v>
      </c>
      <c r="R517" s="544">
        <v>780000</v>
      </c>
      <c r="S517" s="544">
        <v>2000000</v>
      </c>
      <c r="T517" s="544">
        <v>2000000</v>
      </c>
      <c r="U517" s="544">
        <v>9780000</v>
      </c>
      <c r="V517" s="544">
        <v>3</v>
      </c>
      <c r="W517" s="544">
        <v>2</v>
      </c>
      <c r="X517" s="544">
        <v>5</v>
      </c>
      <c r="Y517" s="545">
        <v>141</v>
      </c>
      <c r="Z517" s="544">
        <v>13920</v>
      </c>
      <c r="AA517" s="544">
        <v>130</v>
      </c>
    </row>
    <row r="518" spans="1:27" s="541" customFormat="1" ht="19.5" customHeight="1">
      <c r="A518" s="542" t="s">
        <v>5509</v>
      </c>
      <c r="B518" s="542" t="s">
        <v>5510</v>
      </c>
      <c r="C518" s="542" t="s">
        <v>1617</v>
      </c>
      <c r="D518" s="542" t="s">
        <v>69</v>
      </c>
      <c r="E518" s="542" t="s">
        <v>70</v>
      </c>
      <c r="F518" s="542" t="s">
        <v>2036</v>
      </c>
      <c r="G518" s="542" t="s">
        <v>4056</v>
      </c>
      <c r="H518" s="542" t="s">
        <v>5511</v>
      </c>
      <c r="I518" s="543" t="s">
        <v>1104</v>
      </c>
      <c r="J518" s="542" t="s">
        <v>25</v>
      </c>
      <c r="K518" s="542" t="s">
        <v>25</v>
      </c>
      <c r="L518" s="542" t="s">
        <v>2367</v>
      </c>
      <c r="M518" s="542" t="s">
        <v>849</v>
      </c>
      <c r="N518" s="542" t="s">
        <v>510</v>
      </c>
      <c r="O518" s="542" t="s">
        <v>1417</v>
      </c>
      <c r="P518" s="543" t="s">
        <v>5184</v>
      </c>
      <c r="Q518" s="544">
        <v>840000</v>
      </c>
      <c r="R518" s="544">
        <v>1000000</v>
      </c>
      <c r="S518" s="544">
        <v>1000000</v>
      </c>
      <c r="T518" s="544">
        <v>200000</v>
      </c>
      <c r="U518" s="544">
        <v>3040000</v>
      </c>
      <c r="V518" s="544">
        <v>8</v>
      </c>
      <c r="W518" s="544">
        <v>1</v>
      </c>
      <c r="X518" s="544">
        <v>9</v>
      </c>
      <c r="Y518" s="545">
        <v>130.83000000000001</v>
      </c>
      <c r="Z518" s="544">
        <v>8544</v>
      </c>
      <c r="AA518" s="544">
        <v>0</v>
      </c>
    </row>
    <row r="519" spans="1:27" s="541" customFormat="1" ht="19.5" customHeight="1">
      <c r="A519" s="542" t="s">
        <v>5512</v>
      </c>
      <c r="B519" s="542" t="s">
        <v>5513</v>
      </c>
      <c r="C519" s="542" t="s">
        <v>5514</v>
      </c>
      <c r="D519" s="542" t="s">
        <v>5515</v>
      </c>
      <c r="E519" s="542" t="s">
        <v>70</v>
      </c>
      <c r="F519" s="542" t="s">
        <v>2036</v>
      </c>
      <c r="G519" s="542" t="s">
        <v>4056</v>
      </c>
      <c r="H519" s="542" t="s">
        <v>5516</v>
      </c>
      <c r="I519" s="542" t="s">
        <v>1056</v>
      </c>
      <c r="J519" s="542" t="s">
        <v>5517</v>
      </c>
      <c r="K519" s="542" t="s">
        <v>25</v>
      </c>
      <c r="L519" s="542" t="s">
        <v>5518</v>
      </c>
      <c r="M519" s="542" t="s">
        <v>5519</v>
      </c>
      <c r="N519" s="542" t="s">
        <v>319</v>
      </c>
      <c r="O519" s="542" t="s">
        <v>2137</v>
      </c>
      <c r="P519" s="543" t="s">
        <v>5520</v>
      </c>
      <c r="Q519" s="544">
        <v>5000000</v>
      </c>
      <c r="R519" s="544">
        <v>0</v>
      </c>
      <c r="S519" s="544">
        <v>3500000</v>
      </c>
      <c r="T519" s="544">
        <v>1200000</v>
      </c>
      <c r="U519" s="544">
        <v>9700000</v>
      </c>
      <c r="V519" s="544">
        <v>12</v>
      </c>
      <c r="W519" s="544">
        <v>1</v>
      </c>
      <c r="X519" s="544">
        <v>13</v>
      </c>
      <c r="Y519" s="545">
        <v>120</v>
      </c>
      <c r="Z519" s="544">
        <v>13241</v>
      </c>
      <c r="AA519" s="544">
        <v>310</v>
      </c>
    </row>
    <row r="520" spans="1:27" s="541" customFormat="1" ht="19.5" customHeight="1">
      <c r="A520" s="542" t="s">
        <v>5521</v>
      </c>
      <c r="B520" s="542" t="s">
        <v>5522</v>
      </c>
      <c r="C520" s="542" t="s">
        <v>1527</v>
      </c>
      <c r="D520" s="542" t="s">
        <v>69</v>
      </c>
      <c r="E520" s="542" t="s">
        <v>70</v>
      </c>
      <c r="F520" s="542" t="s">
        <v>2036</v>
      </c>
      <c r="G520" s="542" t="s">
        <v>5523</v>
      </c>
      <c r="H520" s="542" t="s">
        <v>5524</v>
      </c>
      <c r="I520" s="543" t="s">
        <v>1056</v>
      </c>
      <c r="J520" s="542" t="s">
        <v>25</v>
      </c>
      <c r="K520" s="542" t="s">
        <v>25</v>
      </c>
      <c r="L520" s="542" t="s">
        <v>2367</v>
      </c>
      <c r="M520" s="542" t="s">
        <v>849</v>
      </c>
      <c r="N520" s="542" t="s">
        <v>510</v>
      </c>
      <c r="O520" s="542" t="s">
        <v>1417</v>
      </c>
      <c r="P520" s="543" t="s">
        <v>5525</v>
      </c>
      <c r="Q520" s="544">
        <v>0</v>
      </c>
      <c r="R520" s="544">
        <v>2000000</v>
      </c>
      <c r="S520" s="544">
        <v>10000000</v>
      </c>
      <c r="T520" s="544">
        <v>500000</v>
      </c>
      <c r="U520" s="544">
        <v>12500000</v>
      </c>
      <c r="V520" s="544">
        <v>8</v>
      </c>
      <c r="W520" s="544">
        <v>0</v>
      </c>
      <c r="X520" s="544">
        <v>8</v>
      </c>
      <c r="Y520" s="545">
        <v>394</v>
      </c>
      <c r="Z520" s="544">
        <v>3600</v>
      </c>
      <c r="AA520" s="544">
        <v>0</v>
      </c>
    </row>
    <row r="521" spans="1:27" s="541" customFormat="1" ht="19.5" customHeight="1">
      <c r="A521" s="542" t="s">
        <v>5526</v>
      </c>
      <c r="B521" s="542" t="s">
        <v>5527</v>
      </c>
      <c r="C521" s="542" t="s">
        <v>5528</v>
      </c>
      <c r="D521" s="542" t="s">
        <v>69</v>
      </c>
      <c r="E521" s="542" t="s">
        <v>70</v>
      </c>
      <c r="F521" s="542" t="s">
        <v>2036</v>
      </c>
      <c r="G521" s="542" t="s">
        <v>4072</v>
      </c>
      <c r="H521" s="542" t="s">
        <v>5529</v>
      </c>
      <c r="I521" s="543" t="s">
        <v>1056</v>
      </c>
      <c r="J521" s="542"/>
      <c r="K521" s="542"/>
      <c r="L521" s="542" t="s">
        <v>5530</v>
      </c>
      <c r="M521" s="542" t="s">
        <v>706</v>
      </c>
      <c r="N521" s="542" t="s">
        <v>30</v>
      </c>
      <c r="O521" s="542" t="s">
        <v>1613</v>
      </c>
      <c r="P521" s="543" t="s">
        <v>5531</v>
      </c>
      <c r="Q521" s="544">
        <v>0</v>
      </c>
      <c r="R521" s="544">
        <v>0</v>
      </c>
      <c r="S521" s="544">
        <v>3000000</v>
      </c>
      <c r="T521" s="544">
        <v>3000000</v>
      </c>
      <c r="U521" s="544">
        <v>6000000</v>
      </c>
      <c r="V521" s="544">
        <v>3</v>
      </c>
      <c r="W521" s="544">
        <v>2</v>
      </c>
      <c r="X521" s="544">
        <v>5</v>
      </c>
      <c r="Y521" s="545">
        <v>115.93</v>
      </c>
      <c r="Z521" s="544">
        <v>12406</v>
      </c>
      <c r="AA521" s="544">
        <v>0</v>
      </c>
    </row>
    <row r="522" spans="1:27" s="541" customFormat="1" ht="19.5" customHeight="1">
      <c r="A522" s="542" t="s">
        <v>5532</v>
      </c>
      <c r="B522" s="542" t="s">
        <v>5533</v>
      </c>
      <c r="C522" s="542" t="s">
        <v>5534</v>
      </c>
      <c r="D522" s="542" t="s">
        <v>5535</v>
      </c>
      <c r="E522" s="542" t="s">
        <v>70</v>
      </c>
      <c r="F522" s="542" t="s">
        <v>1101</v>
      </c>
      <c r="G522" s="542" t="s">
        <v>3338</v>
      </c>
      <c r="H522" s="542" t="s">
        <v>5536</v>
      </c>
      <c r="I522" s="543" t="s">
        <v>1104</v>
      </c>
      <c r="J522" s="542"/>
      <c r="K522" s="543"/>
      <c r="L522" s="542" t="s">
        <v>1751</v>
      </c>
      <c r="M522" s="542" t="s">
        <v>331</v>
      </c>
      <c r="N522" s="542" t="s">
        <v>62</v>
      </c>
      <c r="O522" s="542" t="s">
        <v>1264</v>
      </c>
      <c r="P522" s="543" t="s">
        <v>5537</v>
      </c>
      <c r="Q522" s="544">
        <v>1000000</v>
      </c>
      <c r="R522" s="544">
        <v>500000</v>
      </c>
      <c r="S522" s="544">
        <v>1000000</v>
      </c>
      <c r="T522" s="544">
        <v>500000</v>
      </c>
      <c r="U522" s="544">
        <v>3000000</v>
      </c>
      <c r="V522" s="544">
        <v>4</v>
      </c>
      <c r="W522" s="544">
        <v>1</v>
      </c>
      <c r="X522" s="544">
        <v>5</v>
      </c>
      <c r="Y522" s="545">
        <v>310</v>
      </c>
      <c r="Z522" s="544">
        <v>2497</v>
      </c>
      <c r="AA522" s="544">
        <v>123</v>
      </c>
    </row>
    <row r="523" spans="1:27" s="541" customFormat="1" ht="19.5" customHeight="1">
      <c r="A523" s="542" t="s">
        <v>5538</v>
      </c>
      <c r="B523" s="542" t="s">
        <v>5539</v>
      </c>
      <c r="C523" s="542" t="s">
        <v>657</v>
      </c>
      <c r="D523" s="542" t="s">
        <v>69</v>
      </c>
      <c r="E523" s="542" t="s">
        <v>70</v>
      </c>
      <c r="F523" s="542" t="s">
        <v>1101</v>
      </c>
      <c r="G523" s="542" t="s">
        <v>3338</v>
      </c>
      <c r="H523" s="542" t="s">
        <v>5540</v>
      </c>
      <c r="I523" s="543"/>
      <c r="J523" s="542"/>
      <c r="K523" s="543"/>
      <c r="L523" s="542" t="s">
        <v>5541</v>
      </c>
      <c r="M523" s="542" t="s">
        <v>729</v>
      </c>
      <c r="N523" s="542" t="s">
        <v>14</v>
      </c>
      <c r="O523" s="542" t="s">
        <v>1450</v>
      </c>
      <c r="P523" s="543" t="s">
        <v>5542</v>
      </c>
      <c r="Q523" s="544">
        <v>2700000</v>
      </c>
      <c r="R523" s="544">
        <v>5000000</v>
      </c>
      <c r="S523" s="544">
        <v>130000</v>
      </c>
      <c r="T523" s="544">
        <v>500000</v>
      </c>
      <c r="U523" s="544">
        <v>8330000</v>
      </c>
      <c r="V523" s="544">
        <v>6</v>
      </c>
      <c r="W523" s="544">
        <v>0</v>
      </c>
      <c r="X523" s="544">
        <v>6</v>
      </c>
      <c r="Y523" s="545">
        <v>72.5</v>
      </c>
      <c r="Z523" s="544">
        <v>4732</v>
      </c>
      <c r="AA523" s="544">
        <v>130</v>
      </c>
    </row>
    <row r="524" spans="1:27" s="541" customFormat="1" ht="19.5" customHeight="1">
      <c r="A524" s="542" t="s">
        <v>5543</v>
      </c>
      <c r="B524" s="542" t="s">
        <v>5544</v>
      </c>
      <c r="C524" s="542" t="s">
        <v>5545</v>
      </c>
      <c r="D524" s="542" t="s">
        <v>69</v>
      </c>
      <c r="E524" s="542" t="s">
        <v>70</v>
      </c>
      <c r="F524" s="542" t="s">
        <v>1101</v>
      </c>
      <c r="G524" s="542" t="s">
        <v>3728</v>
      </c>
      <c r="H524" s="542" t="s">
        <v>5546</v>
      </c>
      <c r="I524" s="543" t="s">
        <v>25</v>
      </c>
      <c r="J524" s="543" t="s">
        <v>25</v>
      </c>
      <c r="K524" s="542" t="s">
        <v>25</v>
      </c>
      <c r="L524" s="542" t="s">
        <v>723</v>
      </c>
      <c r="M524" s="542" t="s">
        <v>723</v>
      </c>
      <c r="N524" s="542" t="s">
        <v>513</v>
      </c>
      <c r="O524" s="542" t="s">
        <v>1289</v>
      </c>
      <c r="P524" s="543" t="s">
        <v>5547</v>
      </c>
      <c r="Q524" s="544">
        <v>3000000</v>
      </c>
      <c r="R524" s="544">
        <v>2000000</v>
      </c>
      <c r="S524" s="544">
        <v>2000000</v>
      </c>
      <c r="T524" s="544">
        <v>1000000</v>
      </c>
      <c r="U524" s="544">
        <v>8000000</v>
      </c>
      <c r="V524" s="544">
        <v>9</v>
      </c>
      <c r="W524" s="544">
        <v>2</v>
      </c>
      <c r="X524" s="544">
        <v>11</v>
      </c>
      <c r="Y524" s="545">
        <v>104.1</v>
      </c>
      <c r="Z524" s="544">
        <v>6732</v>
      </c>
      <c r="AA524" s="544">
        <v>348</v>
      </c>
    </row>
    <row r="525" spans="1:27" s="541" customFormat="1" ht="19.5" customHeight="1">
      <c r="A525" s="542" t="s">
        <v>5548</v>
      </c>
      <c r="B525" s="542" t="s">
        <v>5549</v>
      </c>
      <c r="C525" s="542" t="s">
        <v>5550</v>
      </c>
      <c r="D525" s="542" t="s">
        <v>69</v>
      </c>
      <c r="E525" s="542" t="s">
        <v>70</v>
      </c>
      <c r="F525" s="542" t="s">
        <v>1101</v>
      </c>
      <c r="G525" s="542" t="s">
        <v>4105</v>
      </c>
      <c r="H525" s="542" t="s">
        <v>1683</v>
      </c>
      <c r="I525" s="543" t="s">
        <v>1113</v>
      </c>
      <c r="J525" s="542" t="s">
        <v>25</v>
      </c>
      <c r="K525" s="542" t="s">
        <v>25</v>
      </c>
      <c r="L525" s="542" t="s">
        <v>1722</v>
      </c>
      <c r="M525" s="542" t="s">
        <v>1704</v>
      </c>
      <c r="N525" s="542" t="s">
        <v>422</v>
      </c>
      <c r="O525" s="542" t="s">
        <v>1705</v>
      </c>
      <c r="P525" s="543" t="s">
        <v>5551</v>
      </c>
      <c r="Q525" s="544">
        <v>3000000</v>
      </c>
      <c r="R525" s="544">
        <v>1000000</v>
      </c>
      <c r="S525" s="544">
        <v>1000000</v>
      </c>
      <c r="T525" s="544">
        <v>2000000</v>
      </c>
      <c r="U525" s="544">
        <v>7000000</v>
      </c>
      <c r="V525" s="544">
        <v>2</v>
      </c>
      <c r="W525" s="544">
        <v>0</v>
      </c>
      <c r="X525" s="544">
        <v>2</v>
      </c>
      <c r="Y525" s="545">
        <v>73.5</v>
      </c>
      <c r="Z525" s="544">
        <v>800</v>
      </c>
      <c r="AA525" s="544">
        <v>800</v>
      </c>
    </row>
    <row r="526" spans="1:27" s="541" customFormat="1" ht="19.5" customHeight="1">
      <c r="A526" s="542" t="s">
        <v>5552</v>
      </c>
      <c r="B526" s="542" t="s">
        <v>5553</v>
      </c>
      <c r="C526" s="542" t="s">
        <v>5554</v>
      </c>
      <c r="D526" s="542" t="s">
        <v>69</v>
      </c>
      <c r="E526" s="542" t="s">
        <v>70</v>
      </c>
      <c r="F526" s="542" t="s">
        <v>2036</v>
      </c>
      <c r="G526" s="542" t="s">
        <v>2881</v>
      </c>
      <c r="H526" s="542" t="s">
        <v>5555</v>
      </c>
      <c r="I526" s="542" t="s">
        <v>1062</v>
      </c>
      <c r="J526" s="542"/>
      <c r="K526" s="542"/>
      <c r="L526" s="542" t="s">
        <v>968</v>
      </c>
      <c r="M526" s="542" t="s">
        <v>968</v>
      </c>
      <c r="N526" s="542" t="s">
        <v>518</v>
      </c>
      <c r="O526" s="542" t="s">
        <v>1341</v>
      </c>
      <c r="P526" s="542"/>
      <c r="Q526" s="544">
        <v>0</v>
      </c>
      <c r="R526" s="544">
        <v>2000000</v>
      </c>
      <c r="S526" s="544">
        <v>12000000</v>
      </c>
      <c r="T526" s="544">
        <v>1000000</v>
      </c>
      <c r="U526" s="544">
        <v>15000000</v>
      </c>
      <c r="V526" s="544">
        <v>5</v>
      </c>
      <c r="W526" s="544">
        <v>0</v>
      </c>
      <c r="X526" s="544">
        <v>5</v>
      </c>
      <c r="Y526" s="545">
        <v>222.5</v>
      </c>
      <c r="Z526" s="544">
        <v>0</v>
      </c>
      <c r="AA526" s="544">
        <v>0</v>
      </c>
    </row>
    <row r="527" spans="1:27" s="541" customFormat="1" ht="19.5" customHeight="1">
      <c r="A527" s="542" t="s">
        <v>5556</v>
      </c>
      <c r="B527" s="542" t="s">
        <v>5557</v>
      </c>
      <c r="C527" s="542" t="s">
        <v>5558</v>
      </c>
      <c r="D527" s="542" t="s">
        <v>69</v>
      </c>
      <c r="E527" s="542" t="s">
        <v>70</v>
      </c>
      <c r="F527" s="542" t="s">
        <v>1101</v>
      </c>
      <c r="G527" s="542" t="s">
        <v>4328</v>
      </c>
      <c r="H527" s="542" t="s">
        <v>5559</v>
      </c>
      <c r="I527" s="543" t="s">
        <v>1066</v>
      </c>
      <c r="J527" s="543" t="s">
        <v>25</v>
      </c>
      <c r="K527" s="542" t="s">
        <v>25</v>
      </c>
      <c r="L527" s="542" t="s">
        <v>2119</v>
      </c>
      <c r="M527" s="542" t="s">
        <v>2120</v>
      </c>
      <c r="N527" s="542" t="s">
        <v>426</v>
      </c>
      <c r="O527" s="542" t="s">
        <v>2121</v>
      </c>
      <c r="P527" s="543" t="s">
        <v>5560</v>
      </c>
      <c r="Q527" s="544">
        <v>2500000</v>
      </c>
      <c r="R527" s="544">
        <v>1500000</v>
      </c>
      <c r="S527" s="544">
        <v>2000000</v>
      </c>
      <c r="T527" s="544">
        <v>3000000</v>
      </c>
      <c r="U527" s="544">
        <v>9000000</v>
      </c>
      <c r="V527" s="544">
        <v>4</v>
      </c>
      <c r="W527" s="544">
        <v>1</v>
      </c>
      <c r="X527" s="544">
        <v>5</v>
      </c>
      <c r="Y527" s="545">
        <v>225</v>
      </c>
      <c r="Z527" s="544">
        <v>21648</v>
      </c>
      <c r="AA527" s="544">
        <v>163</v>
      </c>
    </row>
    <row r="528" spans="1:27" s="541" customFormat="1" ht="19.5" customHeight="1">
      <c r="A528" s="542" t="s">
        <v>5561</v>
      </c>
      <c r="B528" s="542" t="s">
        <v>5562</v>
      </c>
      <c r="C528" s="542" t="s">
        <v>5563</v>
      </c>
      <c r="D528" s="542" t="s">
        <v>69</v>
      </c>
      <c r="E528" s="542" t="s">
        <v>70</v>
      </c>
      <c r="F528" s="542" t="s">
        <v>1101</v>
      </c>
      <c r="G528" s="542" t="s">
        <v>4328</v>
      </c>
      <c r="H528" s="542" t="s">
        <v>5564</v>
      </c>
      <c r="I528" s="543" t="s">
        <v>1069</v>
      </c>
      <c r="J528" s="542"/>
      <c r="K528" s="542"/>
      <c r="L528" s="542" t="s">
        <v>5051</v>
      </c>
      <c r="M528" s="542" t="s">
        <v>451</v>
      </c>
      <c r="N528" s="542" t="s">
        <v>87</v>
      </c>
      <c r="O528" s="542" t="s">
        <v>1313</v>
      </c>
      <c r="P528" s="543"/>
      <c r="Q528" s="544">
        <v>2000000</v>
      </c>
      <c r="R528" s="544">
        <v>2000000</v>
      </c>
      <c r="S528" s="544">
        <v>10000000</v>
      </c>
      <c r="T528" s="544">
        <v>2000000</v>
      </c>
      <c r="U528" s="544">
        <v>16000000</v>
      </c>
      <c r="V528" s="544">
        <v>3</v>
      </c>
      <c r="W528" s="544">
        <v>1</v>
      </c>
      <c r="X528" s="544">
        <v>4</v>
      </c>
      <c r="Y528" s="545">
        <v>152.18</v>
      </c>
      <c r="Z528" s="544">
        <v>2852</v>
      </c>
      <c r="AA528" s="544">
        <v>230</v>
      </c>
    </row>
    <row r="529" spans="1:27" s="541" customFormat="1" ht="19.5" customHeight="1">
      <c r="A529" s="542" t="s">
        <v>5565</v>
      </c>
      <c r="B529" s="542" t="s">
        <v>5566</v>
      </c>
      <c r="C529" s="542" t="s">
        <v>5567</v>
      </c>
      <c r="D529" s="542" t="s">
        <v>69</v>
      </c>
      <c r="E529" s="542" t="s">
        <v>70</v>
      </c>
      <c r="F529" s="542" t="s">
        <v>1101</v>
      </c>
      <c r="G529" s="542" t="s">
        <v>5568</v>
      </c>
      <c r="H529" s="542" t="s">
        <v>5569</v>
      </c>
      <c r="I529" s="542" t="s">
        <v>1084</v>
      </c>
      <c r="J529" s="542"/>
      <c r="K529" s="542"/>
      <c r="L529" s="542" t="s">
        <v>2346</v>
      </c>
      <c r="M529" s="542" t="s">
        <v>855</v>
      </c>
      <c r="N529" s="542" t="s">
        <v>110</v>
      </c>
      <c r="O529" s="542" t="s">
        <v>1410</v>
      </c>
      <c r="P529" s="543" t="s">
        <v>5570</v>
      </c>
      <c r="Q529" s="544">
        <v>1000000</v>
      </c>
      <c r="R529" s="544">
        <v>100000</v>
      </c>
      <c r="S529" s="544">
        <v>300000</v>
      </c>
      <c r="T529" s="544">
        <v>100000</v>
      </c>
      <c r="U529" s="544">
        <v>1500000</v>
      </c>
      <c r="V529" s="544">
        <v>3</v>
      </c>
      <c r="W529" s="544">
        <v>0</v>
      </c>
      <c r="X529" s="544">
        <v>3</v>
      </c>
      <c r="Y529" s="545">
        <v>164</v>
      </c>
      <c r="Z529" s="544">
        <v>0</v>
      </c>
      <c r="AA529" s="544">
        <v>30800</v>
      </c>
    </row>
    <row r="530" spans="1:27" s="541" customFormat="1" ht="19.5" customHeight="1">
      <c r="A530" s="542" t="s">
        <v>5571</v>
      </c>
      <c r="B530" s="542" t="s">
        <v>5572</v>
      </c>
      <c r="C530" s="542" t="s">
        <v>5573</v>
      </c>
      <c r="D530" s="542" t="s">
        <v>69</v>
      </c>
      <c r="E530" s="542" t="s">
        <v>70</v>
      </c>
      <c r="F530" s="542" t="s">
        <v>2036</v>
      </c>
      <c r="G530" s="542" t="s">
        <v>3169</v>
      </c>
      <c r="H530" s="542" t="s">
        <v>5574</v>
      </c>
      <c r="I530" s="542" t="s">
        <v>1103</v>
      </c>
      <c r="J530" s="542"/>
      <c r="K530" s="542"/>
      <c r="L530" s="542" t="s">
        <v>5575</v>
      </c>
      <c r="M530" s="542" t="s">
        <v>492</v>
      </c>
      <c r="N530" s="542" t="s">
        <v>427</v>
      </c>
      <c r="O530" s="542" t="s">
        <v>1287</v>
      </c>
      <c r="P530" s="543" t="s">
        <v>5576</v>
      </c>
      <c r="Q530" s="544">
        <v>1500000</v>
      </c>
      <c r="R530" s="544">
        <v>400000</v>
      </c>
      <c r="S530" s="544">
        <v>6000000</v>
      </c>
      <c r="T530" s="544">
        <v>2100000</v>
      </c>
      <c r="U530" s="544">
        <v>10000000</v>
      </c>
      <c r="V530" s="544">
        <v>7</v>
      </c>
      <c r="W530" s="544">
        <v>0</v>
      </c>
      <c r="X530" s="544">
        <v>7</v>
      </c>
      <c r="Y530" s="545">
        <v>284.27</v>
      </c>
      <c r="Z530" s="544">
        <v>4773</v>
      </c>
      <c r="AA530" s="544">
        <v>241</v>
      </c>
    </row>
    <row r="531" spans="1:27" s="541" customFormat="1" ht="19.5" customHeight="1">
      <c r="A531" s="542" t="s">
        <v>5577</v>
      </c>
      <c r="B531" s="542" t="s">
        <v>5578</v>
      </c>
      <c r="C531" s="542" t="s">
        <v>5579</v>
      </c>
      <c r="D531" s="542" t="s">
        <v>69</v>
      </c>
      <c r="E531" s="542" t="s">
        <v>70</v>
      </c>
      <c r="F531" s="542" t="s">
        <v>2036</v>
      </c>
      <c r="G531" s="542" t="s">
        <v>3594</v>
      </c>
      <c r="H531" s="542" t="s">
        <v>1530</v>
      </c>
      <c r="I531" s="542" t="s">
        <v>1074</v>
      </c>
      <c r="J531" s="542"/>
      <c r="K531" s="542"/>
      <c r="L531" s="542" t="s">
        <v>3450</v>
      </c>
      <c r="M531" s="542" t="s">
        <v>796</v>
      </c>
      <c r="N531" s="542" t="s">
        <v>357</v>
      </c>
      <c r="O531" s="542" t="s">
        <v>1299</v>
      </c>
      <c r="P531" s="543"/>
      <c r="Q531" s="544">
        <v>2000000</v>
      </c>
      <c r="R531" s="544">
        <v>2000000</v>
      </c>
      <c r="S531" s="544">
        <v>5000000</v>
      </c>
      <c r="T531" s="544">
        <v>1000000</v>
      </c>
      <c r="U531" s="544">
        <v>10000000</v>
      </c>
      <c r="V531" s="544">
        <v>4</v>
      </c>
      <c r="W531" s="544">
        <v>0</v>
      </c>
      <c r="X531" s="544">
        <v>4</v>
      </c>
      <c r="Y531" s="545">
        <v>180.5</v>
      </c>
      <c r="Z531" s="544">
        <v>0</v>
      </c>
      <c r="AA531" s="544">
        <v>0</v>
      </c>
    </row>
    <row r="532" spans="1:27" s="541" customFormat="1" ht="19.5" customHeight="1">
      <c r="A532" s="542" t="s">
        <v>5580</v>
      </c>
      <c r="B532" s="542" t="s">
        <v>5581</v>
      </c>
      <c r="C532" s="542" t="s">
        <v>5582</v>
      </c>
      <c r="D532" s="542" t="s">
        <v>69</v>
      </c>
      <c r="E532" s="542" t="s">
        <v>70</v>
      </c>
      <c r="F532" s="542" t="s">
        <v>2036</v>
      </c>
      <c r="G532" s="542" t="s">
        <v>5583</v>
      </c>
      <c r="H532" s="542" t="s">
        <v>5584</v>
      </c>
      <c r="I532" s="543" t="s">
        <v>1087</v>
      </c>
      <c r="J532" s="542" t="s">
        <v>25</v>
      </c>
      <c r="K532" s="542" t="s">
        <v>25</v>
      </c>
      <c r="L532" s="542" t="s">
        <v>5585</v>
      </c>
      <c r="M532" s="542" t="s">
        <v>861</v>
      </c>
      <c r="N532" s="542" t="s">
        <v>509</v>
      </c>
      <c r="O532" s="542" t="s">
        <v>1604</v>
      </c>
      <c r="P532" s="543" t="s">
        <v>5586</v>
      </c>
      <c r="Q532" s="544">
        <v>0</v>
      </c>
      <c r="R532" s="544">
        <v>500000</v>
      </c>
      <c r="S532" s="544">
        <v>5600000</v>
      </c>
      <c r="T532" s="544">
        <v>1500000</v>
      </c>
      <c r="U532" s="544">
        <v>7600000</v>
      </c>
      <c r="V532" s="544">
        <v>4</v>
      </c>
      <c r="W532" s="544">
        <v>0</v>
      </c>
      <c r="X532" s="544">
        <v>4</v>
      </c>
      <c r="Y532" s="545">
        <v>218.05</v>
      </c>
      <c r="Z532" s="544">
        <v>32000</v>
      </c>
      <c r="AA532" s="544">
        <v>285</v>
      </c>
    </row>
    <row r="533" spans="1:27" s="541" customFormat="1" ht="19.5" customHeight="1">
      <c r="A533" s="542" t="s">
        <v>5587</v>
      </c>
      <c r="B533" s="542" t="s">
        <v>5588</v>
      </c>
      <c r="C533" s="542" t="s">
        <v>5589</v>
      </c>
      <c r="D533" s="542" t="s">
        <v>2345</v>
      </c>
      <c r="E533" s="542" t="s">
        <v>70</v>
      </c>
      <c r="F533" s="542" t="s">
        <v>2326</v>
      </c>
      <c r="G533" s="542" t="s">
        <v>5583</v>
      </c>
      <c r="H533" s="542" t="s">
        <v>5590</v>
      </c>
      <c r="I533" s="543" t="s">
        <v>1104</v>
      </c>
      <c r="J533" s="542"/>
      <c r="K533" s="542"/>
      <c r="L533" s="542" t="s">
        <v>5591</v>
      </c>
      <c r="M533" s="542" t="s">
        <v>584</v>
      </c>
      <c r="N533" s="542" t="s">
        <v>508</v>
      </c>
      <c r="O533" s="542" t="s">
        <v>2116</v>
      </c>
      <c r="P533" s="543" t="s">
        <v>5592</v>
      </c>
      <c r="Q533" s="544">
        <v>0</v>
      </c>
      <c r="R533" s="544">
        <v>8700000</v>
      </c>
      <c r="S533" s="544">
        <v>4500000</v>
      </c>
      <c r="T533" s="544">
        <v>5000000</v>
      </c>
      <c r="U533" s="544">
        <v>18200000</v>
      </c>
      <c r="V533" s="544">
        <v>4</v>
      </c>
      <c r="W533" s="544">
        <v>0</v>
      </c>
      <c r="X533" s="544">
        <v>4</v>
      </c>
      <c r="Y533" s="545">
        <v>194.16</v>
      </c>
      <c r="Z533" s="544">
        <v>11748</v>
      </c>
      <c r="AA533" s="544">
        <v>221</v>
      </c>
    </row>
    <row r="534" spans="1:27" s="541" customFormat="1" ht="19.5" customHeight="1">
      <c r="A534" s="542" t="s">
        <v>5593</v>
      </c>
      <c r="B534" s="542" t="s">
        <v>5594</v>
      </c>
      <c r="C534" s="542" t="s">
        <v>5595</v>
      </c>
      <c r="D534" s="542" t="s">
        <v>904</v>
      </c>
      <c r="E534" s="542" t="s">
        <v>70</v>
      </c>
      <c r="F534" s="542" t="s">
        <v>2036</v>
      </c>
      <c r="G534" s="542" t="s">
        <v>5583</v>
      </c>
      <c r="H534" s="542" t="s">
        <v>5596</v>
      </c>
      <c r="I534" s="543" t="s">
        <v>25</v>
      </c>
      <c r="J534" s="542" t="s">
        <v>25</v>
      </c>
      <c r="K534" s="542" t="s">
        <v>25</v>
      </c>
      <c r="L534" s="542" t="s">
        <v>5597</v>
      </c>
      <c r="M534" s="542" t="s">
        <v>742</v>
      </c>
      <c r="N534" s="542" t="s">
        <v>328</v>
      </c>
      <c r="O534" s="542" t="s">
        <v>1494</v>
      </c>
      <c r="P534" s="543" t="s">
        <v>5598</v>
      </c>
      <c r="Q534" s="544">
        <v>5000000</v>
      </c>
      <c r="R534" s="544">
        <v>1000000</v>
      </c>
      <c r="S534" s="544">
        <v>5000000</v>
      </c>
      <c r="T534" s="544">
        <v>6858000</v>
      </c>
      <c r="U534" s="544">
        <v>17858000</v>
      </c>
      <c r="V534" s="544">
        <v>4</v>
      </c>
      <c r="W534" s="544">
        <v>0</v>
      </c>
      <c r="X534" s="544">
        <v>4</v>
      </c>
      <c r="Y534" s="545">
        <v>163.97</v>
      </c>
      <c r="Z534" s="544">
        <v>17600</v>
      </c>
      <c r="AA534" s="544">
        <v>1600</v>
      </c>
    </row>
    <row r="535" spans="1:27" s="541" customFormat="1" ht="19.5" customHeight="1">
      <c r="A535" s="542" t="s">
        <v>5599</v>
      </c>
      <c r="B535" s="542" t="s">
        <v>5600</v>
      </c>
      <c r="C535" s="542" t="s">
        <v>5601</v>
      </c>
      <c r="D535" s="542" t="s">
        <v>1982</v>
      </c>
      <c r="E535" s="542" t="s">
        <v>29</v>
      </c>
      <c r="F535" s="542" t="s">
        <v>1989</v>
      </c>
      <c r="G535" s="542" t="s">
        <v>3381</v>
      </c>
      <c r="H535" s="542" t="s">
        <v>5602</v>
      </c>
      <c r="I535" s="543" t="s">
        <v>1104</v>
      </c>
      <c r="J535" s="542"/>
      <c r="K535" s="542"/>
      <c r="L535" s="542" t="s">
        <v>2012</v>
      </c>
      <c r="M535" s="542" t="s">
        <v>416</v>
      </c>
      <c r="N535" s="542" t="s">
        <v>20</v>
      </c>
      <c r="O535" s="542" t="s">
        <v>1317</v>
      </c>
      <c r="P535" s="543"/>
      <c r="Q535" s="544">
        <v>10000000</v>
      </c>
      <c r="R535" s="544">
        <v>20000000</v>
      </c>
      <c r="S535" s="544">
        <v>10000000</v>
      </c>
      <c r="T535" s="544">
        <v>10000000</v>
      </c>
      <c r="U535" s="544">
        <v>50000000</v>
      </c>
      <c r="V535" s="544">
        <v>75</v>
      </c>
      <c r="W535" s="544">
        <v>25</v>
      </c>
      <c r="X535" s="544">
        <v>100</v>
      </c>
      <c r="Y535" s="545">
        <v>570</v>
      </c>
      <c r="Z535" s="544">
        <v>9368</v>
      </c>
      <c r="AA535" s="544">
        <v>1381</v>
      </c>
    </row>
    <row r="536" spans="1:27" s="541" customFormat="1" ht="19.5" customHeight="1">
      <c r="A536" s="542" t="s">
        <v>5603</v>
      </c>
      <c r="B536" s="542" t="s">
        <v>5604</v>
      </c>
      <c r="C536" s="542" t="s">
        <v>5605</v>
      </c>
      <c r="D536" s="542" t="s">
        <v>5606</v>
      </c>
      <c r="E536" s="542" t="s">
        <v>29</v>
      </c>
      <c r="F536" s="542" t="s">
        <v>1989</v>
      </c>
      <c r="G536" s="542" t="s">
        <v>3381</v>
      </c>
      <c r="H536" s="542" t="s">
        <v>5607</v>
      </c>
      <c r="I536" s="542"/>
      <c r="J536" s="542"/>
      <c r="K536" s="542"/>
      <c r="L536" s="542" t="s">
        <v>5608</v>
      </c>
      <c r="M536" s="542" t="s">
        <v>416</v>
      </c>
      <c r="N536" s="542" t="s">
        <v>20</v>
      </c>
      <c r="O536" s="542" t="s">
        <v>1317</v>
      </c>
      <c r="P536" s="543"/>
      <c r="Q536" s="544">
        <v>7000000</v>
      </c>
      <c r="R536" s="544">
        <v>4000000</v>
      </c>
      <c r="S536" s="544">
        <v>2000000</v>
      </c>
      <c r="T536" s="544">
        <v>2000000</v>
      </c>
      <c r="U536" s="544">
        <v>15000000</v>
      </c>
      <c r="V536" s="544">
        <v>15</v>
      </c>
      <c r="W536" s="544">
        <v>5</v>
      </c>
      <c r="X536" s="544">
        <v>20</v>
      </c>
      <c r="Y536" s="545">
        <v>1752</v>
      </c>
      <c r="Z536" s="544">
        <v>31092</v>
      </c>
      <c r="AA536" s="544">
        <v>9671</v>
      </c>
    </row>
    <row r="537" spans="1:27" s="541" customFormat="1" ht="19.5" customHeight="1">
      <c r="A537" s="542" t="s">
        <v>5609</v>
      </c>
      <c r="B537" s="542" t="s">
        <v>5610</v>
      </c>
      <c r="C537" s="542" t="s">
        <v>5611</v>
      </c>
      <c r="D537" s="542" t="s">
        <v>5612</v>
      </c>
      <c r="E537" s="542" t="s">
        <v>29</v>
      </c>
      <c r="F537" s="542" t="s">
        <v>1282</v>
      </c>
      <c r="G537" s="542" t="s">
        <v>3381</v>
      </c>
      <c r="H537" s="542" t="s">
        <v>5613</v>
      </c>
      <c r="I537" s="542" t="s">
        <v>1076</v>
      </c>
      <c r="J537" s="542"/>
      <c r="K537" s="542"/>
      <c r="L537" s="542" t="s">
        <v>1681</v>
      </c>
      <c r="M537" s="542" t="s">
        <v>898</v>
      </c>
      <c r="N537" s="542" t="s">
        <v>421</v>
      </c>
      <c r="O537" s="542" t="s">
        <v>1456</v>
      </c>
      <c r="P537" s="543" t="s">
        <v>5614</v>
      </c>
      <c r="Q537" s="544">
        <v>1200000</v>
      </c>
      <c r="R537" s="544">
        <v>2800000</v>
      </c>
      <c r="S537" s="544">
        <v>750000</v>
      </c>
      <c r="T537" s="544">
        <v>1000000</v>
      </c>
      <c r="U537" s="544">
        <v>5750000</v>
      </c>
      <c r="V537" s="544">
        <v>6</v>
      </c>
      <c r="W537" s="544">
        <v>4</v>
      </c>
      <c r="X537" s="544">
        <v>10</v>
      </c>
      <c r="Y537" s="545">
        <v>100</v>
      </c>
      <c r="Z537" s="544">
        <v>1120</v>
      </c>
      <c r="AA537" s="544">
        <v>200</v>
      </c>
    </row>
    <row r="538" spans="1:27" s="541" customFormat="1" ht="19.5" customHeight="1">
      <c r="A538" s="542" t="s">
        <v>5615</v>
      </c>
      <c r="B538" s="542" t="s">
        <v>5616</v>
      </c>
      <c r="C538" s="542" t="s">
        <v>5617</v>
      </c>
      <c r="D538" s="542" t="s">
        <v>1982</v>
      </c>
      <c r="E538" s="542" t="s">
        <v>29</v>
      </c>
      <c r="F538" s="542" t="s">
        <v>1282</v>
      </c>
      <c r="G538" s="542" t="s">
        <v>3494</v>
      </c>
      <c r="H538" s="542" t="s">
        <v>5618</v>
      </c>
      <c r="I538" s="542" t="s">
        <v>1062</v>
      </c>
      <c r="J538" s="542"/>
      <c r="K538" s="542"/>
      <c r="L538" s="542" t="s">
        <v>5412</v>
      </c>
      <c r="M538" s="542" t="s">
        <v>336</v>
      </c>
      <c r="N538" s="542" t="s">
        <v>30</v>
      </c>
      <c r="O538" s="542" t="s">
        <v>1361</v>
      </c>
      <c r="P538" s="543" t="s">
        <v>5619</v>
      </c>
      <c r="Q538" s="544">
        <v>2800000</v>
      </c>
      <c r="R538" s="544">
        <v>2900000</v>
      </c>
      <c r="S538" s="544">
        <v>1500000</v>
      </c>
      <c r="T538" s="544">
        <v>5000000</v>
      </c>
      <c r="U538" s="544">
        <v>12200000</v>
      </c>
      <c r="V538" s="544">
        <v>21</v>
      </c>
      <c r="W538" s="544">
        <v>7</v>
      </c>
      <c r="X538" s="544">
        <v>28</v>
      </c>
      <c r="Y538" s="545">
        <v>424</v>
      </c>
      <c r="Z538" s="544">
        <v>8800</v>
      </c>
      <c r="AA538" s="544">
        <v>540</v>
      </c>
    </row>
    <row r="539" spans="1:27" s="541" customFormat="1" ht="19.5" customHeight="1">
      <c r="A539" s="542" t="s">
        <v>5620</v>
      </c>
      <c r="B539" s="542" t="s">
        <v>5621</v>
      </c>
      <c r="C539" s="542" t="s">
        <v>5622</v>
      </c>
      <c r="D539" s="542" t="s">
        <v>5623</v>
      </c>
      <c r="E539" s="542" t="s">
        <v>29</v>
      </c>
      <c r="F539" s="542" t="s">
        <v>1282</v>
      </c>
      <c r="G539" s="542" t="s">
        <v>3494</v>
      </c>
      <c r="H539" s="542" t="s">
        <v>946</v>
      </c>
      <c r="I539" s="542" t="s">
        <v>1087</v>
      </c>
      <c r="J539" s="542" t="s">
        <v>5624</v>
      </c>
      <c r="K539" s="542" t="s">
        <v>25</v>
      </c>
      <c r="L539" s="542" t="s">
        <v>2434</v>
      </c>
      <c r="M539" s="542" t="s">
        <v>1788</v>
      </c>
      <c r="N539" s="542" t="s">
        <v>110</v>
      </c>
      <c r="O539" s="542" t="s">
        <v>1789</v>
      </c>
      <c r="P539" s="543"/>
      <c r="Q539" s="544">
        <v>120000</v>
      </c>
      <c r="R539" s="544">
        <v>500000</v>
      </c>
      <c r="S539" s="544">
        <v>500000</v>
      </c>
      <c r="T539" s="544">
        <v>1000000</v>
      </c>
      <c r="U539" s="544">
        <v>2120000</v>
      </c>
      <c r="V539" s="544">
        <v>10</v>
      </c>
      <c r="W539" s="544">
        <v>4</v>
      </c>
      <c r="X539" s="544">
        <v>14</v>
      </c>
      <c r="Y539" s="545">
        <v>86</v>
      </c>
      <c r="Z539" s="544">
        <v>8948</v>
      </c>
      <c r="AA539" s="544">
        <v>414</v>
      </c>
    </row>
    <row r="540" spans="1:27" s="541" customFormat="1" ht="19.5" customHeight="1">
      <c r="A540" s="542" t="s">
        <v>5625</v>
      </c>
      <c r="B540" s="542" t="s">
        <v>5626</v>
      </c>
      <c r="C540" s="542" t="s">
        <v>5627</v>
      </c>
      <c r="D540" s="542" t="s">
        <v>5628</v>
      </c>
      <c r="E540" s="542" t="s">
        <v>29</v>
      </c>
      <c r="F540" s="542" t="s">
        <v>1282</v>
      </c>
      <c r="G540" s="542" t="s">
        <v>3406</v>
      </c>
      <c r="H540" s="542" t="s">
        <v>5629</v>
      </c>
      <c r="I540" s="543" t="s">
        <v>1069</v>
      </c>
      <c r="J540" s="542"/>
      <c r="K540" s="543"/>
      <c r="L540" s="542" t="s">
        <v>1985</v>
      </c>
      <c r="M540" s="542" t="s">
        <v>814</v>
      </c>
      <c r="N540" s="542" t="s">
        <v>30</v>
      </c>
      <c r="O540" s="542" t="s">
        <v>1492</v>
      </c>
      <c r="P540" s="543" t="s">
        <v>5630</v>
      </c>
      <c r="Q540" s="544">
        <v>16000000</v>
      </c>
      <c r="R540" s="544">
        <v>98000000</v>
      </c>
      <c r="S540" s="544">
        <v>98000000</v>
      </c>
      <c r="T540" s="544">
        <v>30000000</v>
      </c>
      <c r="U540" s="544">
        <v>242000000</v>
      </c>
      <c r="V540" s="544">
        <v>148</v>
      </c>
      <c r="W540" s="544">
        <v>108</v>
      </c>
      <c r="X540" s="544">
        <v>256</v>
      </c>
      <c r="Y540" s="545">
        <v>6821</v>
      </c>
      <c r="Z540" s="544">
        <v>36623</v>
      </c>
      <c r="AA540" s="544">
        <v>12400</v>
      </c>
    </row>
    <row r="541" spans="1:27" s="541" customFormat="1" ht="19.5" customHeight="1">
      <c r="A541" s="542" t="s">
        <v>5631</v>
      </c>
      <c r="B541" s="542" t="s">
        <v>5632</v>
      </c>
      <c r="C541" s="542" t="s">
        <v>5633</v>
      </c>
      <c r="D541" s="542" t="s">
        <v>5634</v>
      </c>
      <c r="E541" s="542" t="s">
        <v>29</v>
      </c>
      <c r="F541" s="542" t="s">
        <v>1282</v>
      </c>
      <c r="G541" s="542" t="s">
        <v>4684</v>
      </c>
      <c r="H541" s="542" t="s">
        <v>5635</v>
      </c>
      <c r="I541" s="543" t="s">
        <v>1084</v>
      </c>
      <c r="J541" s="542" t="s">
        <v>25</v>
      </c>
      <c r="K541" s="542" t="s">
        <v>25</v>
      </c>
      <c r="L541" s="542" t="s">
        <v>5636</v>
      </c>
      <c r="M541" s="542" t="s">
        <v>2000</v>
      </c>
      <c r="N541" s="542" t="s">
        <v>93</v>
      </c>
      <c r="O541" s="542" t="s">
        <v>2001</v>
      </c>
      <c r="P541" s="543" t="s">
        <v>5637</v>
      </c>
      <c r="Q541" s="544">
        <v>0</v>
      </c>
      <c r="R541" s="544">
        <v>250000</v>
      </c>
      <c r="S541" s="544">
        <v>600000</v>
      </c>
      <c r="T541" s="544">
        <v>200000</v>
      </c>
      <c r="U541" s="544">
        <v>1050000</v>
      </c>
      <c r="V541" s="544">
        <v>8</v>
      </c>
      <c r="W541" s="544">
        <v>4</v>
      </c>
      <c r="X541" s="544">
        <v>12</v>
      </c>
      <c r="Y541" s="545">
        <v>240</v>
      </c>
      <c r="Z541" s="544">
        <v>13500</v>
      </c>
      <c r="AA541" s="544">
        <v>102</v>
      </c>
    </row>
    <row r="542" spans="1:27" s="541" customFormat="1" ht="19.5" customHeight="1">
      <c r="A542" s="542" t="s">
        <v>5638</v>
      </c>
      <c r="B542" s="542" t="s">
        <v>5639</v>
      </c>
      <c r="C542" s="542" t="s">
        <v>5640</v>
      </c>
      <c r="D542" s="542" t="s">
        <v>5641</v>
      </c>
      <c r="E542" s="542" t="s">
        <v>29</v>
      </c>
      <c r="F542" s="542" t="s">
        <v>1282</v>
      </c>
      <c r="G542" s="542" t="s">
        <v>2703</v>
      </c>
      <c r="H542" s="542" t="s">
        <v>1250</v>
      </c>
      <c r="I542" s="543" t="s">
        <v>1056</v>
      </c>
      <c r="J542" s="542"/>
      <c r="K542" s="542" t="s">
        <v>480</v>
      </c>
      <c r="L542" s="542" t="s">
        <v>367</v>
      </c>
      <c r="M542" s="542" t="s">
        <v>2</v>
      </c>
      <c r="N542" s="542" t="s">
        <v>3</v>
      </c>
      <c r="O542" s="542" t="s">
        <v>1105</v>
      </c>
      <c r="P542" s="543"/>
      <c r="Q542" s="544">
        <v>10000000</v>
      </c>
      <c r="R542" s="544">
        <v>0</v>
      </c>
      <c r="S542" s="544">
        <v>1000000</v>
      </c>
      <c r="T542" s="544">
        <v>1000000</v>
      </c>
      <c r="U542" s="544">
        <v>12000000</v>
      </c>
      <c r="V542" s="544">
        <v>40</v>
      </c>
      <c r="W542" s="544">
        <v>40</v>
      </c>
      <c r="X542" s="544">
        <v>80</v>
      </c>
      <c r="Y542" s="545">
        <v>85</v>
      </c>
      <c r="Z542" s="544">
        <v>100</v>
      </c>
      <c r="AA542" s="544">
        <v>100</v>
      </c>
    </row>
    <row r="543" spans="1:27" s="541" customFormat="1" ht="19.5" customHeight="1">
      <c r="A543" s="542" t="s">
        <v>5642</v>
      </c>
      <c r="B543" s="542" t="s">
        <v>5643</v>
      </c>
      <c r="C543" s="542" t="s">
        <v>5644</v>
      </c>
      <c r="D543" s="542" t="s">
        <v>5645</v>
      </c>
      <c r="E543" s="542" t="s">
        <v>29</v>
      </c>
      <c r="F543" s="542" t="s">
        <v>1282</v>
      </c>
      <c r="G543" s="542" t="s">
        <v>2719</v>
      </c>
      <c r="H543" s="542" t="s">
        <v>5646</v>
      </c>
      <c r="I543" s="542"/>
      <c r="J543" s="543"/>
      <c r="K543" s="543"/>
      <c r="L543" s="542" t="s">
        <v>4503</v>
      </c>
      <c r="M543" s="542" t="s">
        <v>358</v>
      </c>
      <c r="N543" s="542" t="s">
        <v>8</v>
      </c>
      <c r="O543" s="542" t="s">
        <v>1181</v>
      </c>
      <c r="P543" s="543"/>
      <c r="Q543" s="544">
        <v>3200000</v>
      </c>
      <c r="R543" s="544">
        <v>500000</v>
      </c>
      <c r="S543" s="544">
        <v>500000</v>
      </c>
      <c r="T543" s="544">
        <v>500000</v>
      </c>
      <c r="U543" s="544">
        <v>4700000</v>
      </c>
      <c r="V543" s="544">
        <v>7</v>
      </c>
      <c r="W543" s="544">
        <v>3</v>
      </c>
      <c r="X543" s="544">
        <v>10</v>
      </c>
      <c r="Y543" s="545">
        <v>113.5</v>
      </c>
      <c r="Z543" s="544">
        <v>3200</v>
      </c>
      <c r="AA543" s="544">
        <v>432</v>
      </c>
    </row>
    <row r="544" spans="1:27" s="541" customFormat="1" ht="19.5" customHeight="1">
      <c r="A544" s="542" t="s">
        <v>5647</v>
      </c>
      <c r="B544" s="542" t="s">
        <v>5648</v>
      </c>
      <c r="C544" s="542" t="s">
        <v>5649</v>
      </c>
      <c r="D544" s="542" t="s">
        <v>5650</v>
      </c>
      <c r="E544" s="542" t="s">
        <v>29</v>
      </c>
      <c r="F544" s="542" t="s">
        <v>1989</v>
      </c>
      <c r="G544" s="542" t="s">
        <v>2980</v>
      </c>
      <c r="H544" s="542" t="s">
        <v>5651</v>
      </c>
      <c r="I544" s="542" t="s">
        <v>1076</v>
      </c>
      <c r="J544" s="543"/>
      <c r="K544" s="543"/>
      <c r="L544" s="542" t="s">
        <v>3839</v>
      </c>
      <c r="M544" s="542" t="s">
        <v>416</v>
      </c>
      <c r="N544" s="542" t="s">
        <v>20</v>
      </c>
      <c r="O544" s="542" t="s">
        <v>3840</v>
      </c>
      <c r="P544" s="543"/>
      <c r="Q544" s="544">
        <v>9000000</v>
      </c>
      <c r="R544" s="544">
        <v>40000000</v>
      </c>
      <c r="S544" s="544">
        <v>10000000</v>
      </c>
      <c r="T544" s="544">
        <v>10000000</v>
      </c>
      <c r="U544" s="544">
        <v>69000000</v>
      </c>
      <c r="V544" s="544">
        <v>80</v>
      </c>
      <c r="W544" s="544">
        <v>37</v>
      </c>
      <c r="X544" s="544">
        <v>117</v>
      </c>
      <c r="Y544" s="545">
        <v>2411.5</v>
      </c>
      <c r="Z544" s="544">
        <v>13312</v>
      </c>
      <c r="AA544" s="544">
        <v>4620</v>
      </c>
    </row>
    <row r="545" spans="1:27" s="541" customFormat="1" ht="19.5" customHeight="1">
      <c r="A545" s="542" t="s">
        <v>5652</v>
      </c>
      <c r="B545" s="542" t="s">
        <v>5653</v>
      </c>
      <c r="C545" s="542" t="s">
        <v>5654</v>
      </c>
      <c r="D545" s="542" t="s">
        <v>5655</v>
      </c>
      <c r="E545" s="542" t="s">
        <v>29</v>
      </c>
      <c r="F545" s="542" t="s">
        <v>1282</v>
      </c>
      <c r="G545" s="542" t="s">
        <v>3680</v>
      </c>
      <c r="H545" s="542" t="s">
        <v>5656</v>
      </c>
      <c r="I545" s="542" t="s">
        <v>1113</v>
      </c>
      <c r="J545" s="543"/>
      <c r="K545" s="543"/>
      <c r="L545" s="542" t="s">
        <v>5657</v>
      </c>
      <c r="M545" s="542" t="s">
        <v>5658</v>
      </c>
      <c r="N545" s="542" t="s">
        <v>91</v>
      </c>
      <c r="O545" s="542" t="s">
        <v>5659</v>
      </c>
      <c r="P545" s="543" t="s">
        <v>5660</v>
      </c>
      <c r="Q545" s="544">
        <v>3500000</v>
      </c>
      <c r="R545" s="544">
        <v>1500000</v>
      </c>
      <c r="S545" s="544">
        <v>3000000</v>
      </c>
      <c r="T545" s="544">
        <v>3000000</v>
      </c>
      <c r="U545" s="544">
        <v>11000000</v>
      </c>
      <c r="V545" s="544">
        <v>12</v>
      </c>
      <c r="W545" s="544">
        <v>2</v>
      </c>
      <c r="X545" s="544">
        <v>14</v>
      </c>
      <c r="Y545" s="545">
        <v>772</v>
      </c>
      <c r="Z545" s="544">
        <v>12496</v>
      </c>
      <c r="AA545" s="544">
        <v>519</v>
      </c>
    </row>
    <row r="546" spans="1:27" s="541" customFormat="1" ht="19.5" customHeight="1">
      <c r="A546" s="542" t="s">
        <v>5661</v>
      </c>
      <c r="B546" s="542" t="s">
        <v>5662</v>
      </c>
      <c r="C546" s="542" t="s">
        <v>5663</v>
      </c>
      <c r="D546" s="542" t="s">
        <v>5664</v>
      </c>
      <c r="E546" s="542" t="s">
        <v>29</v>
      </c>
      <c r="F546" s="542" t="s">
        <v>1989</v>
      </c>
      <c r="G546" s="542" t="s">
        <v>4883</v>
      </c>
      <c r="H546" s="542" t="s">
        <v>5665</v>
      </c>
      <c r="I546" s="542" t="s">
        <v>1087</v>
      </c>
      <c r="J546" s="543"/>
      <c r="K546" s="543"/>
      <c r="L546" s="542" t="s">
        <v>4721</v>
      </c>
      <c r="M546" s="542" t="s">
        <v>685</v>
      </c>
      <c r="N546" s="542" t="s">
        <v>30</v>
      </c>
      <c r="O546" s="542" t="s">
        <v>1221</v>
      </c>
      <c r="P546" s="543" t="s">
        <v>5666</v>
      </c>
      <c r="Q546" s="544">
        <v>5800000</v>
      </c>
      <c r="R546" s="544">
        <v>29000000</v>
      </c>
      <c r="S546" s="544">
        <v>76500000</v>
      </c>
      <c r="T546" s="544">
        <v>20000000</v>
      </c>
      <c r="U546" s="544">
        <v>131300000</v>
      </c>
      <c r="V546" s="544">
        <v>30</v>
      </c>
      <c r="W546" s="544">
        <v>30</v>
      </c>
      <c r="X546" s="544">
        <v>60</v>
      </c>
      <c r="Y546" s="545">
        <v>1258.5</v>
      </c>
      <c r="Z546" s="544">
        <v>9967</v>
      </c>
      <c r="AA546" s="544">
        <v>3900</v>
      </c>
    </row>
    <row r="547" spans="1:27" s="541" customFormat="1" ht="19.5" customHeight="1">
      <c r="A547" s="542" t="s">
        <v>5667</v>
      </c>
      <c r="B547" s="542" t="s">
        <v>5668</v>
      </c>
      <c r="C547" s="542" t="s">
        <v>5669</v>
      </c>
      <c r="D547" s="542" t="s">
        <v>5670</v>
      </c>
      <c r="E547" s="542" t="s">
        <v>29</v>
      </c>
      <c r="F547" s="542" t="s">
        <v>1282</v>
      </c>
      <c r="G547" s="542" t="s">
        <v>2986</v>
      </c>
      <c r="H547" s="542" t="s">
        <v>1462</v>
      </c>
      <c r="I547" s="542" t="s">
        <v>1062</v>
      </c>
      <c r="J547" s="543"/>
      <c r="K547" s="543"/>
      <c r="L547" s="542" t="s">
        <v>503</v>
      </c>
      <c r="M547" s="542" t="s">
        <v>909</v>
      </c>
      <c r="N547" s="542" t="s">
        <v>501</v>
      </c>
      <c r="O547" s="542" t="s">
        <v>1420</v>
      </c>
      <c r="P547" s="543" t="s">
        <v>5671</v>
      </c>
      <c r="Q547" s="544">
        <v>4500000</v>
      </c>
      <c r="R547" s="544">
        <v>24000000</v>
      </c>
      <c r="S547" s="544">
        <v>15000000</v>
      </c>
      <c r="T547" s="544">
        <v>5000000</v>
      </c>
      <c r="U547" s="544">
        <v>48500000</v>
      </c>
      <c r="V547" s="544">
        <v>48</v>
      </c>
      <c r="W547" s="544">
        <v>2</v>
      </c>
      <c r="X547" s="544">
        <v>50</v>
      </c>
      <c r="Y547" s="545">
        <v>1063</v>
      </c>
      <c r="Z547" s="544">
        <v>29196</v>
      </c>
      <c r="AA547" s="544">
        <v>2910</v>
      </c>
    </row>
    <row r="548" spans="1:27" s="541" customFormat="1" ht="19.5" customHeight="1">
      <c r="A548" s="542" t="s">
        <v>5672</v>
      </c>
      <c r="B548" s="542" t="s">
        <v>5673</v>
      </c>
      <c r="C548" s="542" t="s">
        <v>5674</v>
      </c>
      <c r="D548" s="542" t="s">
        <v>5675</v>
      </c>
      <c r="E548" s="542" t="s">
        <v>29</v>
      </c>
      <c r="F548" s="542" t="s">
        <v>1282</v>
      </c>
      <c r="G548" s="542" t="s">
        <v>2999</v>
      </c>
      <c r="H548" s="542" t="s">
        <v>5676</v>
      </c>
      <c r="I548" s="542" t="s">
        <v>1066</v>
      </c>
      <c r="J548" s="543" t="s">
        <v>5677</v>
      </c>
      <c r="K548" s="543"/>
      <c r="L548" s="542" t="s">
        <v>5678</v>
      </c>
      <c r="M548" s="542" t="s">
        <v>653</v>
      </c>
      <c r="N548" s="542" t="s">
        <v>91</v>
      </c>
      <c r="O548" s="542" t="s">
        <v>1305</v>
      </c>
      <c r="P548" s="543" t="s">
        <v>25</v>
      </c>
      <c r="Q548" s="544">
        <v>200000</v>
      </c>
      <c r="R548" s="544">
        <v>300000</v>
      </c>
      <c r="S548" s="544">
        <v>800000</v>
      </c>
      <c r="T548" s="544">
        <v>500000</v>
      </c>
      <c r="U548" s="544">
        <v>1800000</v>
      </c>
      <c r="V548" s="544">
        <v>8</v>
      </c>
      <c r="W548" s="544">
        <v>0</v>
      </c>
      <c r="X548" s="544">
        <v>8</v>
      </c>
      <c r="Y548" s="545">
        <v>175.19</v>
      </c>
      <c r="Z548" s="544">
        <v>697</v>
      </c>
      <c r="AA548" s="544">
        <v>697</v>
      </c>
    </row>
    <row r="549" spans="1:27" s="541" customFormat="1" ht="19.5" customHeight="1">
      <c r="A549" s="542" t="s">
        <v>5679</v>
      </c>
      <c r="B549" s="542" t="s">
        <v>5680</v>
      </c>
      <c r="C549" s="542" t="s">
        <v>5681</v>
      </c>
      <c r="D549" s="542" t="s">
        <v>5682</v>
      </c>
      <c r="E549" s="542" t="s">
        <v>29</v>
      </c>
      <c r="F549" s="542" t="s">
        <v>1282</v>
      </c>
      <c r="G549" s="542" t="s">
        <v>5683</v>
      </c>
      <c r="H549" s="542" t="s">
        <v>5684</v>
      </c>
      <c r="I549" s="542" t="s">
        <v>1070</v>
      </c>
      <c r="J549" s="543"/>
      <c r="K549" s="543"/>
      <c r="L549" s="542" t="s">
        <v>1673</v>
      </c>
      <c r="M549" s="542" t="s">
        <v>1673</v>
      </c>
      <c r="N549" s="542" t="s">
        <v>106</v>
      </c>
      <c r="O549" s="542" t="s">
        <v>1674</v>
      </c>
      <c r="P549" s="543" t="s">
        <v>5685</v>
      </c>
      <c r="Q549" s="544">
        <v>300000</v>
      </c>
      <c r="R549" s="544">
        <v>1700000</v>
      </c>
      <c r="S549" s="544">
        <v>1000000</v>
      </c>
      <c r="T549" s="544">
        <v>1000000</v>
      </c>
      <c r="U549" s="544">
        <v>4000000</v>
      </c>
      <c r="V549" s="544">
        <v>17</v>
      </c>
      <c r="W549" s="544">
        <v>6</v>
      </c>
      <c r="X549" s="544">
        <v>23</v>
      </c>
      <c r="Y549" s="545">
        <v>335.64</v>
      </c>
      <c r="Z549" s="544">
        <v>6964</v>
      </c>
      <c r="AA549" s="544">
        <v>240</v>
      </c>
    </row>
    <row r="550" spans="1:27" s="541" customFormat="1" ht="19.5" customHeight="1">
      <c r="A550" s="542" t="s">
        <v>5686</v>
      </c>
      <c r="B550" s="542" t="s">
        <v>5687</v>
      </c>
      <c r="C550" s="542" t="s">
        <v>5688</v>
      </c>
      <c r="D550" s="542" t="s">
        <v>1812</v>
      </c>
      <c r="E550" s="542" t="s">
        <v>29</v>
      </c>
      <c r="F550" s="542" t="s">
        <v>1989</v>
      </c>
      <c r="G550" s="542" t="s">
        <v>2929</v>
      </c>
      <c r="H550" s="542" t="s">
        <v>5689</v>
      </c>
      <c r="I550" s="542" t="s">
        <v>1062</v>
      </c>
      <c r="J550" s="543"/>
      <c r="K550" s="543"/>
      <c r="L550" s="542" t="s">
        <v>2026</v>
      </c>
      <c r="M550" s="542" t="s">
        <v>1798</v>
      </c>
      <c r="N550" s="542" t="s">
        <v>427</v>
      </c>
      <c r="O550" s="542" t="s">
        <v>2027</v>
      </c>
      <c r="P550" s="543"/>
      <c r="Q550" s="544">
        <v>35000000</v>
      </c>
      <c r="R550" s="544">
        <v>90000000</v>
      </c>
      <c r="S550" s="544">
        <v>45000000</v>
      </c>
      <c r="T550" s="544">
        <v>35000000</v>
      </c>
      <c r="U550" s="544">
        <v>205000000</v>
      </c>
      <c r="V550" s="544">
        <v>70</v>
      </c>
      <c r="W550" s="544">
        <v>67</v>
      </c>
      <c r="X550" s="544">
        <v>137</v>
      </c>
      <c r="Y550" s="545">
        <v>1085</v>
      </c>
      <c r="Z550" s="544">
        <v>30630</v>
      </c>
      <c r="AA550" s="544">
        <v>4253</v>
      </c>
    </row>
    <row r="551" spans="1:27" s="541" customFormat="1" ht="19.5" customHeight="1">
      <c r="A551" s="542" t="s">
        <v>5690</v>
      </c>
      <c r="B551" s="542" t="s">
        <v>5691</v>
      </c>
      <c r="C551" s="542" t="s">
        <v>5692</v>
      </c>
      <c r="D551" s="542" t="s">
        <v>5693</v>
      </c>
      <c r="E551" s="542" t="s">
        <v>29</v>
      </c>
      <c r="F551" s="542" t="s">
        <v>1282</v>
      </c>
      <c r="G551" s="542" t="s">
        <v>2934</v>
      </c>
      <c r="H551" s="542" t="s">
        <v>5694</v>
      </c>
      <c r="I551" s="542" t="s">
        <v>1069</v>
      </c>
      <c r="J551" s="543" t="s">
        <v>25</v>
      </c>
      <c r="K551" s="543" t="s">
        <v>25</v>
      </c>
      <c r="L551" s="542" t="s">
        <v>5695</v>
      </c>
      <c r="M551" s="542" t="s">
        <v>832</v>
      </c>
      <c r="N551" s="542" t="s">
        <v>93</v>
      </c>
      <c r="O551" s="542" t="s">
        <v>1479</v>
      </c>
      <c r="P551" s="543" t="s">
        <v>5696</v>
      </c>
      <c r="Q551" s="544">
        <v>4000000</v>
      </c>
      <c r="R551" s="544">
        <v>6000000</v>
      </c>
      <c r="S551" s="544">
        <v>500000</v>
      </c>
      <c r="T551" s="544">
        <v>1000000</v>
      </c>
      <c r="U551" s="544">
        <v>11500000</v>
      </c>
      <c r="V551" s="544">
        <v>8</v>
      </c>
      <c r="W551" s="544">
        <v>0</v>
      </c>
      <c r="X551" s="544">
        <v>8</v>
      </c>
      <c r="Y551" s="545">
        <v>396</v>
      </c>
      <c r="Z551" s="544">
        <v>7708</v>
      </c>
      <c r="AA551" s="544">
        <v>840</v>
      </c>
    </row>
    <row r="552" spans="1:27" s="541" customFormat="1" ht="19.5" customHeight="1">
      <c r="A552" s="542" t="s">
        <v>5697</v>
      </c>
      <c r="B552" s="542" t="s">
        <v>5698</v>
      </c>
      <c r="C552" s="542" t="s">
        <v>5699</v>
      </c>
      <c r="D552" s="542" t="s">
        <v>5700</v>
      </c>
      <c r="E552" s="542" t="s">
        <v>29</v>
      </c>
      <c r="F552" s="542" t="s">
        <v>1282</v>
      </c>
      <c r="G552" s="542" t="s">
        <v>3355</v>
      </c>
      <c r="H552" s="542" t="s">
        <v>5701</v>
      </c>
      <c r="I552" s="542" t="s">
        <v>1062</v>
      </c>
      <c r="J552" s="543" t="s">
        <v>25</v>
      </c>
      <c r="K552" s="543" t="s">
        <v>25</v>
      </c>
      <c r="L552" s="542" t="s">
        <v>831</v>
      </c>
      <c r="M552" s="542" t="s">
        <v>832</v>
      </c>
      <c r="N552" s="542" t="s">
        <v>93</v>
      </c>
      <c r="O552" s="542" t="s">
        <v>1479</v>
      </c>
      <c r="P552" s="543" t="s">
        <v>5702</v>
      </c>
      <c r="Q552" s="544">
        <v>5000000</v>
      </c>
      <c r="R552" s="544">
        <v>10000000</v>
      </c>
      <c r="S552" s="544">
        <v>30000000</v>
      </c>
      <c r="T552" s="544">
        <v>10000000</v>
      </c>
      <c r="U552" s="544">
        <v>55000000</v>
      </c>
      <c r="V552" s="544">
        <v>60</v>
      </c>
      <c r="W552" s="544">
        <v>0</v>
      </c>
      <c r="X552" s="544">
        <v>60</v>
      </c>
      <c r="Y552" s="545">
        <v>1008.5</v>
      </c>
      <c r="Z552" s="544">
        <v>22684</v>
      </c>
      <c r="AA552" s="544">
        <v>1344</v>
      </c>
    </row>
    <row r="553" spans="1:27" s="541" customFormat="1" ht="19.5" customHeight="1">
      <c r="A553" s="542" t="s">
        <v>5703</v>
      </c>
      <c r="B553" s="542" t="s">
        <v>5704</v>
      </c>
      <c r="C553" s="542" t="s">
        <v>5705</v>
      </c>
      <c r="D553" s="542" t="s">
        <v>5706</v>
      </c>
      <c r="E553" s="542" t="s">
        <v>29</v>
      </c>
      <c r="F553" s="542" t="s">
        <v>1282</v>
      </c>
      <c r="G553" s="542" t="s">
        <v>3322</v>
      </c>
      <c r="H553" s="542" t="s">
        <v>5707</v>
      </c>
      <c r="I553" s="542" t="s">
        <v>1076</v>
      </c>
      <c r="J553" s="543"/>
      <c r="K553" s="542"/>
      <c r="L553" s="542" t="s">
        <v>447</v>
      </c>
      <c r="M553" s="542" t="s">
        <v>448</v>
      </c>
      <c r="N553" s="542" t="s">
        <v>14</v>
      </c>
      <c r="O553" s="542" t="s">
        <v>1141</v>
      </c>
      <c r="P553" s="543"/>
      <c r="Q553" s="544">
        <v>2800000</v>
      </c>
      <c r="R553" s="544">
        <v>3000000</v>
      </c>
      <c r="S553" s="544">
        <v>2000000</v>
      </c>
      <c r="T553" s="544">
        <v>2400000</v>
      </c>
      <c r="U553" s="544">
        <v>10200000</v>
      </c>
      <c r="V553" s="544">
        <v>5</v>
      </c>
      <c r="W553" s="544">
        <v>7</v>
      </c>
      <c r="X553" s="544">
        <v>12</v>
      </c>
      <c r="Y553" s="545">
        <v>161.5</v>
      </c>
      <c r="Z553" s="544">
        <v>6400</v>
      </c>
      <c r="AA553" s="544">
        <v>1512</v>
      </c>
    </row>
    <row r="554" spans="1:27" s="541" customFormat="1" ht="19.5" customHeight="1">
      <c r="A554" s="542" t="s">
        <v>5708</v>
      </c>
      <c r="B554" s="542" t="s">
        <v>5709</v>
      </c>
      <c r="C554" s="542" t="s">
        <v>5710</v>
      </c>
      <c r="D554" s="542" t="s">
        <v>5711</v>
      </c>
      <c r="E554" s="542" t="s">
        <v>29</v>
      </c>
      <c r="F554" s="542" t="s">
        <v>1989</v>
      </c>
      <c r="G554" s="542" t="s">
        <v>3322</v>
      </c>
      <c r="H554" s="542" t="s">
        <v>5712</v>
      </c>
      <c r="I554" s="542" t="s">
        <v>1113</v>
      </c>
      <c r="J554" s="543"/>
      <c r="K554" s="543"/>
      <c r="L554" s="542" t="s">
        <v>447</v>
      </c>
      <c r="M554" s="542" t="s">
        <v>448</v>
      </c>
      <c r="N554" s="542" t="s">
        <v>14</v>
      </c>
      <c r="O554" s="542" t="s">
        <v>1141</v>
      </c>
      <c r="P554" s="543"/>
      <c r="Q554" s="544">
        <v>0</v>
      </c>
      <c r="R554" s="544">
        <v>1600000</v>
      </c>
      <c r="S554" s="544">
        <v>800000</v>
      </c>
      <c r="T554" s="544">
        <v>2000000</v>
      </c>
      <c r="U554" s="544">
        <v>4400000</v>
      </c>
      <c r="V554" s="544">
        <v>13</v>
      </c>
      <c r="W554" s="544">
        <v>9</v>
      </c>
      <c r="X554" s="544">
        <v>22</v>
      </c>
      <c r="Y554" s="545">
        <v>208.28</v>
      </c>
      <c r="Z554" s="544">
        <v>3616</v>
      </c>
      <c r="AA554" s="544">
        <v>800</v>
      </c>
    </row>
    <row r="555" spans="1:27" s="541" customFormat="1" ht="19.5" customHeight="1">
      <c r="A555" s="542" t="s">
        <v>5713</v>
      </c>
      <c r="B555" s="542" t="s">
        <v>5714</v>
      </c>
      <c r="C555" s="542" t="s">
        <v>5715</v>
      </c>
      <c r="D555" s="542" t="s">
        <v>1982</v>
      </c>
      <c r="E555" s="542" t="s">
        <v>29</v>
      </c>
      <c r="F555" s="542" t="s">
        <v>1989</v>
      </c>
      <c r="G555" s="542" t="s">
        <v>2906</v>
      </c>
      <c r="H555" s="542" t="s">
        <v>5716</v>
      </c>
      <c r="I555" s="542" t="s">
        <v>1066</v>
      </c>
      <c r="J555" s="543"/>
      <c r="K555" s="542"/>
      <c r="L555" s="542" t="s">
        <v>1985</v>
      </c>
      <c r="M555" s="542" t="s">
        <v>814</v>
      </c>
      <c r="N555" s="542" t="s">
        <v>30</v>
      </c>
      <c r="O555" s="542" t="s">
        <v>1492</v>
      </c>
      <c r="P555" s="543"/>
      <c r="Q555" s="544">
        <v>1000000</v>
      </c>
      <c r="R555" s="544">
        <v>600000</v>
      </c>
      <c r="S555" s="544">
        <v>2000000</v>
      </c>
      <c r="T555" s="544">
        <v>500000</v>
      </c>
      <c r="U555" s="544">
        <v>4100000</v>
      </c>
      <c r="V555" s="544">
        <v>36</v>
      </c>
      <c r="W555" s="544">
        <v>15</v>
      </c>
      <c r="X555" s="544">
        <v>51</v>
      </c>
      <c r="Y555" s="545">
        <v>480</v>
      </c>
      <c r="Z555" s="544">
        <v>3200</v>
      </c>
      <c r="AA555" s="544">
        <v>816</v>
      </c>
    </row>
    <row r="556" spans="1:27" s="541" customFormat="1" ht="19.5" customHeight="1">
      <c r="A556" s="542" t="s">
        <v>5717</v>
      </c>
      <c r="B556" s="542" t="s">
        <v>5718</v>
      </c>
      <c r="C556" s="542" t="s">
        <v>5719</v>
      </c>
      <c r="D556" s="542" t="s">
        <v>5720</v>
      </c>
      <c r="E556" s="542" t="s">
        <v>29</v>
      </c>
      <c r="F556" s="542" t="s">
        <v>1282</v>
      </c>
      <c r="G556" s="542" t="s">
        <v>3332</v>
      </c>
      <c r="H556" s="542" t="s">
        <v>5721</v>
      </c>
      <c r="I556" s="542" t="s">
        <v>1084</v>
      </c>
      <c r="J556" s="543"/>
      <c r="K556" s="542"/>
      <c r="L556" s="542" t="s">
        <v>5722</v>
      </c>
      <c r="M556" s="542" t="s">
        <v>5723</v>
      </c>
      <c r="N556" s="542" t="s">
        <v>340</v>
      </c>
      <c r="O556" s="542" t="s">
        <v>5724</v>
      </c>
      <c r="P556" s="543"/>
      <c r="Q556" s="544">
        <v>1500000</v>
      </c>
      <c r="R556" s="544">
        <v>1000000</v>
      </c>
      <c r="S556" s="544">
        <v>2000000</v>
      </c>
      <c r="T556" s="544">
        <v>500000</v>
      </c>
      <c r="U556" s="544">
        <v>5000000</v>
      </c>
      <c r="V556" s="544">
        <v>25</v>
      </c>
      <c r="W556" s="544">
        <v>15</v>
      </c>
      <c r="X556" s="544">
        <v>40</v>
      </c>
      <c r="Y556" s="545">
        <v>537.5</v>
      </c>
      <c r="Z556" s="544">
        <v>13400</v>
      </c>
      <c r="AA556" s="544">
        <v>280</v>
      </c>
    </row>
    <row r="557" spans="1:27" s="541" customFormat="1" ht="19.5" customHeight="1">
      <c r="A557" s="542" t="s">
        <v>5725</v>
      </c>
      <c r="B557" s="542" t="s">
        <v>5726</v>
      </c>
      <c r="C557" s="542" t="s">
        <v>5727</v>
      </c>
      <c r="D557" s="542" t="s">
        <v>5728</v>
      </c>
      <c r="E557" s="542" t="s">
        <v>29</v>
      </c>
      <c r="F557" s="542" t="s">
        <v>1282</v>
      </c>
      <c r="G557" s="542" t="s">
        <v>5468</v>
      </c>
      <c r="H557" s="542" t="s">
        <v>5729</v>
      </c>
      <c r="I557" s="542" t="s">
        <v>1076</v>
      </c>
      <c r="J557" s="542" t="s">
        <v>25</v>
      </c>
      <c r="K557" s="542" t="s">
        <v>25</v>
      </c>
      <c r="L557" s="542" t="s">
        <v>5730</v>
      </c>
      <c r="M557" s="542" t="s">
        <v>5731</v>
      </c>
      <c r="N557" s="542" t="s">
        <v>110</v>
      </c>
      <c r="O557" s="542" t="s">
        <v>5732</v>
      </c>
      <c r="P557" s="543"/>
      <c r="Q557" s="544">
        <v>7500000</v>
      </c>
      <c r="R557" s="544">
        <v>1500000</v>
      </c>
      <c r="S557" s="544">
        <v>800000</v>
      </c>
      <c r="T557" s="544">
        <v>500000</v>
      </c>
      <c r="U557" s="544">
        <v>10300000</v>
      </c>
      <c r="V557" s="544">
        <v>6</v>
      </c>
      <c r="W557" s="544">
        <v>4</v>
      </c>
      <c r="X557" s="544">
        <v>10</v>
      </c>
      <c r="Y557" s="545">
        <v>117</v>
      </c>
      <c r="Z557" s="544">
        <v>9224</v>
      </c>
      <c r="AA557" s="544">
        <v>529</v>
      </c>
    </row>
    <row r="558" spans="1:27" s="541" customFormat="1" ht="19.5" customHeight="1">
      <c r="A558" s="542" t="s">
        <v>5733</v>
      </c>
      <c r="B558" s="542" t="s">
        <v>5734</v>
      </c>
      <c r="C558" s="542" t="s">
        <v>5735</v>
      </c>
      <c r="D558" s="542" t="s">
        <v>5736</v>
      </c>
      <c r="E558" s="542" t="s">
        <v>29</v>
      </c>
      <c r="F558" s="542" t="s">
        <v>1989</v>
      </c>
      <c r="G558" s="542" t="s">
        <v>5473</v>
      </c>
      <c r="H558" s="542" t="s">
        <v>5737</v>
      </c>
      <c r="I558" s="542" t="s">
        <v>1103</v>
      </c>
      <c r="J558" s="543" t="s">
        <v>25</v>
      </c>
      <c r="K558" s="543" t="s">
        <v>25</v>
      </c>
      <c r="L558" s="542" t="s">
        <v>5738</v>
      </c>
      <c r="M558" s="542" t="s">
        <v>475</v>
      </c>
      <c r="N558" s="542" t="s">
        <v>85</v>
      </c>
      <c r="O558" s="542" t="s">
        <v>1110</v>
      </c>
      <c r="P558" s="543"/>
      <c r="Q558" s="544">
        <v>2000000</v>
      </c>
      <c r="R558" s="544">
        <v>5000000</v>
      </c>
      <c r="S558" s="544">
        <v>5000000</v>
      </c>
      <c r="T558" s="544">
        <v>3000000</v>
      </c>
      <c r="U558" s="544">
        <v>15000000</v>
      </c>
      <c r="V558" s="544">
        <v>18</v>
      </c>
      <c r="W558" s="544">
        <v>2</v>
      </c>
      <c r="X558" s="544">
        <v>20</v>
      </c>
      <c r="Y558" s="545">
        <v>997.58</v>
      </c>
      <c r="Z558" s="544">
        <v>9600</v>
      </c>
      <c r="AA558" s="544">
        <v>800</v>
      </c>
    </row>
    <row r="559" spans="1:27" s="541" customFormat="1" ht="19.5" customHeight="1">
      <c r="A559" s="542" t="s">
        <v>5739</v>
      </c>
      <c r="B559" s="542" t="s">
        <v>5740</v>
      </c>
      <c r="C559" s="542" t="s">
        <v>5741</v>
      </c>
      <c r="D559" s="542" t="s">
        <v>5742</v>
      </c>
      <c r="E559" s="542" t="s">
        <v>29</v>
      </c>
      <c r="F559" s="542" t="s">
        <v>1989</v>
      </c>
      <c r="G559" s="542" t="s">
        <v>5743</v>
      </c>
      <c r="H559" s="542" t="s">
        <v>5744</v>
      </c>
      <c r="I559" s="542" t="s">
        <v>1074</v>
      </c>
      <c r="J559" s="543"/>
      <c r="K559" s="543"/>
      <c r="L559" s="542" t="s">
        <v>358</v>
      </c>
      <c r="M559" s="542" t="s">
        <v>358</v>
      </c>
      <c r="N559" s="542" t="s">
        <v>8</v>
      </c>
      <c r="O559" s="542" t="s">
        <v>1181</v>
      </c>
      <c r="P559" s="543"/>
      <c r="Q559" s="544">
        <v>7000000</v>
      </c>
      <c r="R559" s="544">
        <v>23300000</v>
      </c>
      <c r="S559" s="544">
        <v>2000000</v>
      </c>
      <c r="T559" s="544">
        <v>20000000</v>
      </c>
      <c r="U559" s="544">
        <v>52300000</v>
      </c>
      <c r="V559" s="544">
        <v>58</v>
      </c>
      <c r="W559" s="544">
        <v>17</v>
      </c>
      <c r="X559" s="544">
        <v>75</v>
      </c>
      <c r="Y559" s="545">
        <v>266.11</v>
      </c>
      <c r="Z559" s="544">
        <v>4000</v>
      </c>
      <c r="AA559" s="544">
        <v>3200</v>
      </c>
    </row>
    <row r="560" spans="1:27" s="541" customFormat="1" ht="19.5" customHeight="1">
      <c r="A560" s="542" t="s">
        <v>5745</v>
      </c>
      <c r="B560" s="542" t="s">
        <v>5746</v>
      </c>
      <c r="C560" s="542" t="s">
        <v>5747</v>
      </c>
      <c r="D560" s="542" t="s">
        <v>5748</v>
      </c>
      <c r="E560" s="542" t="s">
        <v>29</v>
      </c>
      <c r="F560" s="542" t="s">
        <v>1282</v>
      </c>
      <c r="G560" s="542" t="s">
        <v>3338</v>
      </c>
      <c r="H560" s="542" t="s">
        <v>2418</v>
      </c>
      <c r="I560" s="542" t="s">
        <v>1066</v>
      </c>
      <c r="J560" s="543"/>
      <c r="K560" s="543"/>
      <c r="L560" s="542" t="s">
        <v>1733</v>
      </c>
      <c r="M560" s="542" t="s">
        <v>763</v>
      </c>
      <c r="N560" s="542" t="s">
        <v>8</v>
      </c>
      <c r="O560" s="542" t="s">
        <v>1274</v>
      </c>
      <c r="P560" s="543"/>
      <c r="Q560" s="544">
        <v>1500000</v>
      </c>
      <c r="R560" s="544">
        <v>1500000</v>
      </c>
      <c r="S560" s="544">
        <v>1000000</v>
      </c>
      <c r="T560" s="544">
        <v>500000</v>
      </c>
      <c r="U560" s="544">
        <v>4500000</v>
      </c>
      <c r="V560" s="544">
        <v>9</v>
      </c>
      <c r="W560" s="544">
        <v>1</v>
      </c>
      <c r="X560" s="544">
        <v>10</v>
      </c>
      <c r="Y560" s="545">
        <v>418.75</v>
      </c>
      <c r="Z560" s="544">
        <v>500</v>
      </c>
      <c r="AA560" s="544">
        <v>500</v>
      </c>
    </row>
    <row r="561" spans="1:27" s="541" customFormat="1" ht="19.5" customHeight="1">
      <c r="A561" s="542" t="s">
        <v>5749</v>
      </c>
      <c r="B561" s="542" t="s">
        <v>5750</v>
      </c>
      <c r="C561" s="542" t="s">
        <v>5751</v>
      </c>
      <c r="D561" s="542" t="s">
        <v>1625</v>
      </c>
      <c r="E561" s="542" t="s">
        <v>73</v>
      </c>
      <c r="F561" s="542" t="s">
        <v>1280</v>
      </c>
      <c r="G561" s="542" t="s">
        <v>3381</v>
      </c>
      <c r="H561" s="542" t="s">
        <v>5752</v>
      </c>
      <c r="I561" s="542"/>
      <c r="J561" s="542"/>
      <c r="K561" s="542"/>
      <c r="L561" s="542" t="s">
        <v>5753</v>
      </c>
      <c r="M561" s="542" t="s">
        <v>416</v>
      </c>
      <c r="N561" s="542" t="s">
        <v>20</v>
      </c>
      <c r="O561" s="542" t="s">
        <v>1679</v>
      </c>
      <c r="P561" s="542"/>
      <c r="Q561" s="544">
        <v>7000000</v>
      </c>
      <c r="R561" s="544">
        <v>5000000</v>
      </c>
      <c r="S561" s="544">
        <v>2000000</v>
      </c>
      <c r="T561" s="544">
        <v>5000000</v>
      </c>
      <c r="U561" s="544">
        <v>19000000</v>
      </c>
      <c r="V561" s="544">
        <v>10</v>
      </c>
      <c r="W561" s="544">
        <v>0</v>
      </c>
      <c r="X561" s="544">
        <v>10</v>
      </c>
      <c r="Y561" s="545">
        <v>231</v>
      </c>
      <c r="Z561" s="544">
        <v>11752</v>
      </c>
      <c r="AA561" s="544">
        <v>975</v>
      </c>
    </row>
    <row r="562" spans="1:27" s="541" customFormat="1" ht="19.5" customHeight="1">
      <c r="A562" s="542" t="s">
        <v>5754</v>
      </c>
      <c r="B562" s="542" t="s">
        <v>5755</v>
      </c>
      <c r="C562" s="542" t="s">
        <v>5756</v>
      </c>
      <c r="D562" s="542" t="s">
        <v>5757</v>
      </c>
      <c r="E562" s="542" t="s">
        <v>73</v>
      </c>
      <c r="F562" s="542" t="s">
        <v>1280</v>
      </c>
      <c r="G562" s="542" t="s">
        <v>4534</v>
      </c>
      <c r="H562" s="542" t="s">
        <v>1717</v>
      </c>
      <c r="I562" s="542" t="s">
        <v>1056</v>
      </c>
      <c r="J562" s="542"/>
      <c r="K562" s="542" t="s">
        <v>469</v>
      </c>
      <c r="L562" s="542" t="s">
        <v>5758</v>
      </c>
      <c r="M562" s="542" t="s">
        <v>331</v>
      </c>
      <c r="N562" s="542" t="s">
        <v>62</v>
      </c>
      <c r="O562" s="542" t="s">
        <v>1264</v>
      </c>
      <c r="P562" s="542" t="s">
        <v>5759</v>
      </c>
      <c r="Q562" s="544">
        <v>0</v>
      </c>
      <c r="R562" s="544">
        <v>2000000</v>
      </c>
      <c r="S562" s="544">
        <v>4000000</v>
      </c>
      <c r="T562" s="544">
        <v>2000000</v>
      </c>
      <c r="U562" s="544">
        <v>8000000</v>
      </c>
      <c r="V562" s="544">
        <v>14</v>
      </c>
      <c r="W562" s="544">
        <v>0</v>
      </c>
      <c r="X562" s="544">
        <v>14</v>
      </c>
      <c r="Y562" s="545">
        <v>409</v>
      </c>
      <c r="Z562" s="544">
        <v>3532</v>
      </c>
      <c r="AA562" s="544">
        <v>600</v>
      </c>
    </row>
    <row r="563" spans="1:27" s="541" customFormat="1" ht="19.5" customHeight="1">
      <c r="A563" s="542" t="s">
        <v>5760</v>
      </c>
      <c r="B563" s="542" t="s">
        <v>5761</v>
      </c>
      <c r="C563" s="542" t="s">
        <v>5762</v>
      </c>
      <c r="D563" s="542" t="s">
        <v>5763</v>
      </c>
      <c r="E563" s="542" t="s">
        <v>73</v>
      </c>
      <c r="F563" s="542" t="s">
        <v>1280</v>
      </c>
      <c r="G563" s="542" t="s">
        <v>3146</v>
      </c>
      <c r="H563" s="542" t="s">
        <v>5764</v>
      </c>
      <c r="I563" s="542" t="s">
        <v>1069</v>
      </c>
      <c r="J563" s="543"/>
      <c r="K563" s="543"/>
      <c r="L563" s="542" t="s">
        <v>4686</v>
      </c>
      <c r="M563" s="542" t="s">
        <v>352</v>
      </c>
      <c r="N563" s="542" t="s">
        <v>20</v>
      </c>
      <c r="O563" s="542" t="s">
        <v>4687</v>
      </c>
      <c r="P563" s="543"/>
      <c r="Q563" s="544">
        <v>5000000</v>
      </c>
      <c r="R563" s="544">
        <v>5000000</v>
      </c>
      <c r="S563" s="544">
        <v>1000000</v>
      </c>
      <c r="T563" s="544">
        <v>5000000</v>
      </c>
      <c r="U563" s="544">
        <v>16000000</v>
      </c>
      <c r="V563" s="544">
        <v>34</v>
      </c>
      <c r="W563" s="544">
        <v>0</v>
      </c>
      <c r="X563" s="544">
        <v>34</v>
      </c>
      <c r="Y563" s="545">
        <v>200</v>
      </c>
      <c r="Z563" s="544">
        <v>16904</v>
      </c>
      <c r="AA563" s="544">
        <v>1746</v>
      </c>
    </row>
    <row r="564" spans="1:27" s="541" customFormat="1" ht="19.5" customHeight="1">
      <c r="A564" s="542" t="s">
        <v>5765</v>
      </c>
      <c r="B564" s="542" t="s">
        <v>5766</v>
      </c>
      <c r="C564" s="542" t="s">
        <v>5767</v>
      </c>
      <c r="D564" s="542" t="s">
        <v>5768</v>
      </c>
      <c r="E564" s="542" t="s">
        <v>73</v>
      </c>
      <c r="F564" s="542" t="s">
        <v>1280</v>
      </c>
      <c r="G564" s="542" t="s">
        <v>3146</v>
      </c>
      <c r="H564" s="542" t="s">
        <v>5769</v>
      </c>
      <c r="I564" s="542" t="s">
        <v>1103</v>
      </c>
      <c r="J564" s="543"/>
      <c r="K564" s="543"/>
      <c r="L564" s="542" t="s">
        <v>696</v>
      </c>
      <c r="M564" s="542" t="s">
        <v>611</v>
      </c>
      <c r="N564" s="542" t="s">
        <v>14</v>
      </c>
      <c r="O564" s="542" t="s">
        <v>1203</v>
      </c>
      <c r="P564" s="543"/>
      <c r="Q564" s="544">
        <v>0</v>
      </c>
      <c r="R564" s="544">
        <v>120000</v>
      </c>
      <c r="S564" s="544">
        <v>100000</v>
      </c>
      <c r="T564" s="544">
        <v>200000</v>
      </c>
      <c r="U564" s="544">
        <v>420000</v>
      </c>
      <c r="V564" s="544">
        <v>3</v>
      </c>
      <c r="W564" s="544">
        <v>0</v>
      </c>
      <c r="X564" s="544">
        <v>3</v>
      </c>
      <c r="Y564" s="545">
        <v>109</v>
      </c>
      <c r="Z564" s="544">
        <v>3200</v>
      </c>
      <c r="AA564" s="544">
        <v>375</v>
      </c>
    </row>
    <row r="565" spans="1:27" s="541" customFormat="1" ht="19.5" customHeight="1">
      <c r="A565" s="542" t="s">
        <v>5770</v>
      </c>
      <c r="B565" s="542" t="s">
        <v>5771</v>
      </c>
      <c r="C565" s="542" t="s">
        <v>5772</v>
      </c>
      <c r="D565" s="542" t="s">
        <v>5773</v>
      </c>
      <c r="E565" s="542" t="s">
        <v>73</v>
      </c>
      <c r="F565" s="542" t="s">
        <v>1280</v>
      </c>
      <c r="G565" s="542" t="s">
        <v>3951</v>
      </c>
      <c r="H565" s="542" t="s">
        <v>1276</v>
      </c>
      <c r="I565" s="542" t="s">
        <v>1066</v>
      </c>
      <c r="J565" s="543" t="s">
        <v>991</v>
      </c>
      <c r="K565" s="543" t="s">
        <v>25</v>
      </c>
      <c r="L565" s="542" t="s">
        <v>5774</v>
      </c>
      <c r="M565" s="542" t="s">
        <v>495</v>
      </c>
      <c r="N565" s="542" t="s">
        <v>85</v>
      </c>
      <c r="O565" s="542" t="s">
        <v>1425</v>
      </c>
      <c r="P565" s="543" t="s">
        <v>5775</v>
      </c>
      <c r="Q565" s="544">
        <v>0</v>
      </c>
      <c r="R565" s="544">
        <v>0</v>
      </c>
      <c r="S565" s="544">
        <v>800000</v>
      </c>
      <c r="T565" s="544">
        <v>0</v>
      </c>
      <c r="U565" s="544">
        <v>800000</v>
      </c>
      <c r="V565" s="544">
        <v>12</v>
      </c>
      <c r="W565" s="544">
        <v>2</v>
      </c>
      <c r="X565" s="544">
        <v>14</v>
      </c>
      <c r="Y565" s="545">
        <v>77</v>
      </c>
      <c r="Z565" s="544">
        <v>0</v>
      </c>
      <c r="AA565" s="544">
        <v>0</v>
      </c>
    </row>
    <row r="566" spans="1:27" s="541" customFormat="1" ht="19.5" customHeight="1">
      <c r="A566" s="542" t="s">
        <v>5776</v>
      </c>
      <c r="B566" s="542" t="s">
        <v>5777</v>
      </c>
      <c r="C566" s="542" t="s">
        <v>5778</v>
      </c>
      <c r="D566" s="542" t="s">
        <v>5779</v>
      </c>
      <c r="E566" s="542" t="s">
        <v>73</v>
      </c>
      <c r="F566" s="542" t="s">
        <v>1280</v>
      </c>
      <c r="G566" s="542" t="s">
        <v>3970</v>
      </c>
      <c r="H566" s="542" t="s">
        <v>5780</v>
      </c>
      <c r="I566" s="542" t="s">
        <v>1076</v>
      </c>
      <c r="J566" s="542"/>
      <c r="K566" s="542"/>
      <c r="L566" s="542" t="s">
        <v>2032</v>
      </c>
      <c r="M566" s="542" t="s">
        <v>612</v>
      </c>
      <c r="N566" s="542" t="s">
        <v>35</v>
      </c>
      <c r="O566" s="542" t="s">
        <v>1111</v>
      </c>
      <c r="P566" s="542" t="s">
        <v>5781</v>
      </c>
      <c r="Q566" s="544">
        <v>20000</v>
      </c>
      <c r="R566" s="544">
        <v>1500000</v>
      </c>
      <c r="S566" s="544">
        <v>1500000</v>
      </c>
      <c r="T566" s="544">
        <v>3000000</v>
      </c>
      <c r="U566" s="544">
        <v>6020000</v>
      </c>
      <c r="V566" s="544">
        <v>10</v>
      </c>
      <c r="W566" s="544">
        <v>0</v>
      </c>
      <c r="X566" s="544">
        <v>10</v>
      </c>
      <c r="Y566" s="545">
        <v>86.86</v>
      </c>
      <c r="Z566" s="544">
        <v>6428</v>
      </c>
      <c r="AA566" s="544">
        <v>504</v>
      </c>
    </row>
    <row r="567" spans="1:27" s="541" customFormat="1" ht="19.5" customHeight="1">
      <c r="A567" s="542" t="s">
        <v>5782</v>
      </c>
      <c r="B567" s="542" t="s">
        <v>5783</v>
      </c>
      <c r="C567" s="542" t="s">
        <v>5784</v>
      </c>
      <c r="D567" s="542" t="s">
        <v>5785</v>
      </c>
      <c r="E567" s="542" t="s">
        <v>73</v>
      </c>
      <c r="F567" s="542" t="s">
        <v>1280</v>
      </c>
      <c r="G567" s="542" t="s">
        <v>3011</v>
      </c>
      <c r="H567" s="542" t="s">
        <v>2095</v>
      </c>
      <c r="I567" s="542" t="s">
        <v>1087</v>
      </c>
      <c r="J567" s="542" t="s">
        <v>25</v>
      </c>
      <c r="K567" s="542" t="s">
        <v>25</v>
      </c>
      <c r="L567" s="542" t="s">
        <v>612</v>
      </c>
      <c r="M567" s="542" t="s">
        <v>602</v>
      </c>
      <c r="N567" s="542" t="s">
        <v>41</v>
      </c>
      <c r="O567" s="542" t="s">
        <v>1107</v>
      </c>
      <c r="P567" s="543" t="s">
        <v>5786</v>
      </c>
      <c r="Q567" s="544">
        <v>0</v>
      </c>
      <c r="R567" s="544">
        <v>500000</v>
      </c>
      <c r="S567" s="544">
        <v>500000</v>
      </c>
      <c r="T567" s="544">
        <v>400000</v>
      </c>
      <c r="U567" s="544">
        <v>1400000</v>
      </c>
      <c r="V567" s="544">
        <v>4</v>
      </c>
      <c r="W567" s="544">
        <v>2</v>
      </c>
      <c r="X567" s="544">
        <v>6</v>
      </c>
      <c r="Y567" s="545">
        <v>71</v>
      </c>
      <c r="Z567" s="544">
        <v>950</v>
      </c>
      <c r="AA567" s="544">
        <v>336</v>
      </c>
    </row>
    <row r="568" spans="1:27" s="541" customFormat="1" ht="19.5" customHeight="1">
      <c r="A568" s="542" t="s">
        <v>5787</v>
      </c>
      <c r="B568" s="542" t="s">
        <v>5788</v>
      </c>
      <c r="C568" s="542" t="s">
        <v>5789</v>
      </c>
      <c r="D568" s="542" t="s">
        <v>5790</v>
      </c>
      <c r="E568" s="542" t="s">
        <v>73</v>
      </c>
      <c r="F568" s="542" t="s">
        <v>1280</v>
      </c>
      <c r="G568" s="542" t="s">
        <v>3472</v>
      </c>
      <c r="H568" s="542" t="s">
        <v>5791</v>
      </c>
      <c r="I568" s="542" t="s">
        <v>1056</v>
      </c>
      <c r="J568" s="543" t="s">
        <v>25</v>
      </c>
      <c r="K568" s="543" t="s">
        <v>25</v>
      </c>
      <c r="L568" s="542" t="s">
        <v>2449</v>
      </c>
      <c r="M568" s="542" t="s">
        <v>765</v>
      </c>
      <c r="N568" s="542" t="s">
        <v>93</v>
      </c>
      <c r="O568" s="542" t="s">
        <v>1564</v>
      </c>
      <c r="P568" s="543" t="s">
        <v>5792</v>
      </c>
      <c r="Q568" s="544">
        <v>0</v>
      </c>
      <c r="R568" s="544">
        <v>0</v>
      </c>
      <c r="S568" s="544">
        <v>500000</v>
      </c>
      <c r="T568" s="544">
        <v>50000</v>
      </c>
      <c r="U568" s="544">
        <v>550000</v>
      </c>
      <c r="V568" s="544">
        <v>4</v>
      </c>
      <c r="W568" s="544">
        <v>0</v>
      </c>
      <c r="X568" s="544">
        <v>4</v>
      </c>
      <c r="Y568" s="545">
        <v>115</v>
      </c>
      <c r="Z568" s="544">
        <v>2461</v>
      </c>
      <c r="AA568" s="544">
        <v>770</v>
      </c>
    </row>
    <row r="569" spans="1:27" s="541" customFormat="1" ht="19.5" customHeight="1">
      <c r="A569" s="542" t="s">
        <v>5793</v>
      </c>
      <c r="B569" s="542" t="s">
        <v>5794</v>
      </c>
      <c r="C569" s="542" t="s">
        <v>5795</v>
      </c>
      <c r="D569" s="542" t="s">
        <v>5796</v>
      </c>
      <c r="E569" s="542" t="s">
        <v>73</v>
      </c>
      <c r="F569" s="542" t="s">
        <v>1280</v>
      </c>
      <c r="G569" s="542" t="s">
        <v>3053</v>
      </c>
      <c r="H569" s="542" t="s">
        <v>5797</v>
      </c>
      <c r="I569" s="542" t="s">
        <v>1062</v>
      </c>
      <c r="J569" s="542"/>
      <c r="K569" s="542"/>
      <c r="L569" s="542" t="s">
        <v>2257</v>
      </c>
      <c r="M569" s="542" t="s">
        <v>26</v>
      </c>
      <c r="N569" s="542" t="s">
        <v>26</v>
      </c>
      <c r="O569" s="542" t="s">
        <v>1686</v>
      </c>
      <c r="P569" s="543" t="s">
        <v>5798</v>
      </c>
      <c r="Q569" s="544">
        <v>0</v>
      </c>
      <c r="R569" s="544">
        <v>36000000</v>
      </c>
      <c r="S569" s="544">
        <v>20000000</v>
      </c>
      <c r="T569" s="544">
        <v>100000000</v>
      </c>
      <c r="U569" s="544">
        <v>156000000</v>
      </c>
      <c r="V569" s="544">
        <v>63</v>
      </c>
      <c r="W569" s="544">
        <v>48</v>
      </c>
      <c r="X569" s="544">
        <v>111</v>
      </c>
      <c r="Y569" s="545">
        <v>847.4</v>
      </c>
      <c r="Z569" s="544">
        <v>19036</v>
      </c>
      <c r="AA569" s="544">
        <v>4810</v>
      </c>
    </row>
    <row r="570" spans="1:27" s="541" customFormat="1" ht="19.5" customHeight="1">
      <c r="A570" s="542" t="s">
        <v>5799</v>
      </c>
      <c r="B570" s="542" t="s">
        <v>5800</v>
      </c>
      <c r="C570" s="542" t="s">
        <v>5801</v>
      </c>
      <c r="D570" s="542" t="s">
        <v>1625</v>
      </c>
      <c r="E570" s="542" t="s">
        <v>73</v>
      </c>
      <c r="F570" s="542" t="s">
        <v>1280</v>
      </c>
      <c r="G570" s="542" t="s">
        <v>2858</v>
      </c>
      <c r="H570" s="542" t="s">
        <v>5802</v>
      </c>
      <c r="I570" s="542" t="s">
        <v>1056</v>
      </c>
      <c r="J570" s="542"/>
      <c r="K570" s="542"/>
      <c r="L570" s="542" t="s">
        <v>5803</v>
      </c>
      <c r="M570" s="542" t="s">
        <v>1820</v>
      </c>
      <c r="N570" s="542" t="s">
        <v>514</v>
      </c>
      <c r="O570" s="542" t="s">
        <v>1821</v>
      </c>
      <c r="P570" s="543"/>
      <c r="Q570" s="544">
        <v>0</v>
      </c>
      <c r="R570" s="544">
        <v>600000</v>
      </c>
      <c r="S570" s="544">
        <v>1200000</v>
      </c>
      <c r="T570" s="544">
        <v>500000</v>
      </c>
      <c r="U570" s="544">
        <v>2300000</v>
      </c>
      <c r="V570" s="544">
        <v>10</v>
      </c>
      <c r="W570" s="544">
        <v>0</v>
      </c>
      <c r="X570" s="544">
        <v>10</v>
      </c>
      <c r="Y570" s="545">
        <v>233</v>
      </c>
      <c r="Z570" s="544">
        <v>2305</v>
      </c>
      <c r="AA570" s="544">
        <v>336</v>
      </c>
    </row>
    <row r="571" spans="1:27" s="541" customFormat="1" ht="19.5" customHeight="1">
      <c r="A571" s="542" t="s">
        <v>5804</v>
      </c>
      <c r="B571" s="542" t="s">
        <v>5805</v>
      </c>
      <c r="C571" s="542" t="s">
        <v>5806</v>
      </c>
      <c r="D571" s="542" t="s">
        <v>5807</v>
      </c>
      <c r="E571" s="542" t="s">
        <v>73</v>
      </c>
      <c r="F571" s="542" t="s">
        <v>1280</v>
      </c>
      <c r="G571" s="542" t="s">
        <v>4049</v>
      </c>
      <c r="H571" s="542" t="s">
        <v>5808</v>
      </c>
      <c r="I571" s="542" t="s">
        <v>1087</v>
      </c>
      <c r="J571" s="542" t="s">
        <v>2222</v>
      </c>
      <c r="K571" s="542" t="s">
        <v>713</v>
      </c>
      <c r="L571" s="542" t="s">
        <v>772</v>
      </c>
      <c r="M571" s="542" t="s">
        <v>94</v>
      </c>
      <c r="N571" s="542" t="s">
        <v>10</v>
      </c>
      <c r="O571" s="542" t="s">
        <v>1225</v>
      </c>
      <c r="P571" s="543" t="s">
        <v>5809</v>
      </c>
      <c r="Q571" s="544">
        <v>0</v>
      </c>
      <c r="R571" s="544">
        <v>0</v>
      </c>
      <c r="S571" s="544">
        <v>10000000</v>
      </c>
      <c r="T571" s="544">
        <v>10000000</v>
      </c>
      <c r="U571" s="544">
        <v>20000000</v>
      </c>
      <c r="V571" s="544">
        <v>30</v>
      </c>
      <c r="W571" s="544">
        <v>5</v>
      </c>
      <c r="X571" s="544">
        <v>35</v>
      </c>
      <c r="Y571" s="545">
        <v>228.3</v>
      </c>
      <c r="Z571" s="544">
        <v>9077</v>
      </c>
      <c r="AA571" s="544">
        <v>6048</v>
      </c>
    </row>
    <row r="572" spans="1:27" s="541" customFormat="1" ht="19.5" customHeight="1">
      <c r="A572" s="542" t="s">
        <v>5810</v>
      </c>
      <c r="B572" s="542" t="s">
        <v>5811</v>
      </c>
      <c r="C572" s="542" t="s">
        <v>5812</v>
      </c>
      <c r="D572" s="542" t="s">
        <v>5813</v>
      </c>
      <c r="E572" s="542" t="s">
        <v>48</v>
      </c>
      <c r="F572" s="542" t="s">
        <v>1246</v>
      </c>
      <c r="G572" s="542" t="s">
        <v>3658</v>
      </c>
      <c r="H572" s="542" t="s">
        <v>5814</v>
      </c>
      <c r="I572" s="542" t="s">
        <v>1069</v>
      </c>
      <c r="J572" s="542"/>
      <c r="K572" s="542"/>
      <c r="L572" s="542" t="s">
        <v>402</v>
      </c>
      <c r="M572" s="542" t="s">
        <v>402</v>
      </c>
      <c r="N572" s="542" t="s">
        <v>0</v>
      </c>
      <c r="O572" s="542" t="s">
        <v>1167</v>
      </c>
      <c r="P572" s="542"/>
      <c r="Q572" s="544">
        <v>10000000</v>
      </c>
      <c r="R572" s="544">
        <v>70000000</v>
      </c>
      <c r="S572" s="544">
        <v>20000000</v>
      </c>
      <c r="T572" s="544">
        <v>10000000</v>
      </c>
      <c r="U572" s="544">
        <v>110000000</v>
      </c>
      <c r="V572" s="544">
        <v>55</v>
      </c>
      <c r="W572" s="544">
        <v>50</v>
      </c>
      <c r="X572" s="544">
        <v>105</v>
      </c>
      <c r="Y572" s="545">
        <v>2510.27</v>
      </c>
      <c r="Z572" s="544">
        <v>16000</v>
      </c>
      <c r="AA572" s="544">
        <v>3746</v>
      </c>
    </row>
    <row r="573" spans="1:27" s="541" customFormat="1" ht="19.5" customHeight="1">
      <c r="A573" s="542" t="s">
        <v>5815</v>
      </c>
      <c r="B573" s="542" t="s">
        <v>5816</v>
      </c>
      <c r="C573" s="542" t="s">
        <v>5817</v>
      </c>
      <c r="D573" s="542" t="s">
        <v>5818</v>
      </c>
      <c r="E573" s="542" t="s">
        <v>48</v>
      </c>
      <c r="F573" s="542" t="s">
        <v>1246</v>
      </c>
      <c r="G573" s="542" t="s">
        <v>5819</v>
      </c>
      <c r="H573" s="542" t="s">
        <v>5820</v>
      </c>
      <c r="I573" s="542" t="s">
        <v>1056</v>
      </c>
      <c r="J573" s="543" t="s">
        <v>25</v>
      </c>
      <c r="K573" s="543" t="s">
        <v>5821</v>
      </c>
      <c r="L573" s="542" t="s">
        <v>2058</v>
      </c>
      <c r="M573" s="542" t="s">
        <v>370</v>
      </c>
      <c r="N573" s="542" t="s">
        <v>93</v>
      </c>
      <c r="O573" s="542" t="s">
        <v>2059</v>
      </c>
      <c r="P573" s="543" t="s">
        <v>5822</v>
      </c>
      <c r="Q573" s="544">
        <v>0</v>
      </c>
      <c r="R573" s="544">
        <v>0</v>
      </c>
      <c r="S573" s="544">
        <v>3500000</v>
      </c>
      <c r="T573" s="544">
        <v>2000000</v>
      </c>
      <c r="U573" s="544">
        <v>5500000</v>
      </c>
      <c r="V573" s="544">
        <v>2</v>
      </c>
      <c r="W573" s="544">
        <v>5</v>
      </c>
      <c r="X573" s="544">
        <v>7</v>
      </c>
      <c r="Y573" s="545">
        <v>486.26</v>
      </c>
      <c r="Z573" s="544">
        <v>13124</v>
      </c>
      <c r="AA573" s="544">
        <v>10065</v>
      </c>
    </row>
    <row r="574" spans="1:27" s="541" customFormat="1" ht="19.5" customHeight="1">
      <c r="A574" s="542" t="s">
        <v>5823</v>
      </c>
      <c r="B574" s="542" t="s">
        <v>5824</v>
      </c>
      <c r="C574" s="542" t="s">
        <v>5825</v>
      </c>
      <c r="D574" s="542" t="s">
        <v>5826</v>
      </c>
      <c r="E574" s="542" t="s">
        <v>48</v>
      </c>
      <c r="F574" s="542" t="s">
        <v>1246</v>
      </c>
      <c r="G574" s="542" t="s">
        <v>4684</v>
      </c>
      <c r="H574" s="542" t="s">
        <v>5827</v>
      </c>
      <c r="I574" s="542" t="s">
        <v>1113</v>
      </c>
      <c r="J574" s="542" t="s">
        <v>699</v>
      </c>
      <c r="K574" s="542" t="s">
        <v>614</v>
      </c>
      <c r="L574" s="542" t="s">
        <v>681</v>
      </c>
      <c r="M574" s="542" t="s">
        <v>682</v>
      </c>
      <c r="N574" s="542" t="s">
        <v>10</v>
      </c>
      <c r="O574" s="542" t="s">
        <v>1367</v>
      </c>
      <c r="P574" s="543" t="s">
        <v>5828</v>
      </c>
      <c r="Q574" s="544">
        <v>3636891.03</v>
      </c>
      <c r="R574" s="544">
        <v>6979636.9699999997</v>
      </c>
      <c r="S574" s="544">
        <v>203380.6</v>
      </c>
      <c r="T574" s="544">
        <v>2947440.43</v>
      </c>
      <c r="U574" s="544">
        <v>13767349.029999999</v>
      </c>
      <c r="V574" s="544">
        <v>3</v>
      </c>
      <c r="W574" s="544">
        <v>1</v>
      </c>
      <c r="X574" s="544">
        <v>4</v>
      </c>
      <c r="Y574" s="545">
        <v>136</v>
      </c>
      <c r="Z574" s="544">
        <v>656</v>
      </c>
      <c r="AA574" s="544">
        <v>343</v>
      </c>
    </row>
    <row r="575" spans="1:27" s="541" customFormat="1" ht="19.5" customHeight="1">
      <c r="A575" s="542" t="s">
        <v>5829</v>
      </c>
      <c r="B575" s="542" t="s">
        <v>5830</v>
      </c>
      <c r="C575" s="542" t="s">
        <v>5831</v>
      </c>
      <c r="D575" s="542" t="s">
        <v>5832</v>
      </c>
      <c r="E575" s="542" t="s">
        <v>48</v>
      </c>
      <c r="F575" s="542" t="s">
        <v>1246</v>
      </c>
      <c r="G575" s="542" t="s">
        <v>4197</v>
      </c>
      <c r="H575" s="542" t="s">
        <v>5833</v>
      </c>
      <c r="I575" s="542" t="s">
        <v>1066</v>
      </c>
      <c r="J575" s="543" t="s">
        <v>25</v>
      </c>
      <c r="K575" s="543" t="s">
        <v>25</v>
      </c>
      <c r="L575" s="542" t="s">
        <v>801</v>
      </c>
      <c r="M575" s="542" t="s">
        <v>359</v>
      </c>
      <c r="N575" s="542" t="s">
        <v>0</v>
      </c>
      <c r="O575" s="542" t="s">
        <v>1082</v>
      </c>
      <c r="P575" s="543"/>
      <c r="Q575" s="544">
        <v>10000000</v>
      </c>
      <c r="R575" s="544">
        <v>2000000</v>
      </c>
      <c r="S575" s="544">
        <v>3000000</v>
      </c>
      <c r="T575" s="544">
        <v>10000000</v>
      </c>
      <c r="U575" s="544">
        <v>25000000</v>
      </c>
      <c r="V575" s="544">
        <v>10</v>
      </c>
      <c r="W575" s="544">
        <v>0</v>
      </c>
      <c r="X575" s="544">
        <v>10</v>
      </c>
      <c r="Y575" s="545">
        <v>301.5</v>
      </c>
      <c r="Z575" s="544">
        <v>0</v>
      </c>
      <c r="AA575" s="544">
        <v>0</v>
      </c>
    </row>
    <row r="576" spans="1:27" s="541" customFormat="1" ht="19.5" customHeight="1">
      <c r="A576" s="542" t="s">
        <v>5834</v>
      </c>
      <c r="B576" s="542" t="s">
        <v>5835</v>
      </c>
      <c r="C576" s="542" t="s">
        <v>5812</v>
      </c>
      <c r="D576" s="542" t="s">
        <v>5836</v>
      </c>
      <c r="E576" s="542" t="s">
        <v>48</v>
      </c>
      <c r="F576" s="542" t="s">
        <v>1246</v>
      </c>
      <c r="G576" s="542" t="s">
        <v>5837</v>
      </c>
      <c r="H576" s="542" t="s">
        <v>5814</v>
      </c>
      <c r="I576" s="542" t="s">
        <v>1069</v>
      </c>
      <c r="J576" s="543"/>
      <c r="K576" s="543"/>
      <c r="L576" s="542" t="s">
        <v>402</v>
      </c>
      <c r="M576" s="542" t="s">
        <v>402</v>
      </c>
      <c r="N576" s="542" t="s">
        <v>0</v>
      </c>
      <c r="O576" s="542" t="s">
        <v>1167</v>
      </c>
      <c r="P576" s="543"/>
      <c r="Q576" s="544">
        <v>60000000</v>
      </c>
      <c r="R576" s="544">
        <v>20000000</v>
      </c>
      <c r="S576" s="544">
        <v>20000000</v>
      </c>
      <c r="T576" s="544">
        <v>20000000</v>
      </c>
      <c r="U576" s="544">
        <v>120000000</v>
      </c>
      <c r="V576" s="544">
        <v>80</v>
      </c>
      <c r="W576" s="544">
        <v>20</v>
      </c>
      <c r="X576" s="544">
        <v>100</v>
      </c>
      <c r="Y576" s="545">
        <v>224</v>
      </c>
      <c r="Z576" s="544">
        <v>1600</v>
      </c>
      <c r="AA576" s="544">
        <v>1600</v>
      </c>
    </row>
    <row r="577" spans="1:27" s="541" customFormat="1" ht="19.5" customHeight="1">
      <c r="A577" s="542" t="s">
        <v>5838</v>
      </c>
      <c r="B577" s="542" t="s">
        <v>5839</v>
      </c>
      <c r="C577" s="542" t="s">
        <v>5840</v>
      </c>
      <c r="D577" s="542" t="s">
        <v>5841</v>
      </c>
      <c r="E577" s="542" t="s">
        <v>48</v>
      </c>
      <c r="F577" s="542" t="s">
        <v>1246</v>
      </c>
      <c r="G577" s="542" t="s">
        <v>3533</v>
      </c>
      <c r="H577" s="542" t="s">
        <v>5842</v>
      </c>
      <c r="I577" s="542" t="s">
        <v>1056</v>
      </c>
      <c r="J577" s="543"/>
      <c r="K577" s="543"/>
      <c r="L577" s="542" t="s">
        <v>5843</v>
      </c>
      <c r="M577" s="542" t="s">
        <v>412</v>
      </c>
      <c r="N577" s="542" t="s">
        <v>30</v>
      </c>
      <c r="O577" s="542" t="s">
        <v>1368</v>
      </c>
      <c r="P577" s="543" t="s">
        <v>5844</v>
      </c>
      <c r="Q577" s="544">
        <v>600000</v>
      </c>
      <c r="R577" s="544">
        <v>20000000</v>
      </c>
      <c r="S577" s="544">
        <v>20000000</v>
      </c>
      <c r="T577" s="544">
        <v>10000000</v>
      </c>
      <c r="U577" s="544">
        <v>50600000</v>
      </c>
      <c r="V577" s="544">
        <v>30</v>
      </c>
      <c r="W577" s="544">
        <v>10</v>
      </c>
      <c r="X577" s="544">
        <v>40</v>
      </c>
      <c r="Y577" s="545">
        <v>931.92</v>
      </c>
      <c r="Z577" s="544">
        <v>9900</v>
      </c>
      <c r="AA577" s="544">
        <v>3466</v>
      </c>
    </row>
    <row r="578" spans="1:27" s="541" customFormat="1" ht="19.5" customHeight="1">
      <c r="A578" s="542" t="s">
        <v>5845</v>
      </c>
      <c r="B578" s="542" t="s">
        <v>5846</v>
      </c>
      <c r="C578" s="542" t="s">
        <v>5847</v>
      </c>
      <c r="D578" s="542" t="s">
        <v>5848</v>
      </c>
      <c r="E578" s="542" t="s">
        <v>48</v>
      </c>
      <c r="F578" s="542" t="s">
        <v>1246</v>
      </c>
      <c r="G578" s="542" t="s">
        <v>3310</v>
      </c>
      <c r="H578" s="542" t="s">
        <v>1967</v>
      </c>
      <c r="I578" s="542" t="s">
        <v>1087</v>
      </c>
      <c r="J578" s="543"/>
      <c r="K578" s="543"/>
      <c r="L578" s="542" t="s">
        <v>1673</v>
      </c>
      <c r="M578" s="542" t="s">
        <v>1673</v>
      </c>
      <c r="N578" s="542" t="s">
        <v>106</v>
      </c>
      <c r="O578" s="542" t="s">
        <v>1674</v>
      </c>
      <c r="P578" s="543" t="s">
        <v>5849</v>
      </c>
      <c r="Q578" s="544">
        <v>2000000</v>
      </c>
      <c r="R578" s="544">
        <v>14000000</v>
      </c>
      <c r="S578" s="544">
        <v>18000000</v>
      </c>
      <c r="T578" s="544">
        <v>8000000</v>
      </c>
      <c r="U578" s="544">
        <v>42000000</v>
      </c>
      <c r="V578" s="544">
        <v>0</v>
      </c>
      <c r="W578" s="544">
        <v>0</v>
      </c>
      <c r="X578" s="544">
        <v>0</v>
      </c>
      <c r="Y578" s="545">
        <v>1988.05</v>
      </c>
      <c r="Z578" s="544">
        <v>13624</v>
      </c>
      <c r="AA578" s="544">
        <v>2688</v>
      </c>
    </row>
    <row r="579" spans="1:27" s="541" customFormat="1" ht="19.5" customHeight="1">
      <c r="A579" s="542" t="s">
        <v>5850</v>
      </c>
      <c r="B579" s="542" t="s">
        <v>5851</v>
      </c>
      <c r="C579" s="542" t="s">
        <v>5852</v>
      </c>
      <c r="D579" s="542" t="s">
        <v>2011</v>
      </c>
      <c r="E579" s="542" t="s">
        <v>40</v>
      </c>
      <c r="F579" s="542" t="s">
        <v>1106</v>
      </c>
      <c r="G579" s="542" t="s">
        <v>2603</v>
      </c>
      <c r="H579" s="542" t="s">
        <v>5853</v>
      </c>
      <c r="I579" s="542" t="s">
        <v>1087</v>
      </c>
      <c r="J579" s="543"/>
      <c r="K579" s="543"/>
      <c r="L579" s="542" t="s">
        <v>5854</v>
      </c>
      <c r="M579" s="542" t="s">
        <v>5855</v>
      </c>
      <c r="N579" s="542" t="s">
        <v>425</v>
      </c>
      <c r="O579" s="542" t="s">
        <v>1183</v>
      </c>
      <c r="P579" s="543"/>
      <c r="Q579" s="544">
        <v>1000000</v>
      </c>
      <c r="R579" s="544">
        <v>2500000</v>
      </c>
      <c r="S579" s="544">
        <v>5000000</v>
      </c>
      <c r="T579" s="544">
        <v>5000000</v>
      </c>
      <c r="U579" s="544">
        <v>13500000</v>
      </c>
      <c r="V579" s="544">
        <v>8</v>
      </c>
      <c r="W579" s="544">
        <v>0</v>
      </c>
      <c r="X579" s="544">
        <v>8</v>
      </c>
      <c r="Y579" s="545">
        <v>505</v>
      </c>
      <c r="Z579" s="544">
        <v>9154</v>
      </c>
      <c r="AA579" s="544">
        <v>500</v>
      </c>
    </row>
    <row r="580" spans="1:27" s="541" customFormat="1" ht="19.5" customHeight="1">
      <c r="A580" s="542" t="s">
        <v>5856</v>
      </c>
      <c r="B580" s="542" t="s">
        <v>5857</v>
      </c>
      <c r="C580" s="542" t="s">
        <v>5858</v>
      </c>
      <c r="D580" s="542" t="s">
        <v>1291</v>
      </c>
      <c r="E580" s="542" t="s">
        <v>40</v>
      </c>
      <c r="F580" s="542" t="s">
        <v>1106</v>
      </c>
      <c r="G580" s="542" t="s">
        <v>2610</v>
      </c>
      <c r="H580" s="542" t="s">
        <v>5859</v>
      </c>
      <c r="I580" s="542" t="s">
        <v>1087</v>
      </c>
      <c r="J580" s="543"/>
      <c r="K580" s="543"/>
      <c r="L580" s="542" t="s">
        <v>1823</v>
      </c>
      <c r="M580" s="542" t="s">
        <v>5860</v>
      </c>
      <c r="N580" s="542" t="s">
        <v>425</v>
      </c>
      <c r="O580" s="542" t="s">
        <v>1183</v>
      </c>
      <c r="P580" s="543"/>
      <c r="Q580" s="544">
        <v>5000000</v>
      </c>
      <c r="R580" s="544">
        <v>2500000</v>
      </c>
      <c r="S580" s="544">
        <v>5000000</v>
      </c>
      <c r="T580" s="544">
        <v>5000000</v>
      </c>
      <c r="U580" s="544">
        <v>17500000</v>
      </c>
      <c r="V580" s="544">
        <v>10</v>
      </c>
      <c r="W580" s="544">
        <v>0</v>
      </c>
      <c r="X580" s="544">
        <v>10</v>
      </c>
      <c r="Y580" s="545">
        <v>800</v>
      </c>
      <c r="Z580" s="544">
        <v>21816</v>
      </c>
      <c r="AA580" s="544">
        <v>375</v>
      </c>
    </row>
    <row r="581" spans="1:27" s="541" customFormat="1" ht="19.5" customHeight="1">
      <c r="A581" s="542" t="s">
        <v>5861</v>
      </c>
      <c r="B581" s="542" t="s">
        <v>5862</v>
      </c>
      <c r="C581" s="542" t="s">
        <v>5863</v>
      </c>
      <c r="D581" s="542" t="s">
        <v>5864</v>
      </c>
      <c r="E581" s="542" t="s">
        <v>40</v>
      </c>
      <c r="F581" s="542" t="s">
        <v>1106</v>
      </c>
      <c r="G581" s="542" t="s">
        <v>2610</v>
      </c>
      <c r="H581" s="542" t="s">
        <v>1302</v>
      </c>
      <c r="I581" s="542" t="s">
        <v>1087</v>
      </c>
      <c r="J581" s="543"/>
      <c r="K581" s="543"/>
      <c r="L581" s="542" t="s">
        <v>5865</v>
      </c>
      <c r="M581" s="542" t="s">
        <v>1446</v>
      </c>
      <c r="N581" s="542" t="s">
        <v>320</v>
      </c>
      <c r="O581" s="542" t="s">
        <v>1447</v>
      </c>
      <c r="P581" s="543" t="s">
        <v>5866</v>
      </c>
      <c r="Q581" s="544">
        <v>500000</v>
      </c>
      <c r="R581" s="544">
        <v>500000</v>
      </c>
      <c r="S581" s="544">
        <v>5000000</v>
      </c>
      <c r="T581" s="544">
        <v>1000000</v>
      </c>
      <c r="U581" s="544">
        <v>7000000</v>
      </c>
      <c r="V581" s="544">
        <v>7</v>
      </c>
      <c r="W581" s="544">
        <v>3</v>
      </c>
      <c r="X581" s="544">
        <v>10</v>
      </c>
      <c r="Y581" s="545">
        <v>770</v>
      </c>
      <c r="Z581" s="544">
        <v>36836</v>
      </c>
      <c r="AA581" s="544">
        <v>240</v>
      </c>
    </row>
    <row r="582" spans="1:27" s="541" customFormat="1" ht="19.5" customHeight="1">
      <c r="A582" s="542" t="s">
        <v>5867</v>
      </c>
      <c r="B582" s="542" t="s">
        <v>5868</v>
      </c>
      <c r="C582" s="542" t="s">
        <v>5869</v>
      </c>
      <c r="D582" s="542" t="s">
        <v>5870</v>
      </c>
      <c r="E582" s="542" t="s">
        <v>40</v>
      </c>
      <c r="F582" s="542" t="s">
        <v>1106</v>
      </c>
      <c r="G582" s="542" t="s">
        <v>3658</v>
      </c>
      <c r="H582" s="542" t="s">
        <v>5871</v>
      </c>
      <c r="I582" s="542" t="s">
        <v>1066</v>
      </c>
      <c r="J582" s="543"/>
      <c r="K582" s="542"/>
      <c r="L582" s="542" t="s">
        <v>5872</v>
      </c>
      <c r="M582" s="542" t="s">
        <v>2306</v>
      </c>
      <c r="N582" s="542" t="s">
        <v>377</v>
      </c>
      <c r="O582" s="542" t="s">
        <v>2307</v>
      </c>
      <c r="P582" s="543" t="s">
        <v>5873</v>
      </c>
      <c r="Q582" s="544">
        <v>3500000</v>
      </c>
      <c r="R582" s="544">
        <v>2500000</v>
      </c>
      <c r="S582" s="544">
        <v>2000000</v>
      </c>
      <c r="T582" s="544">
        <v>5000000</v>
      </c>
      <c r="U582" s="544">
        <v>13000000</v>
      </c>
      <c r="V582" s="544">
        <v>9</v>
      </c>
      <c r="W582" s="544">
        <v>0</v>
      </c>
      <c r="X582" s="544">
        <v>9</v>
      </c>
      <c r="Y582" s="545">
        <v>740</v>
      </c>
      <c r="Z582" s="544">
        <v>18630</v>
      </c>
      <c r="AA582" s="544">
        <v>264</v>
      </c>
    </row>
    <row r="583" spans="1:27" s="541" customFormat="1" ht="19.5" customHeight="1">
      <c r="A583" s="542" t="s">
        <v>5874</v>
      </c>
      <c r="B583" s="542" t="s">
        <v>5875</v>
      </c>
      <c r="C583" s="542" t="s">
        <v>5876</v>
      </c>
      <c r="D583" s="542" t="s">
        <v>5877</v>
      </c>
      <c r="E583" s="542" t="s">
        <v>40</v>
      </c>
      <c r="F583" s="542" t="s">
        <v>1106</v>
      </c>
      <c r="G583" s="542" t="s">
        <v>3658</v>
      </c>
      <c r="H583" s="542" t="s">
        <v>5878</v>
      </c>
      <c r="I583" s="542" t="s">
        <v>1076</v>
      </c>
      <c r="J583" s="543" t="s">
        <v>25</v>
      </c>
      <c r="K583" s="543" t="s">
        <v>25</v>
      </c>
      <c r="L583" s="542" t="s">
        <v>5879</v>
      </c>
      <c r="M583" s="542" t="s">
        <v>1808</v>
      </c>
      <c r="N583" s="542" t="s">
        <v>106</v>
      </c>
      <c r="O583" s="542" t="s">
        <v>1809</v>
      </c>
      <c r="P583" s="542" t="s">
        <v>5880</v>
      </c>
      <c r="Q583" s="544">
        <v>2300000</v>
      </c>
      <c r="R583" s="544">
        <v>250000</v>
      </c>
      <c r="S583" s="544">
        <v>3500000</v>
      </c>
      <c r="T583" s="544">
        <v>400000</v>
      </c>
      <c r="U583" s="544">
        <v>6450000</v>
      </c>
      <c r="V583" s="544">
        <v>7</v>
      </c>
      <c r="W583" s="544">
        <v>2</v>
      </c>
      <c r="X583" s="544">
        <v>9</v>
      </c>
      <c r="Y583" s="545">
        <v>590.4</v>
      </c>
      <c r="Z583" s="544">
        <v>9728</v>
      </c>
      <c r="AA583" s="544">
        <v>50</v>
      </c>
    </row>
    <row r="584" spans="1:27" s="541" customFormat="1" ht="19.5" customHeight="1">
      <c r="A584" s="542" t="s">
        <v>5881</v>
      </c>
      <c r="B584" s="542" t="s">
        <v>5882</v>
      </c>
      <c r="C584" s="542" t="s">
        <v>5883</v>
      </c>
      <c r="D584" s="542" t="s">
        <v>5884</v>
      </c>
      <c r="E584" s="542" t="s">
        <v>40</v>
      </c>
      <c r="F584" s="542" t="s">
        <v>1106</v>
      </c>
      <c r="G584" s="542" t="s">
        <v>3658</v>
      </c>
      <c r="H584" s="542" t="s">
        <v>5885</v>
      </c>
      <c r="I584" s="542" t="s">
        <v>1113</v>
      </c>
      <c r="J584" s="543"/>
      <c r="K584" s="543"/>
      <c r="L584" s="542" t="s">
        <v>5886</v>
      </c>
      <c r="M584" s="542" t="s">
        <v>951</v>
      </c>
      <c r="N584" s="542" t="s">
        <v>506</v>
      </c>
      <c r="O584" s="542" t="s">
        <v>1373</v>
      </c>
      <c r="P584" s="543"/>
      <c r="Q584" s="544">
        <v>1000000</v>
      </c>
      <c r="R584" s="544">
        <v>2500000</v>
      </c>
      <c r="S584" s="544">
        <v>5000000</v>
      </c>
      <c r="T584" s="544">
        <v>5000000</v>
      </c>
      <c r="U584" s="544">
        <v>13500000</v>
      </c>
      <c r="V584" s="544">
        <v>10</v>
      </c>
      <c r="W584" s="544">
        <v>0</v>
      </c>
      <c r="X584" s="544">
        <v>10</v>
      </c>
      <c r="Y584" s="545">
        <v>393</v>
      </c>
      <c r="Z584" s="544">
        <v>8000</v>
      </c>
      <c r="AA584" s="544">
        <v>144</v>
      </c>
    </row>
    <row r="585" spans="1:27" s="541" customFormat="1" ht="19.5" customHeight="1">
      <c r="A585" s="542" t="s">
        <v>5887</v>
      </c>
      <c r="B585" s="542" t="s">
        <v>5888</v>
      </c>
      <c r="C585" s="542" t="s">
        <v>5889</v>
      </c>
      <c r="D585" s="542" t="s">
        <v>684</v>
      </c>
      <c r="E585" s="542" t="s">
        <v>40</v>
      </c>
      <c r="F585" s="542" t="s">
        <v>1106</v>
      </c>
      <c r="G585" s="542" t="s">
        <v>3658</v>
      </c>
      <c r="H585" s="542" t="s">
        <v>1522</v>
      </c>
      <c r="I585" s="542" t="s">
        <v>1069</v>
      </c>
      <c r="J585" s="542"/>
      <c r="K585" s="542"/>
      <c r="L585" s="542" t="s">
        <v>5890</v>
      </c>
      <c r="M585" s="542" t="s">
        <v>1572</v>
      </c>
      <c r="N585" s="542" t="s">
        <v>320</v>
      </c>
      <c r="O585" s="542" t="s">
        <v>1573</v>
      </c>
      <c r="P585" s="543" t="s">
        <v>5891</v>
      </c>
      <c r="Q585" s="544">
        <v>0</v>
      </c>
      <c r="R585" s="544">
        <v>1500000</v>
      </c>
      <c r="S585" s="544">
        <v>2000000</v>
      </c>
      <c r="T585" s="544">
        <v>1000000</v>
      </c>
      <c r="U585" s="544">
        <v>4500000</v>
      </c>
      <c r="V585" s="544">
        <v>4</v>
      </c>
      <c r="W585" s="544">
        <v>0</v>
      </c>
      <c r="X585" s="544">
        <v>4</v>
      </c>
      <c r="Y585" s="545">
        <v>394</v>
      </c>
      <c r="Z585" s="544">
        <v>7120</v>
      </c>
      <c r="AA585" s="544">
        <v>484</v>
      </c>
    </row>
    <row r="586" spans="1:27" s="541" customFormat="1" ht="19.5" customHeight="1">
      <c r="A586" s="542" t="s">
        <v>5892</v>
      </c>
      <c r="B586" s="542" t="s">
        <v>5893</v>
      </c>
      <c r="C586" s="542" t="s">
        <v>5894</v>
      </c>
      <c r="D586" s="542" t="s">
        <v>5864</v>
      </c>
      <c r="E586" s="542" t="s">
        <v>40</v>
      </c>
      <c r="F586" s="542" t="s">
        <v>1106</v>
      </c>
      <c r="G586" s="542" t="s">
        <v>3658</v>
      </c>
      <c r="H586" s="542" t="s">
        <v>4404</v>
      </c>
      <c r="I586" s="542" t="s">
        <v>1062</v>
      </c>
      <c r="J586" s="542"/>
      <c r="K586" s="542"/>
      <c r="L586" s="542" t="s">
        <v>5895</v>
      </c>
      <c r="M586" s="542" t="s">
        <v>5896</v>
      </c>
      <c r="N586" s="542" t="s">
        <v>320</v>
      </c>
      <c r="O586" s="542" t="s">
        <v>5897</v>
      </c>
      <c r="P586" s="543" t="s">
        <v>5898</v>
      </c>
      <c r="Q586" s="544">
        <v>1600000</v>
      </c>
      <c r="R586" s="544">
        <v>400000</v>
      </c>
      <c r="S586" s="544">
        <v>9000000</v>
      </c>
      <c r="T586" s="544">
        <v>10000000</v>
      </c>
      <c r="U586" s="544">
        <v>21000000</v>
      </c>
      <c r="V586" s="544">
        <v>6</v>
      </c>
      <c r="W586" s="544">
        <v>2</v>
      </c>
      <c r="X586" s="544">
        <v>8</v>
      </c>
      <c r="Y586" s="545">
        <v>710.5</v>
      </c>
      <c r="Z586" s="544">
        <v>16360</v>
      </c>
      <c r="AA586" s="544">
        <v>288</v>
      </c>
    </row>
    <row r="587" spans="1:27" s="541" customFormat="1" ht="19.5" customHeight="1">
      <c r="A587" s="542" t="s">
        <v>5899</v>
      </c>
      <c r="B587" s="542" t="s">
        <v>5900</v>
      </c>
      <c r="C587" s="542" t="s">
        <v>1991</v>
      </c>
      <c r="D587" s="542" t="s">
        <v>5901</v>
      </c>
      <c r="E587" s="542" t="s">
        <v>40</v>
      </c>
      <c r="F587" s="542" t="s">
        <v>1106</v>
      </c>
      <c r="G587" s="542" t="s">
        <v>4425</v>
      </c>
      <c r="H587" s="542" t="s">
        <v>1584</v>
      </c>
      <c r="I587" s="542" t="s">
        <v>1069</v>
      </c>
      <c r="J587" s="542" t="s">
        <v>25</v>
      </c>
      <c r="K587" s="542" t="s">
        <v>25</v>
      </c>
      <c r="L587" s="542" t="s">
        <v>5658</v>
      </c>
      <c r="M587" s="542" t="s">
        <v>5658</v>
      </c>
      <c r="N587" s="542" t="s">
        <v>91</v>
      </c>
      <c r="O587" s="542" t="s">
        <v>5659</v>
      </c>
      <c r="P587" s="543" t="s">
        <v>5902</v>
      </c>
      <c r="Q587" s="544">
        <v>10000000</v>
      </c>
      <c r="R587" s="544">
        <v>8000000</v>
      </c>
      <c r="S587" s="544">
        <v>5000000</v>
      </c>
      <c r="T587" s="544">
        <v>2000000</v>
      </c>
      <c r="U587" s="544">
        <v>25000000</v>
      </c>
      <c r="V587" s="544">
        <v>0</v>
      </c>
      <c r="W587" s="544">
        <v>10</v>
      </c>
      <c r="X587" s="544">
        <v>10</v>
      </c>
      <c r="Y587" s="545">
        <v>487</v>
      </c>
      <c r="Z587" s="544">
        <v>19901</v>
      </c>
      <c r="AA587" s="544">
        <v>2000</v>
      </c>
    </row>
    <row r="588" spans="1:27" s="541" customFormat="1" ht="19.5" customHeight="1">
      <c r="A588" s="542" t="s">
        <v>5903</v>
      </c>
      <c r="B588" s="542" t="s">
        <v>5904</v>
      </c>
      <c r="C588" s="542" t="s">
        <v>5905</v>
      </c>
      <c r="D588" s="542" t="s">
        <v>5906</v>
      </c>
      <c r="E588" s="542" t="s">
        <v>40</v>
      </c>
      <c r="F588" s="542" t="s">
        <v>1106</v>
      </c>
      <c r="G588" s="542" t="s">
        <v>3381</v>
      </c>
      <c r="H588" s="542" t="s">
        <v>5907</v>
      </c>
      <c r="I588" s="542" t="s">
        <v>1070</v>
      </c>
      <c r="J588" s="542"/>
      <c r="K588" s="542"/>
      <c r="L588" s="542" t="s">
        <v>1852</v>
      </c>
      <c r="M588" s="542" t="s">
        <v>856</v>
      </c>
      <c r="N588" s="542" t="s">
        <v>75</v>
      </c>
      <c r="O588" s="542" t="s">
        <v>1574</v>
      </c>
      <c r="P588" s="543"/>
      <c r="Q588" s="544">
        <v>0</v>
      </c>
      <c r="R588" s="544">
        <v>500000</v>
      </c>
      <c r="S588" s="544">
        <v>1200000</v>
      </c>
      <c r="T588" s="544">
        <v>500000</v>
      </c>
      <c r="U588" s="544">
        <v>2200000</v>
      </c>
      <c r="V588" s="544">
        <v>3</v>
      </c>
      <c r="W588" s="544">
        <v>1</v>
      </c>
      <c r="X588" s="544">
        <v>4</v>
      </c>
      <c r="Y588" s="545">
        <v>770.5</v>
      </c>
      <c r="Z588" s="544">
        <v>7923</v>
      </c>
      <c r="AA588" s="544">
        <v>400</v>
      </c>
    </row>
    <row r="589" spans="1:27" s="541" customFormat="1" ht="19.5" customHeight="1">
      <c r="A589" s="542" t="s">
        <v>5908</v>
      </c>
      <c r="B589" s="542" t="s">
        <v>5909</v>
      </c>
      <c r="C589" s="542" t="s">
        <v>5910</v>
      </c>
      <c r="D589" s="542" t="s">
        <v>684</v>
      </c>
      <c r="E589" s="542" t="s">
        <v>40</v>
      </c>
      <c r="F589" s="542" t="s">
        <v>1106</v>
      </c>
      <c r="G589" s="542" t="s">
        <v>3381</v>
      </c>
      <c r="H589" s="542" t="s">
        <v>5911</v>
      </c>
      <c r="I589" s="542"/>
      <c r="J589" s="543"/>
      <c r="K589" s="542"/>
      <c r="L589" s="542" t="s">
        <v>5865</v>
      </c>
      <c r="M589" s="542" t="s">
        <v>1446</v>
      </c>
      <c r="N589" s="542" t="s">
        <v>320</v>
      </c>
      <c r="O589" s="542" t="s">
        <v>1447</v>
      </c>
      <c r="P589" s="543" t="s">
        <v>5912</v>
      </c>
      <c r="Q589" s="544">
        <v>2000000</v>
      </c>
      <c r="R589" s="544">
        <v>4000000</v>
      </c>
      <c r="S589" s="544">
        <v>8000000</v>
      </c>
      <c r="T589" s="544">
        <v>5000000</v>
      </c>
      <c r="U589" s="544">
        <v>19000000</v>
      </c>
      <c r="V589" s="544">
        <v>6</v>
      </c>
      <c r="W589" s="544">
        <v>2</v>
      </c>
      <c r="X589" s="544">
        <v>8</v>
      </c>
      <c r="Y589" s="545">
        <v>760</v>
      </c>
      <c r="Z589" s="544">
        <v>16000</v>
      </c>
      <c r="AA589" s="544">
        <v>576</v>
      </c>
    </row>
    <row r="590" spans="1:27" s="541" customFormat="1" ht="19.5" customHeight="1">
      <c r="A590" s="542" t="s">
        <v>5913</v>
      </c>
      <c r="B590" s="542" t="s">
        <v>5914</v>
      </c>
      <c r="C590" s="542" t="s">
        <v>5915</v>
      </c>
      <c r="D590" s="542" t="s">
        <v>5916</v>
      </c>
      <c r="E590" s="542" t="s">
        <v>40</v>
      </c>
      <c r="F590" s="542" t="s">
        <v>1106</v>
      </c>
      <c r="G590" s="542" t="s">
        <v>5819</v>
      </c>
      <c r="H590" s="542" t="s">
        <v>460</v>
      </c>
      <c r="I590" s="542" t="s">
        <v>1056</v>
      </c>
      <c r="J590" s="542" t="s">
        <v>25</v>
      </c>
      <c r="K590" s="542" t="s">
        <v>25</v>
      </c>
      <c r="L590" s="542" t="s">
        <v>604</v>
      </c>
      <c r="M590" s="542" t="s">
        <v>2049</v>
      </c>
      <c r="N590" s="542" t="s">
        <v>427</v>
      </c>
      <c r="O590" s="542" t="s">
        <v>2202</v>
      </c>
      <c r="P590" s="543" t="s">
        <v>5917</v>
      </c>
      <c r="Q590" s="544">
        <v>7500000</v>
      </c>
      <c r="R590" s="544">
        <v>10000000</v>
      </c>
      <c r="S590" s="544">
        <v>20000000</v>
      </c>
      <c r="T590" s="544">
        <v>15000000</v>
      </c>
      <c r="U590" s="544">
        <v>52500000</v>
      </c>
      <c r="V590" s="544">
        <v>12</v>
      </c>
      <c r="W590" s="544">
        <v>0</v>
      </c>
      <c r="X590" s="544">
        <v>12</v>
      </c>
      <c r="Y590" s="545">
        <v>2258.8000000000002</v>
      </c>
      <c r="Z590" s="544">
        <v>24918</v>
      </c>
      <c r="AA590" s="544">
        <v>720</v>
      </c>
    </row>
    <row r="591" spans="1:27" s="541" customFormat="1" ht="19.5" customHeight="1">
      <c r="A591" s="542" t="s">
        <v>5918</v>
      </c>
      <c r="B591" s="542" t="s">
        <v>5919</v>
      </c>
      <c r="C591" s="542" t="s">
        <v>5920</v>
      </c>
      <c r="D591" s="542" t="s">
        <v>5921</v>
      </c>
      <c r="E591" s="542" t="s">
        <v>40</v>
      </c>
      <c r="F591" s="542" t="s">
        <v>1106</v>
      </c>
      <c r="G591" s="542" t="s">
        <v>3487</v>
      </c>
      <c r="H591" s="542" t="s">
        <v>5922</v>
      </c>
      <c r="I591" s="542" t="s">
        <v>1104</v>
      </c>
      <c r="J591" s="542"/>
      <c r="K591" s="542"/>
      <c r="L591" s="542" t="s">
        <v>5923</v>
      </c>
      <c r="M591" s="542" t="s">
        <v>5924</v>
      </c>
      <c r="N591" s="542" t="s">
        <v>426</v>
      </c>
      <c r="O591" s="542" t="s">
        <v>5925</v>
      </c>
      <c r="P591" s="543" t="s">
        <v>5926</v>
      </c>
      <c r="Q591" s="544">
        <v>3300000</v>
      </c>
      <c r="R591" s="544">
        <v>8500000</v>
      </c>
      <c r="S591" s="544">
        <v>12000000</v>
      </c>
      <c r="T591" s="544">
        <v>5000000</v>
      </c>
      <c r="U591" s="544">
        <v>28800000</v>
      </c>
      <c r="V591" s="544">
        <v>22</v>
      </c>
      <c r="W591" s="544">
        <v>2</v>
      </c>
      <c r="X591" s="544">
        <v>24</v>
      </c>
      <c r="Y591" s="545">
        <v>1682</v>
      </c>
      <c r="Z591" s="544">
        <v>30888</v>
      </c>
      <c r="AA591" s="544">
        <v>368</v>
      </c>
    </row>
    <row r="592" spans="1:27" s="541" customFormat="1" ht="19.5" customHeight="1">
      <c r="A592" s="542" t="s">
        <v>5927</v>
      </c>
      <c r="B592" s="542" t="s">
        <v>5928</v>
      </c>
      <c r="C592" s="542" t="s">
        <v>5929</v>
      </c>
      <c r="D592" s="542" t="s">
        <v>1544</v>
      </c>
      <c r="E592" s="542" t="s">
        <v>40</v>
      </c>
      <c r="F592" s="542" t="s">
        <v>1106</v>
      </c>
      <c r="G592" s="542" t="s">
        <v>3487</v>
      </c>
      <c r="H592" s="542" t="s">
        <v>5930</v>
      </c>
      <c r="I592" s="542" t="s">
        <v>1069</v>
      </c>
      <c r="J592" s="543" t="s">
        <v>25</v>
      </c>
      <c r="K592" s="543" t="s">
        <v>25</v>
      </c>
      <c r="L592" s="542" t="s">
        <v>5931</v>
      </c>
      <c r="M592" s="542" t="s">
        <v>475</v>
      </c>
      <c r="N592" s="542" t="s">
        <v>85</v>
      </c>
      <c r="O592" s="542" t="s">
        <v>1110</v>
      </c>
      <c r="P592" s="543" t="s">
        <v>5932</v>
      </c>
      <c r="Q592" s="544">
        <v>12000000</v>
      </c>
      <c r="R592" s="544">
        <v>1000000</v>
      </c>
      <c r="S592" s="544">
        <v>3000000</v>
      </c>
      <c r="T592" s="544">
        <v>3000000</v>
      </c>
      <c r="U592" s="544">
        <v>19000000</v>
      </c>
      <c r="V592" s="544">
        <v>10</v>
      </c>
      <c r="W592" s="544">
        <v>2</v>
      </c>
      <c r="X592" s="544">
        <v>12</v>
      </c>
      <c r="Y592" s="545">
        <v>470</v>
      </c>
      <c r="Z592" s="544">
        <v>8000</v>
      </c>
      <c r="AA592" s="544">
        <v>200</v>
      </c>
    </row>
    <row r="593" spans="1:27" s="541" customFormat="1" ht="19.5" customHeight="1">
      <c r="A593" s="542" t="s">
        <v>5933</v>
      </c>
      <c r="B593" s="542" t="s">
        <v>5934</v>
      </c>
      <c r="C593" s="542" t="s">
        <v>5935</v>
      </c>
      <c r="D593" s="542" t="s">
        <v>5936</v>
      </c>
      <c r="E593" s="542" t="s">
        <v>40</v>
      </c>
      <c r="F593" s="542" t="s">
        <v>1106</v>
      </c>
      <c r="G593" s="542" t="s">
        <v>3417</v>
      </c>
      <c r="H593" s="542" t="s">
        <v>1022</v>
      </c>
      <c r="I593" s="542" t="s">
        <v>1084</v>
      </c>
      <c r="J593" s="542"/>
      <c r="K593" s="542"/>
      <c r="L593" s="542" t="s">
        <v>2824</v>
      </c>
      <c r="M593" s="542" t="s">
        <v>54</v>
      </c>
      <c r="N593" s="542" t="s">
        <v>35</v>
      </c>
      <c r="O593" s="542" t="s">
        <v>1206</v>
      </c>
      <c r="P593" s="543"/>
      <c r="Q593" s="544">
        <v>410000</v>
      </c>
      <c r="R593" s="544">
        <v>0</v>
      </c>
      <c r="S593" s="544">
        <v>2000000</v>
      </c>
      <c r="T593" s="544">
        <v>5000000</v>
      </c>
      <c r="U593" s="544">
        <v>7410000</v>
      </c>
      <c r="V593" s="544">
        <v>4</v>
      </c>
      <c r="W593" s="544">
        <v>1</v>
      </c>
      <c r="X593" s="544">
        <v>5</v>
      </c>
      <c r="Y593" s="545">
        <v>183.4</v>
      </c>
      <c r="Z593" s="544">
        <v>7664</v>
      </c>
      <c r="AA593" s="544">
        <v>770</v>
      </c>
    </row>
    <row r="594" spans="1:27" s="541" customFormat="1" ht="19.5" customHeight="1">
      <c r="A594" s="542" t="s">
        <v>5937</v>
      </c>
      <c r="B594" s="542" t="s">
        <v>5938</v>
      </c>
      <c r="C594" s="542" t="s">
        <v>5939</v>
      </c>
      <c r="D594" s="542" t="s">
        <v>1291</v>
      </c>
      <c r="E594" s="542" t="s">
        <v>40</v>
      </c>
      <c r="F594" s="542" t="s">
        <v>1106</v>
      </c>
      <c r="G594" s="542" t="s">
        <v>2703</v>
      </c>
      <c r="H594" s="542" t="s">
        <v>5940</v>
      </c>
      <c r="I594" s="542" t="s">
        <v>1062</v>
      </c>
      <c r="J594" s="543" t="s">
        <v>25</v>
      </c>
      <c r="K594" s="543" t="s">
        <v>25</v>
      </c>
      <c r="L594" s="542" t="s">
        <v>5941</v>
      </c>
      <c r="M594" s="542" t="s">
        <v>811</v>
      </c>
      <c r="N594" s="542" t="s">
        <v>106</v>
      </c>
      <c r="O594" s="542" t="s">
        <v>1741</v>
      </c>
      <c r="P594" s="543" t="s">
        <v>5942</v>
      </c>
      <c r="Q594" s="544">
        <v>1500000</v>
      </c>
      <c r="R594" s="544">
        <v>500000</v>
      </c>
      <c r="S594" s="544">
        <v>4000000</v>
      </c>
      <c r="T594" s="544">
        <v>1000000</v>
      </c>
      <c r="U594" s="544">
        <v>7000000</v>
      </c>
      <c r="V594" s="544">
        <v>5</v>
      </c>
      <c r="W594" s="544">
        <v>0</v>
      </c>
      <c r="X594" s="544">
        <v>5</v>
      </c>
      <c r="Y594" s="545">
        <v>451</v>
      </c>
      <c r="Z594" s="544">
        <v>3992</v>
      </c>
      <c r="AA594" s="544">
        <v>216</v>
      </c>
    </row>
    <row r="595" spans="1:27" s="541" customFormat="1" ht="19.5" customHeight="1">
      <c r="A595" s="542" t="s">
        <v>5943</v>
      </c>
      <c r="B595" s="542" t="s">
        <v>5944</v>
      </c>
      <c r="C595" s="542" t="s">
        <v>5945</v>
      </c>
      <c r="D595" s="542" t="s">
        <v>5946</v>
      </c>
      <c r="E595" s="542" t="s">
        <v>40</v>
      </c>
      <c r="F595" s="542" t="s">
        <v>1106</v>
      </c>
      <c r="G595" s="542" t="s">
        <v>3680</v>
      </c>
      <c r="H595" s="542" t="s">
        <v>1059</v>
      </c>
      <c r="I595" s="542" t="s">
        <v>1104</v>
      </c>
      <c r="J595" s="542"/>
      <c r="K595" s="542" t="s">
        <v>5947</v>
      </c>
      <c r="L595" s="542" t="s">
        <v>5948</v>
      </c>
      <c r="M595" s="542" t="s">
        <v>5949</v>
      </c>
      <c r="N595" s="542" t="s">
        <v>62</v>
      </c>
      <c r="O595" s="542" t="s">
        <v>1629</v>
      </c>
      <c r="P595" s="543" t="s">
        <v>5950</v>
      </c>
      <c r="Q595" s="544">
        <v>10000000</v>
      </c>
      <c r="R595" s="544">
        <v>1000000</v>
      </c>
      <c r="S595" s="544">
        <v>6000000</v>
      </c>
      <c r="T595" s="544">
        <v>10000000</v>
      </c>
      <c r="U595" s="544">
        <v>27000000</v>
      </c>
      <c r="V595" s="544">
        <v>9</v>
      </c>
      <c r="W595" s="544">
        <v>0</v>
      </c>
      <c r="X595" s="544">
        <v>9</v>
      </c>
      <c r="Y595" s="545">
        <v>597.5</v>
      </c>
      <c r="Z595" s="544">
        <v>8908</v>
      </c>
      <c r="AA595" s="544">
        <v>648</v>
      </c>
    </row>
    <row r="596" spans="1:27" s="541" customFormat="1" ht="19.5" customHeight="1">
      <c r="A596" s="542" t="s">
        <v>5951</v>
      </c>
      <c r="B596" s="542" t="s">
        <v>5952</v>
      </c>
      <c r="C596" s="542" t="s">
        <v>5953</v>
      </c>
      <c r="D596" s="542" t="s">
        <v>5954</v>
      </c>
      <c r="E596" s="542" t="s">
        <v>40</v>
      </c>
      <c r="F596" s="542" t="s">
        <v>1106</v>
      </c>
      <c r="G596" s="542" t="s">
        <v>3680</v>
      </c>
      <c r="H596" s="542" t="s">
        <v>3959</v>
      </c>
      <c r="I596" s="542" t="s">
        <v>1104</v>
      </c>
      <c r="J596" s="542" t="s">
        <v>25</v>
      </c>
      <c r="K596" s="542" t="s">
        <v>25</v>
      </c>
      <c r="L596" s="542" t="s">
        <v>599</v>
      </c>
      <c r="M596" s="542" t="s">
        <v>694</v>
      </c>
      <c r="N596" s="542" t="s">
        <v>420</v>
      </c>
      <c r="O596" s="542" t="s">
        <v>1350</v>
      </c>
      <c r="P596" s="543" t="s">
        <v>5955</v>
      </c>
      <c r="Q596" s="544">
        <v>300000</v>
      </c>
      <c r="R596" s="544">
        <v>500000</v>
      </c>
      <c r="S596" s="544">
        <v>300000</v>
      </c>
      <c r="T596" s="544">
        <v>900000</v>
      </c>
      <c r="U596" s="544">
        <v>2000000</v>
      </c>
      <c r="V596" s="544">
        <v>3</v>
      </c>
      <c r="W596" s="544">
        <v>0</v>
      </c>
      <c r="X596" s="544">
        <v>3</v>
      </c>
      <c r="Y596" s="545">
        <v>282</v>
      </c>
      <c r="Z596" s="544">
        <v>11000</v>
      </c>
      <c r="AA596" s="544">
        <v>100</v>
      </c>
    </row>
    <row r="597" spans="1:27" s="541" customFormat="1" ht="19.5" customHeight="1">
      <c r="A597" s="542" t="s">
        <v>5956</v>
      </c>
      <c r="B597" s="542" t="s">
        <v>5957</v>
      </c>
      <c r="C597" s="542" t="s">
        <v>5958</v>
      </c>
      <c r="D597" s="542" t="s">
        <v>5959</v>
      </c>
      <c r="E597" s="542" t="s">
        <v>40</v>
      </c>
      <c r="F597" s="542" t="s">
        <v>1106</v>
      </c>
      <c r="G597" s="542" t="s">
        <v>4883</v>
      </c>
      <c r="H597" s="542" t="s">
        <v>5960</v>
      </c>
      <c r="I597" s="542" t="s">
        <v>1062</v>
      </c>
      <c r="J597" s="542"/>
      <c r="K597" s="542"/>
      <c r="L597" s="542" t="s">
        <v>1985</v>
      </c>
      <c r="M597" s="542" t="s">
        <v>814</v>
      </c>
      <c r="N597" s="542" t="s">
        <v>30</v>
      </c>
      <c r="O597" s="542" t="s">
        <v>1492</v>
      </c>
      <c r="P597" s="543" t="s">
        <v>5961</v>
      </c>
      <c r="Q597" s="544">
        <v>4000000</v>
      </c>
      <c r="R597" s="544">
        <v>1500000</v>
      </c>
      <c r="S597" s="544">
        <v>10000000</v>
      </c>
      <c r="T597" s="544">
        <v>1000000</v>
      </c>
      <c r="U597" s="544">
        <v>16500000</v>
      </c>
      <c r="V597" s="544">
        <v>6</v>
      </c>
      <c r="W597" s="544">
        <v>0</v>
      </c>
      <c r="X597" s="544">
        <v>6</v>
      </c>
      <c r="Y597" s="545">
        <v>497.6</v>
      </c>
      <c r="Z597" s="544">
        <v>3200</v>
      </c>
      <c r="AA597" s="544">
        <v>220</v>
      </c>
    </row>
    <row r="598" spans="1:27" s="541" customFormat="1" ht="19.5" customHeight="1">
      <c r="A598" s="542" t="s">
        <v>5962</v>
      </c>
      <c r="B598" s="542" t="s">
        <v>5963</v>
      </c>
      <c r="C598" s="542" t="s">
        <v>5964</v>
      </c>
      <c r="D598" s="542" t="s">
        <v>5965</v>
      </c>
      <c r="E598" s="542" t="s">
        <v>40</v>
      </c>
      <c r="F598" s="542" t="s">
        <v>1106</v>
      </c>
      <c r="G598" s="542" t="s">
        <v>4883</v>
      </c>
      <c r="H598" s="542" t="s">
        <v>5966</v>
      </c>
      <c r="I598" s="542" t="s">
        <v>991</v>
      </c>
      <c r="J598" s="543" t="s">
        <v>5967</v>
      </c>
      <c r="K598" s="543" t="s">
        <v>5968</v>
      </c>
      <c r="L598" s="542" t="s">
        <v>5969</v>
      </c>
      <c r="M598" s="542" t="s">
        <v>5969</v>
      </c>
      <c r="N598" s="542" t="s">
        <v>91</v>
      </c>
      <c r="O598" s="542" t="s">
        <v>5970</v>
      </c>
      <c r="P598" s="543" t="s">
        <v>5971</v>
      </c>
      <c r="Q598" s="544">
        <v>108000</v>
      </c>
      <c r="R598" s="544">
        <v>970000</v>
      </c>
      <c r="S598" s="544">
        <v>2200000</v>
      </c>
      <c r="T598" s="544">
        <v>1000000</v>
      </c>
      <c r="U598" s="544">
        <v>4278000</v>
      </c>
      <c r="V598" s="544">
        <v>8</v>
      </c>
      <c r="W598" s="544">
        <v>0</v>
      </c>
      <c r="X598" s="544">
        <v>8</v>
      </c>
      <c r="Y598" s="545">
        <v>292.06</v>
      </c>
      <c r="Z598" s="544">
        <v>4800</v>
      </c>
      <c r="AA598" s="544">
        <v>200</v>
      </c>
    </row>
    <row r="599" spans="1:27" s="541" customFormat="1" ht="19.5" customHeight="1">
      <c r="A599" s="542" t="s">
        <v>5972</v>
      </c>
      <c r="B599" s="542" t="s">
        <v>5973</v>
      </c>
      <c r="C599" s="542" t="s">
        <v>5974</v>
      </c>
      <c r="D599" s="542" t="s">
        <v>5975</v>
      </c>
      <c r="E599" s="542" t="s">
        <v>40</v>
      </c>
      <c r="F599" s="542" t="s">
        <v>1106</v>
      </c>
      <c r="G599" s="542" t="s">
        <v>4883</v>
      </c>
      <c r="H599" s="542" t="s">
        <v>5976</v>
      </c>
      <c r="I599" s="542" t="s">
        <v>1066</v>
      </c>
      <c r="J599" s="542"/>
      <c r="K599" s="542"/>
      <c r="L599" s="542" t="s">
        <v>494</v>
      </c>
      <c r="M599" s="542" t="s">
        <v>494</v>
      </c>
      <c r="N599" s="542" t="s">
        <v>423</v>
      </c>
      <c r="O599" s="542" t="s">
        <v>1591</v>
      </c>
      <c r="P599" s="543" t="s">
        <v>5977</v>
      </c>
      <c r="Q599" s="544">
        <v>40000000</v>
      </c>
      <c r="R599" s="544">
        <v>10000000</v>
      </c>
      <c r="S599" s="544">
        <v>5000000</v>
      </c>
      <c r="T599" s="544">
        <v>5000000</v>
      </c>
      <c r="U599" s="544">
        <v>60000000</v>
      </c>
      <c r="V599" s="544">
        <v>7</v>
      </c>
      <c r="W599" s="544">
        <v>0</v>
      </c>
      <c r="X599" s="544">
        <v>7</v>
      </c>
      <c r="Y599" s="545">
        <v>723</v>
      </c>
      <c r="Z599" s="544">
        <v>62460</v>
      </c>
      <c r="AA599" s="544">
        <v>840</v>
      </c>
    </row>
    <row r="600" spans="1:27" s="541" customFormat="1" ht="19.5" customHeight="1">
      <c r="A600" s="542" t="s">
        <v>5978</v>
      </c>
      <c r="B600" s="542" t="s">
        <v>5979</v>
      </c>
      <c r="C600" s="542" t="s">
        <v>5980</v>
      </c>
      <c r="D600" s="542" t="s">
        <v>2228</v>
      </c>
      <c r="E600" s="542" t="s">
        <v>40</v>
      </c>
      <c r="F600" s="542" t="s">
        <v>1106</v>
      </c>
      <c r="G600" s="542" t="s">
        <v>4958</v>
      </c>
      <c r="H600" s="542" t="s">
        <v>5981</v>
      </c>
      <c r="I600" s="542" t="s">
        <v>1056</v>
      </c>
      <c r="J600" s="543"/>
      <c r="K600" s="543"/>
      <c r="L600" s="542" t="s">
        <v>665</v>
      </c>
      <c r="M600" s="542" t="s">
        <v>359</v>
      </c>
      <c r="N600" s="542" t="s">
        <v>0</v>
      </c>
      <c r="O600" s="542" t="s">
        <v>1082</v>
      </c>
      <c r="P600" s="543"/>
      <c r="Q600" s="544">
        <v>2400000</v>
      </c>
      <c r="R600" s="544">
        <v>0</v>
      </c>
      <c r="S600" s="544">
        <v>2000000</v>
      </c>
      <c r="T600" s="544">
        <v>1000000</v>
      </c>
      <c r="U600" s="544">
        <v>5400000</v>
      </c>
      <c r="V600" s="544">
        <v>5</v>
      </c>
      <c r="W600" s="544">
        <v>0</v>
      </c>
      <c r="X600" s="544">
        <v>5</v>
      </c>
      <c r="Y600" s="545">
        <v>391</v>
      </c>
      <c r="Z600" s="544">
        <v>7080</v>
      </c>
      <c r="AA600" s="544">
        <v>1800</v>
      </c>
    </row>
    <row r="601" spans="1:27" s="541" customFormat="1" ht="19.5" customHeight="1">
      <c r="A601" s="542" t="s">
        <v>5982</v>
      </c>
      <c r="B601" s="542" t="s">
        <v>5983</v>
      </c>
      <c r="C601" s="542" t="s">
        <v>5984</v>
      </c>
      <c r="D601" s="542" t="s">
        <v>1291</v>
      </c>
      <c r="E601" s="542" t="s">
        <v>40</v>
      </c>
      <c r="F601" s="542" t="s">
        <v>1106</v>
      </c>
      <c r="G601" s="542" t="s">
        <v>4097</v>
      </c>
      <c r="H601" s="542" t="s">
        <v>5985</v>
      </c>
      <c r="I601" s="542" t="s">
        <v>1066</v>
      </c>
      <c r="J601" s="543"/>
      <c r="K601" s="543"/>
      <c r="L601" s="542" t="s">
        <v>5986</v>
      </c>
      <c r="M601" s="542" t="s">
        <v>932</v>
      </c>
      <c r="N601" s="542" t="s">
        <v>376</v>
      </c>
      <c r="O601" s="542" t="s">
        <v>1415</v>
      </c>
      <c r="P601" s="543" t="s">
        <v>5987</v>
      </c>
      <c r="Q601" s="544">
        <v>0</v>
      </c>
      <c r="R601" s="544">
        <v>2000000</v>
      </c>
      <c r="S601" s="544">
        <v>3000000</v>
      </c>
      <c r="T601" s="544">
        <v>1000000</v>
      </c>
      <c r="U601" s="544">
        <v>6000000</v>
      </c>
      <c r="V601" s="544">
        <v>4</v>
      </c>
      <c r="W601" s="544">
        <v>1</v>
      </c>
      <c r="X601" s="544">
        <v>5</v>
      </c>
      <c r="Y601" s="545">
        <v>417.5</v>
      </c>
      <c r="Z601" s="544">
        <v>3776</v>
      </c>
      <c r="AA601" s="544">
        <v>200</v>
      </c>
    </row>
    <row r="602" spans="1:27" s="541" customFormat="1" ht="19.5" customHeight="1">
      <c r="A602" s="542" t="s">
        <v>5988</v>
      </c>
      <c r="B602" s="542" t="s">
        <v>5989</v>
      </c>
      <c r="C602" s="542" t="s">
        <v>5990</v>
      </c>
      <c r="D602" s="542" t="s">
        <v>2010</v>
      </c>
      <c r="E602" s="542" t="s">
        <v>40</v>
      </c>
      <c r="F602" s="542" t="s">
        <v>1106</v>
      </c>
      <c r="G602" s="542" t="s">
        <v>2929</v>
      </c>
      <c r="H602" s="542" t="s">
        <v>5991</v>
      </c>
      <c r="I602" s="542" t="s">
        <v>1070</v>
      </c>
      <c r="J602" s="542"/>
      <c r="K602" s="542"/>
      <c r="L602" s="542" t="s">
        <v>5992</v>
      </c>
      <c r="M602" s="542" t="s">
        <v>867</v>
      </c>
      <c r="N602" s="542" t="s">
        <v>62</v>
      </c>
      <c r="O602" s="542" t="s">
        <v>1377</v>
      </c>
      <c r="P602" s="543" t="s">
        <v>5993</v>
      </c>
      <c r="Q602" s="544">
        <v>20000000</v>
      </c>
      <c r="R602" s="544">
        <v>1000000</v>
      </c>
      <c r="S602" s="544">
        <v>7000000</v>
      </c>
      <c r="T602" s="544">
        <v>1000000</v>
      </c>
      <c r="U602" s="544">
        <v>29000000</v>
      </c>
      <c r="V602" s="544">
        <v>8</v>
      </c>
      <c r="W602" s="544">
        <v>0</v>
      </c>
      <c r="X602" s="544">
        <v>8</v>
      </c>
      <c r="Y602" s="545">
        <v>1319</v>
      </c>
      <c r="Z602" s="544">
        <v>20920</v>
      </c>
      <c r="AA602" s="544">
        <v>3056</v>
      </c>
    </row>
    <row r="603" spans="1:27" s="541" customFormat="1" ht="19.5" customHeight="1">
      <c r="A603" s="542" t="s">
        <v>5994</v>
      </c>
      <c r="B603" s="542" t="s">
        <v>5995</v>
      </c>
      <c r="C603" s="542" t="s">
        <v>5996</v>
      </c>
      <c r="D603" s="542" t="s">
        <v>5997</v>
      </c>
      <c r="E603" s="542" t="s">
        <v>40</v>
      </c>
      <c r="F603" s="542" t="s">
        <v>1106</v>
      </c>
      <c r="G603" s="542" t="s">
        <v>3951</v>
      </c>
      <c r="H603" s="542" t="s">
        <v>5998</v>
      </c>
      <c r="I603" s="542"/>
      <c r="J603" s="542"/>
      <c r="K603" s="542"/>
      <c r="L603" s="542" t="s">
        <v>5999</v>
      </c>
      <c r="M603" s="542" t="s">
        <v>6000</v>
      </c>
      <c r="N603" s="542" t="s">
        <v>511</v>
      </c>
      <c r="O603" s="542" t="s">
        <v>6001</v>
      </c>
      <c r="P603" s="543" t="s">
        <v>6002</v>
      </c>
      <c r="Q603" s="544">
        <v>10000000</v>
      </c>
      <c r="R603" s="544">
        <v>15000000</v>
      </c>
      <c r="S603" s="544">
        <v>10500000</v>
      </c>
      <c r="T603" s="544">
        <v>10000000</v>
      </c>
      <c r="U603" s="544">
        <v>45500000</v>
      </c>
      <c r="V603" s="544">
        <v>16</v>
      </c>
      <c r="W603" s="544">
        <v>0</v>
      </c>
      <c r="X603" s="544">
        <v>16</v>
      </c>
      <c r="Y603" s="545">
        <v>1033.5</v>
      </c>
      <c r="Z603" s="544">
        <v>17604</v>
      </c>
      <c r="AA603" s="544">
        <v>648</v>
      </c>
    </row>
    <row r="604" spans="1:27" s="541" customFormat="1" ht="19.5" customHeight="1">
      <c r="A604" s="542" t="s">
        <v>6003</v>
      </c>
      <c r="B604" s="542" t="s">
        <v>6004</v>
      </c>
      <c r="C604" s="542" t="s">
        <v>6005</v>
      </c>
      <c r="D604" s="542" t="s">
        <v>6006</v>
      </c>
      <c r="E604" s="542" t="s">
        <v>40</v>
      </c>
      <c r="F604" s="542" t="s">
        <v>1106</v>
      </c>
      <c r="G604" s="542" t="s">
        <v>3533</v>
      </c>
      <c r="H604" s="542" t="s">
        <v>6007</v>
      </c>
      <c r="I604" s="542" t="s">
        <v>1074</v>
      </c>
      <c r="J604" s="543"/>
      <c r="K604" s="543"/>
      <c r="L604" s="542" t="s">
        <v>6008</v>
      </c>
      <c r="M604" s="542" t="s">
        <v>1438</v>
      </c>
      <c r="N604" s="542" t="s">
        <v>340</v>
      </c>
      <c r="O604" s="542" t="s">
        <v>1439</v>
      </c>
      <c r="P604" s="543"/>
      <c r="Q604" s="544">
        <v>500000</v>
      </c>
      <c r="R604" s="544">
        <v>2000000</v>
      </c>
      <c r="S604" s="544">
        <v>2000000</v>
      </c>
      <c r="T604" s="544">
        <v>500000</v>
      </c>
      <c r="U604" s="544">
        <v>5000000</v>
      </c>
      <c r="V604" s="544">
        <v>6</v>
      </c>
      <c r="W604" s="544">
        <v>0</v>
      </c>
      <c r="X604" s="544">
        <v>6</v>
      </c>
      <c r="Y604" s="545">
        <v>540</v>
      </c>
      <c r="Z604" s="544">
        <v>3028</v>
      </c>
      <c r="AA604" s="544">
        <v>450</v>
      </c>
    </row>
    <row r="605" spans="1:27" s="541" customFormat="1" ht="19.5" customHeight="1">
      <c r="A605" s="542" t="s">
        <v>6009</v>
      </c>
      <c r="B605" s="542" t="s">
        <v>6010</v>
      </c>
      <c r="C605" s="542" t="s">
        <v>6011</v>
      </c>
      <c r="D605" s="542" t="s">
        <v>6012</v>
      </c>
      <c r="E605" s="542" t="s">
        <v>40</v>
      </c>
      <c r="F605" s="542" t="s">
        <v>1106</v>
      </c>
      <c r="G605" s="542" t="s">
        <v>3533</v>
      </c>
      <c r="H605" s="542" t="s">
        <v>1347</v>
      </c>
      <c r="I605" s="542" t="s">
        <v>991</v>
      </c>
      <c r="J605" s="542" t="s">
        <v>25</v>
      </c>
      <c r="K605" s="542" t="s">
        <v>25</v>
      </c>
      <c r="L605" s="542" t="s">
        <v>6013</v>
      </c>
      <c r="M605" s="542" t="s">
        <v>6014</v>
      </c>
      <c r="N605" s="542" t="s">
        <v>21</v>
      </c>
      <c r="O605" s="542" t="s">
        <v>5279</v>
      </c>
      <c r="P605" s="543"/>
      <c r="Q605" s="544">
        <v>4500000</v>
      </c>
      <c r="R605" s="544">
        <v>800000</v>
      </c>
      <c r="S605" s="544">
        <v>800000</v>
      </c>
      <c r="T605" s="544">
        <v>500000</v>
      </c>
      <c r="U605" s="544">
        <v>6600000</v>
      </c>
      <c r="V605" s="544">
        <v>5</v>
      </c>
      <c r="W605" s="544">
        <v>0</v>
      </c>
      <c r="X605" s="544">
        <v>5</v>
      </c>
      <c r="Y605" s="545">
        <v>280</v>
      </c>
      <c r="Z605" s="544">
        <v>73552</v>
      </c>
      <c r="AA605" s="544">
        <v>100</v>
      </c>
    </row>
    <row r="606" spans="1:27" s="541" customFormat="1" ht="19.5" customHeight="1">
      <c r="A606" s="542" t="s">
        <v>6015</v>
      </c>
      <c r="B606" s="542" t="s">
        <v>6016</v>
      </c>
      <c r="C606" s="542" t="s">
        <v>6017</v>
      </c>
      <c r="D606" s="542" t="s">
        <v>6018</v>
      </c>
      <c r="E606" s="542" t="s">
        <v>40</v>
      </c>
      <c r="F606" s="542" t="s">
        <v>1106</v>
      </c>
      <c r="G606" s="542" t="s">
        <v>3298</v>
      </c>
      <c r="H606" s="542" t="s">
        <v>6019</v>
      </c>
      <c r="I606" s="542" t="s">
        <v>1069</v>
      </c>
      <c r="J606" s="543"/>
      <c r="K606" s="543"/>
      <c r="L606" s="542" t="s">
        <v>446</v>
      </c>
      <c r="M606" s="542" t="s">
        <v>359</v>
      </c>
      <c r="N606" s="542" t="s">
        <v>0</v>
      </c>
      <c r="O606" s="542" t="s">
        <v>1080</v>
      </c>
      <c r="P606" s="543"/>
      <c r="Q606" s="544">
        <v>10000000</v>
      </c>
      <c r="R606" s="544">
        <v>20000000</v>
      </c>
      <c r="S606" s="544">
        <v>10000000</v>
      </c>
      <c r="T606" s="544">
        <v>20000000</v>
      </c>
      <c r="U606" s="544">
        <v>60000000</v>
      </c>
      <c r="V606" s="544">
        <v>9</v>
      </c>
      <c r="W606" s="544">
        <v>3</v>
      </c>
      <c r="X606" s="544">
        <v>12</v>
      </c>
      <c r="Y606" s="545">
        <v>492.5</v>
      </c>
      <c r="Z606" s="544">
        <v>14248</v>
      </c>
      <c r="AA606" s="544">
        <v>0</v>
      </c>
    </row>
    <row r="607" spans="1:27" s="541" customFormat="1" ht="19.5" customHeight="1">
      <c r="A607" s="542" t="s">
        <v>6020</v>
      </c>
      <c r="B607" s="542" t="s">
        <v>6021</v>
      </c>
      <c r="C607" s="542" t="s">
        <v>6022</v>
      </c>
      <c r="D607" s="542" t="s">
        <v>6023</v>
      </c>
      <c r="E607" s="542" t="s">
        <v>40</v>
      </c>
      <c r="F607" s="542" t="s">
        <v>1106</v>
      </c>
      <c r="G607" s="542" t="s">
        <v>3298</v>
      </c>
      <c r="H607" s="542" t="s">
        <v>6024</v>
      </c>
      <c r="I607" s="542" t="s">
        <v>1069</v>
      </c>
      <c r="J607" s="542" t="s">
        <v>25</v>
      </c>
      <c r="K607" s="542" t="s">
        <v>25</v>
      </c>
      <c r="L607" s="542" t="s">
        <v>2192</v>
      </c>
      <c r="M607" s="542" t="s">
        <v>1833</v>
      </c>
      <c r="N607" s="542" t="s">
        <v>93</v>
      </c>
      <c r="O607" s="542" t="s">
        <v>1834</v>
      </c>
      <c r="P607" s="543" t="s">
        <v>6025</v>
      </c>
      <c r="Q607" s="544">
        <v>5200000</v>
      </c>
      <c r="R607" s="544">
        <v>2000000</v>
      </c>
      <c r="S607" s="544">
        <v>6000000</v>
      </c>
      <c r="T607" s="544">
        <v>2000000</v>
      </c>
      <c r="U607" s="544">
        <v>15200000</v>
      </c>
      <c r="V607" s="544">
        <v>15</v>
      </c>
      <c r="W607" s="544">
        <v>5</v>
      </c>
      <c r="X607" s="544">
        <v>20</v>
      </c>
      <c r="Y607" s="545">
        <v>757</v>
      </c>
      <c r="Z607" s="544">
        <v>12780</v>
      </c>
      <c r="AA607" s="544">
        <v>441</v>
      </c>
    </row>
    <row r="608" spans="1:27" s="541" customFormat="1" ht="19.5" customHeight="1">
      <c r="A608" s="542" t="s">
        <v>6026</v>
      </c>
      <c r="B608" s="542" t="s">
        <v>6027</v>
      </c>
      <c r="C608" s="542" t="s">
        <v>6028</v>
      </c>
      <c r="D608" s="542" t="s">
        <v>785</v>
      </c>
      <c r="E608" s="542" t="s">
        <v>40</v>
      </c>
      <c r="F608" s="542" t="s">
        <v>1106</v>
      </c>
      <c r="G608" s="542" t="s">
        <v>5238</v>
      </c>
      <c r="H608" s="542" t="s">
        <v>6029</v>
      </c>
      <c r="I608" s="542" t="s">
        <v>1056</v>
      </c>
      <c r="J608" s="542"/>
      <c r="K608" s="542"/>
      <c r="L608" s="542" t="s">
        <v>820</v>
      </c>
      <c r="M608" s="542" t="s">
        <v>489</v>
      </c>
      <c r="N608" s="542" t="s">
        <v>30</v>
      </c>
      <c r="O608" s="542" t="s">
        <v>1307</v>
      </c>
      <c r="P608" s="543"/>
      <c r="Q608" s="544">
        <v>900000</v>
      </c>
      <c r="R608" s="544">
        <v>1200000</v>
      </c>
      <c r="S608" s="544">
        <v>2000000</v>
      </c>
      <c r="T608" s="544">
        <v>1000000</v>
      </c>
      <c r="U608" s="544">
        <v>5100000</v>
      </c>
      <c r="V608" s="544">
        <v>3</v>
      </c>
      <c r="W608" s="544">
        <v>0</v>
      </c>
      <c r="X608" s="544">
        <v>3</v>
      </c>
      <c r="Y608" s="545">
        <v>392</v>
      </c>
      <c r="Z608" s="544">
        <v>9880</v>
      </c>
      <c r="AA608" s="544">
        <v>942</v>
      </c>
    </row>
    <row r="609" spans="1:27" s="541" customFormat="1" ht="19.5" customHeight="1">
      <c r="A609" s="542" t="s">
        <v>6030</v>
      </c>
      <c r="B609" s="542" t="s">
        <v>6031</v>
      </c>
      <c r="C609" s="542" t="s">
        <v>6032</v>
      </c>
      <c r="D609" s="542" t="s">
        <v>684</v>
      </c>
      <c r="E609" s="542" t="s">
        <v>40</v>
      </c>
      <c r="F609" s="542" t="s">
        <v>1106</v>
      </c>
      <c r="G609" s="542" t="s">
        <v>5257</v>
      </c>
      <c r="H609" s="542" t="s">
        <v>6033</v>
      </c>
      <c r="I609" s="542" t="s">
        <v>1056</v>
      </c>
      <c r="J609" s="542" t="s">
        <v>25</v>
      </c>
      <c r="K609" s="542" t="s">
        <v>25</v>
      </c>
      <c r="L609" s="542" t="s">
        <v>6034</v>
      </c>
      <c r="M609" s="542" t="s">
        <v>2360</v>
      </c>
      <c r="N609" s="542" t="s">
        <v>419</v>
      </c>
      <c r="O609" s="542" t="s">
        <v>2361</v>
      </c>
      <c r="P609" s="543"/>
      <c r="Q609" s="544">
        <v>3600000</v>
      </c>
      <c r="R609" s="544">
        <v>300000</v>
      </c>
      <c r="S609" s="544">
        <v>1150000</v>
      </c>
      <c r="T609" s="544">
        <v>2000000</v>
      </c>
      <c r="U609" s="544">
        <v>7050000</v>
      </c>
      <c r="V609" s="544">
        <v>6</v>
      </c>
      <c r="W609" s="544">
        <v>2</v>
      </c>
      <c r="X609" s="544">
        <v>8</v>
      </c>
      <c r="Y609" s="545">
        <v>1295</v>
      </c>
      <c r="Z609" s="544">
        <v>14712</v>
      </c>
      <c r="AA609" s="544">
        <v>900</v>
      </c>
    </row>
    <row r="610" spans="1:27" s="541" customFormat="1" ht="19.5" customHeight="1">
      <c r="A610" s="542" t="s">
        <v>6035</v>
      </c>
      <c r="B610" s="542" t="s">
        <v>6036</v>
      </c>
      <c r="C610" s="542" t="s">
        <v>6037</v>
      </c>
      <c r="D610" s="542" t="s">
        <v>6038</v>
      </c>
      <c r="E610" s="542" t="s">
        <v>40</v>
      </c>
      <c r="F610" s="542" t="s">
        <v>1106</v>
      </c>
      <c r="G610" s="542" t="s">
        <v>6039</v>
      </c>
      <c r="H610" s="542" t="s">
        <v>1187</v>
      </c>
      <c r="I610" s="542" t="s">
        <v>1084</v>
      </c>
      <c r="J610" s="542"/>
      <c r="K610" s="542" t="s">
        <v>6040</v>
      </c>
      <c r="L610" s="542" t="s">
        <v>6041</v>
      </c>
      <c r="M610" s="542" t="s">
        <v>856</v>
      </c>
      <c r="N610" s="542" t="s">
        <v>75</v>
      </c>
      <c r="O610" s="542" t="s">
        <v>1574</v>
      </c>
      <c r="P610" s="543"/>
      <c r="Q610" s="544">
        <v>0</v>
      </c>
      <c r="R610" s="544">
        <v>1000000</v>
      </c>
      <c r="S610" s="544">
        <v>5000000</v>
      </c>
      <c r="T610" s="544">
        <v>900000</v>
      </c>
      <c r="U610" s="544">
        <v>6900000</v>
      </c>
      <c r="V610" s="544">
        <v>5</v>
      </c>
      <c r="W610" s="544">
        <v>5</v>
      </c>
      <c r="X610" s="544">
        <v>10</v>
      </c>
      <c r="Y610" s="545">
        <v>984.5</v>
      </c>
      <c r="Z610" s="544">
        <v>13545</v>
      </c>
      <c r="AA610" s="544">
        <v>1637</v>
      </c>
    </row>
    <row r="611" spans="1:27" s="541" customFormat="1" ht="19.5" customHeight="1">
      <c r="A611" s="542" t="s">
        <v>6042</v>
      </c>
      <c r="B611" s="542" t="s">
        <v>6043</v>
      </c>
      <c r="C611" s="542" t="s">
        <v>6044</v>
      </c>
      <c r="D611" s="542" t="s">
        <v>6045</v>
      </c>
      <c r="E611" s="542" t="s">
        <v>40</v>
      </c>
      <c r="F611" s="542" t="s">
        <v>1106</v>
      </c>
      <c r="G611" s="542" t="s">
        <v>3988</v>
      </c>
      <c r="H611" s="542" t="s">
        <v>6046</v>
      </c>
      <c r="I611" s="542" t="s">
        <v>1069</v>
      </c>
      <c r="J611" s="542"/>
      <c r="K611" s="542"/>
      <c r="L611" s="542" t="s">
        <v>6047</v>
      </c>
      <c r="M611" s="542" t="s">
        <v>4565</v>
      </c>
      <c r="N611" s="542" t="s">
        <v>317</v>
      </c>
      <c r="O611" s="542" t="s">
        <v>4566</v>
      </c>
      <c r="P611" s="543" t="s">
        <v>6048</v>
      </c>
      <c r="Q611" s="544">
        <v>900000</v>
      </c>
      <c r="R611" s="544">
        <v>600000</v>
      </c>
      <c r="S611" s="544">
        <v>3000000</v>
      </c>
      <c r="T611" s="544">
        <v>1000000</v>
      </c>
      <c r="U611" s="544">
        <v>5500000</v>
      </c>
      <c r="V611" s="544">
        <v>1</v>
      </c>
      <c r="W611" s="544">
        <v>1</v>
      </c>
      <c r="X611" s="544">
        <v>2</v>
      </c>
      <c r="Y611" s="545">
        <v>548.95000000000005</v>
      </c>
      <c r="Z611" s="544">
        <v>746</v>
      </c>
      <c r="AA611" s="544">
        <v>168</v>
      </c>
    </row>
    <row r="612" spans="1:27" s="541" customFormat="1" ht="19.5" customHeight="1">
      <c r="A612" s="542" t="s">
        <v>6049</v>
      </c>
      <c r="B612" s="542" t="s">
        <v>6050</v>
      </c>
      <c r="C612" s="542" t="s">
        <v>6051</v>
      </c>
      <c r="D612" s="542" t="s">
        <v>1544</v>
      </c>
      <c r="E612" s="542" t="s">
        <v>40</v>
      </c>
      <c r="F612" s="542" t="s">
        <v>1106</v>
      </c>
      <c r="G612" s="542" t="s">
        <v>3988</v>
      </c>
      <c r="H612" s="542" t="s">
        <v>6052</v>
      </c>
      <c r="I612" s="542" t="s">
        <v>1084</v>
      </c>
      <c r="J612" s="543" t="s">
        <v>25</v>
      </c>
      <c r="K612" s="543" t="s">
        <v>25</v>
      </c>
      <c r="L612" s="542" t="s">
        <v>4491</v>
      </c>
      <c r="M612" s="542" t="s">
        <v>495</v>
      </c>
      <c r="N612" s="542" t="s">
        <v>85</v>
      </c>
      <c r="O612" s="542" t="s">
        <v>1425</v>
      </c>
      <c r="P612" s="543" t="s">
        <v>6053</v>
      </c>
      <c r="Q612" s="544">
        <v>12000000</v>
      </c>
      <c r="R612" s="544">
        <v>1000000</v>
      </c>
      <c r="S612" s="544">
        <v>3000000</v>
      </c>
      <c r="T612" s="544">
        <v>3000000</v>
      </c>
      <c r="U612" s="544">
        <v>19000000</v>
      </c>
      <c r="V612" s="544">
        <v>7</v>
      </c>
      <c r="W612" s="544">
        <v>3</v>
      </c>
      <c r="X612" s="544">
        <v>10</v>
      </c>
      <c r="Y612" s="545">
        <v>910</v>
      </c>
      <c r="Z612" s="544">
        <v>19200</v>
      </c>
      <c r="AA612" s="544">
        <v>300</v>
      </c>
    </row>
    <row r="613" spans="1:27" s="541" customFormat="1" ht="19.5" customHeight="1">
      <c r="A613" s="542" t="s">
        <v>6054</v>
      </c>
      <c r="B613" s="542" t="s">
        <v>6055</v>
      </c>
      <c r="C613" s="542" t="s">
        <v>6056</v>
      </c>
      <c r="D613" s="542" t="s">
        <v>6057</v>
      </c>
      <c r="E613" s="542" t="s">
        <v>40</v>
      </c>
      <c r="F613" s="542" t="s">
        <v>1106</v>
      </c>
      <c r="G613" s="542" t="s">
        <v>3988</v>
      </c>
      <c r="H613" s="542" t="s">
        <v>6058</v>
      </c>
      <c r="I613" s="542"/>
      <c r="J613" s="543"/>
      <c r="K613" s="543"/>
      <c r="L613" s="542" t="s">
        <v>1851</v>
      </c>
      <c r="M613" s="542" t="s">
        <v>932</v>
      </c>
      <c r="N613" s="542" t="s">
        <v>376</v>
      </c>
      <c r="O613" s="542" t="s">
        <v>1415</v>
      </c>
      <c r="P613" s="543"/>
      <c r="Q613" s="544">
        <v>0</v>
      </c>
      <c r="R613" s="544">
        <v>0</v>
      </c>
      <c r="S613" s="544">
        <v>10000000</v>
      </c>
      <c r="T613" s="544">
        <v>1000000</v>
      </c>
      <c r="U613" s="544">
        <v>11000000</v>
      </c>
      <c r="V613" s="544">
        <v>0</v>
      </c>
      <c r="W613" s="544">
        <v>0</v>
      </c>
      <c r="X613" s="544">
        <v>0</v>
      </c>
      <c r="Y613" s="545">
        <v>1210</v>
      </c>
      <c r="Z613" s="544">
        <v>25650</v>
      </c>
      <c r="AA613" s="544">
        <v>640</v>
      </c>
    </row>
    <row r="614" spans="1:27" s="541" customFormat="1" ht="19.5" customHeight="1">
      <c r="A614" s="542" t="s">
        <v>6059</v>
      </c>
      <c r="B614" s="542" t="s">
        <v>6060</v>
      </c>
      <c r="C614" s="542" t="s">
        <v>6061</v>
      </c>
      <c r="D614" s="542" t="s">
        <v>6062</v>
      </c>
      <c r="E614" s="542" t="s">
        <v>40</v>
      </c>
      <c r="F614" s="542" t="s">
        <v>1106</v>
      </c>
      <c r="G614" s="542" t="s">
        <v>3988</v>
      </c>
      <c r="H614" s="542" t="s">
        <v>6063</v>
      </c>
      <c r="I614" s="542" t="s">
        <v>1056</v>
      </c>
      <c r="J614" s="543"/>
      <c r="K614" s="543"/>
      <c r="L614" s="542" t="s">
        <v>6064</v>
      </c>
      <c r="M614" s="542" t="s">
        <v>1554</v>
      </c>
      <c r="N614" s="542" t="s">
        <v>106</v>
      </c>
      <c r="O614" s="542" t="s">
        <v>1555</v>
      </c>
      <c r="P614" s="543"/>
      <c r="Q614" s="544">
        <v>500000</v>
      </c>
      <c r="R614" s="544">
        <v>500000</v>
      </c>
      <c r="S614" s="544">
        <v>8000000</v>
      </c>
      <c r="T614" s="544">
        <v>1000000</v>
      </c>
      <c r="U614" s="544">
        <v>10000000</v>
      </c>
      <c r="V614" s="544">
        <v>10</v>
      </c>
      <c r="W614" s="544">
        <v>0</v>
      </c>
      <c r="X614" s="544">
        <v>10</v>
      </c>
      <c r="Y614" s="545">
        <v>386</v>
      </c>
      <c r="Z614" s="544">
        <v>3148</v>
      </c>
      <c r="AA614" s="544">
        <v>216</v>
      </c>
    </row>
    <row r="615" spans="1:27" s="541" customFormat="1" ht="19.5" customHeight="1">
      <c r="A615" s="542" t="s">
        <v>6065</v>
      </c>
      <c r="B615" s="542" t="s">
        <v>6066</v>
      </c>
      <c r="C615" s="542" t="s">
        <v>6067</v>
      </c>
      <c r="D615" s="542" t="s">
        <v>6068</v>
      </c>
      <c r="E615" s="542" t="s">
        <v>40</v>
      </c>
      <c r="F615" s="542" t="s">
        <v>1106</v>
      </c>
      <c r="G615" s="542" t="s">
        <v>3988</v>
      </c>
      <c r="H615" s="542" t="s">
        <v>6069</v>
      </c>
      <c r="I615" s="542" t="s">
        <v>1076</v>
      </c>
      <c r="J615" s="543"/>
      <c r="K615" s="543"/>
      <c r="L615" s="542" t="s">
        <v>6070</v>
      </c>
      <c r="M615" s="542" t="s">
        <v>6070</v>
      </c>
      <c r="N615" s="542" t="s">
        <v>87</v>
      </c>
      <c r="O615" s="542" t="s">
        <v>1566</v>
      </c>
      <c r="P615" s="543" t="s">
        <v>6071</v>
      </c>
      <c r="Q615" s="544">
        <v>1500000</v>
      </c>
      <c r="R615" s="544">
        <v>500000</v>
      </c>
      <c r="S615" s="544">
        <v>1000000</v>
      </c>
      <c r="T615" s="544">
        <v>100000</v>
      </c>
      <c r="U615" s="544">
        <v>3100000</v>
      </c>
      <c r="V615" s="544">
        <v>8</v>
      </c>
      <c r="W615" s="544">
        <v>1</v>
      </c>
      <c r="X615" s="544">
        <v>9</v>
      </c>
      <c r="Y615" s="545">
        <v>314</v>
      </c>
      <c r="Z615" s="544">
        <v>4224</v>
      </c>
      <c r="AA615" s="544">
        <v>280</v>
      </c>
    </row>
    <row r="616" spans="1:27" s="541" customFormat="1" ht="19.5" customHeight="1">
      <c r="A616" s="542" t="s">
        <v>6072</v>
      </c>
      <c r="B616" s="542" t="s">
        <v>6073</v>
      </c>
      <c r="C616" s="542" t="s">
        <v>6074</v>
      </c>
      <c r="D616" s="542" t="s">
        <v>1291</v>
      </c>
      <c r="E616" s="542" t="s">
        <v>40</v>
      </c>
      <c r="F616" s="542" t="s">
        <v>1106</v>
      </c>
      <c r="G616" s="542" t="s">
        <v>3988</v>
      </c>
      <c r="H616" s="542" t="s">
        <v>6075</v>
      </c>
      <c r="I616" s="542" t="s">
        <v>1062</v>
      </c>
      <c r="J616" s="542"/>
      <c r="K616" s="542"/>
      <c r="L616" s="542" t="s">
        <v>6076</v>
      </c>
      <c r="M616" s="542" t="s">
        <v>963</v>
      </c>
      <c r="N616" s="542" t="s">
        <v>106</v>
      </c>
      <c r="O616" s="542" t="s">
        <v>1579</v>
      </c>
      <c r="P616" s="543" t="s">
        <v>6077</v>
      </c>
      <c r="Q616" s="544">
        <v>500000</v>
      </c>
      <c r="R616" s="544">
        <v>500000</v>
      </c>
      <c r="S616" s="544">
        <v>5000000</v>
      </c>
      <c r="T616" s="544">
        <v>3000000</v>
      </c>
      <c r="U616" s="544">
        <v>9000000</v>
      </c>
      <c r="V616" s="544">
        <v>8</v>
      </c>
      <c r="W616" s="544">
        <v>0</v>
      </c>
      <c r="X616" s="544">
        <v>8</v>
      </c>
      <c r="Y616" s="545">
        <v>496</v>
      </c>
      <c r="Z616" s="544">
        <v>4676</v>
      </c>
      <c r="AA616" s="544">
        <v>144</v>
      </c>
    </row>
    <row r="617" spans="1:27" s="541" customFormat="1" ht="19.5" customHeight="1">
      <c r="A617" s="542" t="s">
        <v>6078</v>
      </c>
      <c r="B617" s="542" t="s">
        <v>6079</v>
      </c>
      <c r="C617" s="542" t="s">
        <v>6080</v>
      </c>
      <c r="D617" s="542" t="s">
        <v>6081</v>
      </c>
      <c r="E617" s="542" t="s">
        <v>40</v>
      </c>
      <c r="F617" s="542" t="s">
        <v>1106</v>
      </c>
      <c r="G617" s="542" t="s">
        <v>4282</v>
      </c>
      <c r="H617" s="542" t="s">
        <v>647</v>
      </c>
      <c r="I617" s="542" t="s">
        <v>1103</v>
      </c>
      <c r="J617" s="542" t="s">
        <v>25</v>
      </c>
      <c r="K617" s="542" t="s">
        <v>25</v>
      </c>
      <c r="L617" s="542" t="s">
        <v>371</v>
      </c>
      <c r="M617" s="542" t="s">
        <v>372</v>
      </c>
      <c r="N617" s="542" t="s">
        <v>12</v>
      </c>
      <c r="O617" s="542" t="s">
        <v>1321</v>
      </c>
      <c r="P617" s="542"/>
      <c r="Q617" s="544">
        <v>1000000</v>
      </c>
      <c r="R617" s="544">
        <v>2000000</v>
      </c>
      <c r="S617" s="544">
        <v>5000000</v>
      </c>
      <c r="T617" s="544">
        <v>2000000</v>
      </c>
      <c r="U617" s="544">
        <v>10000000</v>
      </c>
      <c r="V617" s="544">
        <v>10</v>
      </c>
      <c r="W617" s="544">
        <v>0</v>
      </c>
      <c r="X617" s="544">
        <v>10</v>
      </c>
      <c r="Y617" s="545">
        <v>480</v>
      </c>
      <c r="Z617" s="544">
        <v>3200</v>
      </c>
      <c r="AA617" s="544">
        <v>960</v>
      </c>
    </row>
    <row r="618" spans="1:27" s="541" customFormat="1" ht="19.5" customHeight="1">
      <c r="A618" s="542" t="s">
        <v>6082</v>
      </c>
      <c r="B618" s="542" t="s">
        <v>6083</v>
      </c>
      <c r="C618" s="542" t="s">
        <v>1677</v>
      </c>
      <c r="D618" s="542" t="s">
        <v>6084</v>
      </c>
      <c r="E618" s="542" t="s">
        <v>40</v>
      </c>
      <c r="F618" s="542" t="s">
        <v>1106</v>
      </c>
      <c r="G618" s="542" t="s">
        <v>2594</v>
      </c>
      <c r="H618" s="542" t="s">
        <v>6085</v>
      </c>
      <c r="I618" s="542" t="s">
        <v>1113</v>
      </c>
      <c r="J618" s="542"/>
      <c r="K618" s="542"/>
      <c r="L618" s="542" t="s">
        <v>1996</v>
      </c>
      <c r="M618" s="542" t="s">
        <v>1997</v>
      </c>
      <c r="N618" s="542" t="s">
        <v>106</v>
      </c>
      <c r="O618" s="542" t="s">
        <v>1998</v>
      </c>
      <c r="P618" s="543"/>
      <c r="Q618" s="544">
        <v>4099500</v>
      </c>
      <c r="R618" s="544">
        <v>5877000</v>
      </c>
      <c r="S618" s="544">
        <v>22871725</v>
      </c>
      <c r="T618" s="544">
        <v>10442000</v>
      </c>
      <c r="U618" s="544">
        <v>43290225</v>
      </c>
      <c r="V618" s="544">
        <v>16</v>
      </c>
      <c r="W618" s="544">
        <v>4</v>
      </c>
      <c r="X618" s="544">
        <v>20</v>
      </c>
      <c r="Y618" s="545">
        <v>312.5</v>
      </c>
      <c r="Z618" s="544">
        <v>1875</v>
      </c>
      <c r="AA618" s="544">
        <v>192</v>
      </c>
    </row>
    <row r="619" spans="1:27" s="541" customFormat="1" ht="19.5" customHeight="1">
      <c r="A619" s="542" t="s">
        <v>6086</v>
      </c>
      <c r="B619" s="542" t="s">
        <v>6087</v>
      </c>
      <c r="C619" s="542" t="s">
        <v>780</v>
      </c>
      <c r="D619" s="542" t="s">
        <v>5959</v>
      </c>
      <c r="E619" s="542" t="s">
        <v>40</v>
      </c>
      <c r="F619" s="542" t="s">
        <v>1106</v>
      </c>
      <c r="G619" s="542" t="s">
        <v>3716</v>
      </c>
      <c r="H619" s="542" t="s">
        <v>6088</v>
      </c>
      <c r="I619" s="542" t="s">
        <v>1056</v>
      </c>
      <c r="J619" s="542"/>
      <c r="K619" s="542"/>
      <c r="L619" s="542" t="s">
        <v>1995</v>
      </c>
      <c r="M619" s="542" t="s">
        <v>1649</v>
      </c>
      <c r="N619" s="542" t="s">
        <v>332</v>
      </c>
      <c r="O619" s="542" t="s">
        <v>1650</v>
      </c>
      <c r="P619" s="543"/>
      <c r="Q619" s="544">
        <v>1800000</v>
      </c>
      <c r="R619" s="544">
        <v>750000</v>
      </c>
      <c r="S619" s="544">
        <v>4000000</v>
      </c>
      <c r="T619" s="544">
        <v>5000000</v>
      </c>
      <c r="U619" s="544">
        <v>11550000</v>
      </c>
      <c r="V619" s="544">
        <v>6</v>
      </c>
      <c r="W619" s="544">
        <v>1</v>
      </c>
      <c r="X619" s="544">
        <v>7</v>
      </c>
      <c r="Y619" s="545">
        <v>1227</v>
      </c>
      <c r="Z619" s="544">
        <v>7072</v>
      </c>
      <c r="AA619" s="544">
        <v>360</v>
      </c>
    </row>
    <row r="620" spans="1:27" s="541" customFormat="1" ht="19.5" customHeight="1">
      <c r="A620" s="542" t="s">
        <v>6089</v>
      </c>
      <c r="B620" s="542" t="s">
        <v>6090</v>
      </c>
      <c r="C620" s="542" t="s">
        <v>6091</v>
      </c>
      <c r="D620" s="542" t="s">
        <v>6092</v>
      </c>
      <c r="E620" s="542" t="s">
        <v>40</v>
      </c>
      <c r="F620" s="542" t="s">
        <v>1106</v>
      </c>
      <c r="G620" s="542" t="s">
        <v>2858</v>
      </c>
      <c r="H620" s="542" t="s">
        <v>6093</v>
      </c>
      <c r="I620" s="542" t="s">
        <v>25</v>
      </c>
      <c r="J620" s="542" t="s">
        <v>25</v>
      </c>
      <c r="K620" s="542" t="s">
        <v>25</v>
      </c>
      <c r="L620" s="542" t="s">
        <v>6094</v>
      </c>
      <c r="M620" s="542" t="s">
        <v>864</v>
      </c>
      <c r="N620" s="542" t="s">
        <v>505</v>
      </c>
      <c r="O620" s="542" t="s">
        <v>1463</v>
      </c>
      <c r="P620" s="543"/>
      <c r="Q620" s="544">
        <v>3000000</v>
      </c>
      <c r="R620" s="544">
        <v>1000000</v>
      </c>
      <c r="S620" s="544">
        <v>3000000</v>
      </c>
      <c r="T620" s="544">
        <v>1000000</v>
      </c>
      <c r="U620" s="544">
        <v>8000000</v>
      </c>
      <c r="V620" s="544">
        <v>5</v>
      </c>
      <c r="W620" s="544">
        <v>0</v>
      </c>
      <c r="X620" s="544">
        <v>5</v>
      </c>
      <c r="Y620" s="545">
        <v>480</v>
      </c>
      <c r="Z620" s="544">
        <v>15828</v>
      </c>
      <c r="AA620" s="544">
        <v>288</v>
      </c>
    </row>
    <row r="621" spans="1:27" s="541" customFormat="1" ht="19.5" customHeight="1">
      <c r="A621" s="542" t="s">
        <v>6095</v>
      </c>
      <c r="B621" s="542" t="s">
        <v>6096</v>
      </c>
      <c r="C621" s="542" t="s">
        <v>6097</v>
      </c>
      <c r="D621" s="542" t="s">
        <v>911</v>
      </c>
      <c r="E621" s="542" t="s">
        <v>40</v>
      </c>
      <c r="F621" s="542" t="s">
        <v>1106</v>
      </c>
      <c r="G621" s="542" t="s">
        <v>3332</v>
      </c>
      <c r="H621" s="542" t="s">
        <v>6098</v>
      </c>
      <c r="I621" s="542" t="s">
        <v>1062</v>
      </c>
      <c r="J621" s="542"/>
      <c r="K621" s="542"/>
      <c r="L621" s="542" t="s">
        <v>6099</v>
      </c>
      <c r="M621" s="542" t="s">
        <v>678</v>
      </c>
      <c r="N621" s="542" t="s">
        <v>75</v>
      </c>
      <c r="O621" s="542" t="s">
        <v>1281</v>
      </c>
      <c r="P621" s="543"/>
      <c r="Q621" s="544">
        <v>9000000</v>
      </c>
      <c r="R621" s="544">
        <v>10000000</v>
      </c>
      <c r="S621" s="544">
        <v>4000000</v>
      </c>
      <c r="T621" s="544">
        <v>10000000</v>
      </c>
      <c r="U621" s="544">
        <v>33000000</v>
      </c>
      <c r="V621" s="544">
        <v>3</v>
      </c>
      <c r="W621" s="544">
        <v>1</v>
      </c>
      <c r="X621" s="544">
        <v>4</v>
      </c>
      <c r="Y621" s="545">
        <v>1103</v>
      </c>
      <c r="Z621" s="544">
        <v>1600</v>
      </c>
      <c r="AA621" s="544">
        <v>1296</v>
      </c>
    </row>
    <row r="622" spans="1:27" s="541" customFormat="1" ht="19.5" customHeight="1">
      <c r="A622" s="542" t="s">
        <v>6100</v>
      </c>
      <c r="B622" s="542" t="s">
        <v>6101</v>
      </c>
      <c r="C622" s="542" t="s">
        <v>6102</v>
      </c>
      <c r="D622" s="542" t="s">
        <v>6038</v>
      </c>
      <c r="E622" s="542" t="s">
        <v>40</v>
      </c>
      <c r="F622" s="542" t="s">
        <v>1106</v>
      </c>
      <c r="G622" s="542" t="s">
        <v>3332</v>
      </c>
      <c r="H622" s="542" t="s">
        <v>6103</v>
      </c>
      <c r="I622" s="542" t="s">
        <v>1084</v>
      </c>
      <c r="J622" s="543"/>
      <c r="K622" s="543"/>
      <c r="L622" s="542" t="s">
        <v>6104</v>
      </c>
      <c r="M622" s="542" t="s">
        <v>693</v>
      </c>
      <c r="N622" s="542" t="s">
        <v>75</v>
      </c>
      <c r="O622" s="542" t="s">
        <v>2143</v>
      </c>
      <c r="P622" s="543"/>
      <c r="Q622" s="544">
        <v>0</v>
      </c>
      <c r="R622" s="544">
        <v>500000</v>
      </c>
      <c r="S622" s="544">
        <v>1200000</v>
      </c>
      <c r="T622" s="544">
        <v>500000</v>
      </c>
      <c r="U622" s="544">
        <v>2200000</v>
      </c>
      <c r="V622" s="544">
        <v>3</v>
      </c>
      <c r="W622" s="544">
        <v>1</v>
      </c>
      <c r="X622" s="544">
        <v>4</v>
      </c>
      <c r="Y622" s="545">
        <v>334.5</v>
      </c>
      <c r="Z622" s="544">
        <v>10432</v>
      </c>
      <c r="AA622" s="544">
        <v>360</v>
      </c>
    </row>
    <row r="623" spans="1:27" s="541" customFormat="1" ht="19.5" customHeight="1">
      <c r="A623" s="542" t="s">
        <v>6105</v>
      </c>
      <c r="B623" s="542" t="s">
        <v>6106</v>
      </c>
      <c r="C623" s="542" t="s">
        <v>6107</v>
      </c>
      <c r="D623" s="542" t="s">
        <v>785</v>
      </c>
      <c r="E623" s="542" t="s">
        <v>40</v>
      </c>
      <c r="F623" s="542" t="s">
        <v>1106</v>
      </c>
      <c r="G623" s="542" t="s">
        <v>5468</v>
      </c>
      <c r="H623" s="542" t="s">
        <v>6108</v>
      </c>
      <c r="I623" s="542"/>
      <c r="J623" s="542"/>
      <c r="K623" s="542"/>
      <c r="L623" s="542" t="s">
        <v>4721</v>
      </c>
      <c r="M623" s="542" t="s">
        <v>685</v>
      </c>
      <c r="N623" s="542" t="s">
        <v>30</v>
      </c>
      <c r="O623" s="542" t="s">
        <v>1221</v>
      </c>
      <c r="P623" s="543"/>
      <c r="Q623" s="544">
        <v>4050</v>
      </c>
      <c r="R623" s="544">
        <v>1642200</v>
      </c>
      <c r="S623" s="544">
        <v>10582300</v>
      </c>
      <c r="T623" s="544">
        <v>7000000</v>
      </c>
      <c r="U623" s="544">
        <v>19228550</v>
      </c>
      <c r="V623" s="544">
        <v>5</v>
      </c>
      <c r="W623" s="544">
        <v>0</v>
      </c>
      <c r="X623" s="544">
        <v>5</v>
      </c>
      <c r="Y623" s="545">
        <v>594</v>
      </c>
      <c r="Z623" s="544">
        <v>10257</v>
      </c>
      <c r="AA623" s="544">
        <v>660</v>
      </c>
    </row>
    <row r="624" spans="1:27" s="541" customFormat="1" ht="19.5" customHeight="1">
      <c r="A624" s="542" t="s">
        <v>6109</v>
      </c>
      <c r="B624" s="542" t="s">
        <v>6110</v>
      </c>
      <c r="C624" s="542" t="s">
        <v>6111</v>
      </c>
      <c r="D624" s="542" t="s">
        <v>5864</v>
      </c>
      <c r="E624" s="542" t="s">
        <v>40</v>
      </c>
      <c r="F624" s="542" t="s">
        <v>1106</v>
      </c>
      <c r="G624" s="542" t="s">
        <v>5468</v>
      </c>
      <c r="H624" s="542" t="s">
        <v>6112</v>
      </c>
      <c r="I624" s="542" t="s">
        <v>1069</v>
      </c>
      <c r="J624" s="542"/>
      <c r="K624" s="542"/>
      <c r="L624" s="542" t="s">
        <v>962</v>
      </c>
      <c r="M624" s="542" t="s">
        <v>948</v>
      </c>
      <c r="N624" s="542" t="s">
        <v>511</v>
      </c>
      <c r="O624" s="542" t="s">
        <v>1587</v>
      </c>
      <c r="P624" s="543"/>
      <c r="Q624" s="544">
        <v>350000</v>
      </c>
      <c r="R624" s="544">
        <v>250000</v>
      </c>
      <c r="S624" s="544">
        <v>300000</v>
      </c>
      <c r="T624" s="544">
        <v>500000</v>
      </c>
      <c r="U624" s="544">
        <v>1400000</v>
      </c>
      <c r="V624" s="544">
        <v>4</v>
      </c>
      <c r="W624" s="544">
        <v>5</v>
      </c>
      <c r="X624" s="544">
        <v>9</v>
      </c>
      <c r="Y624" s="545">
        <v>339.52</v>
      </c>
      <c r="Z624" s="544">
        <v>4648</v>
      </c>
      <c r="AA624" s="544">
        <v>216</v>
      </c>
    </row>
    <row r="625" spans="1:27" s="541" customFormat="1" ht="19.5" customHeight="1">
      <c r="A625" s="542" t="s">
        <v>6113</v>
      </c>
      <c r="B625" s="542" t="s">
        <v>6114</v>
      </c>
      <c r="C625" s="542" t="s">
        <v>6115</v>
      </c>
      <c r="D625" s="542" t="s">
        <v>6116</v>
      </c>
      <c r="E625" s="542" t="s">
        <v>40</v>
      </c>
      <c r="F625" s="542" t="s">
        <v>1106</v>
      </c>
      <c r="G625" s="542" t="s">
        <v>5468</v>
      </c>
      <c r="H625" s="542" t="s">
        <v>6117</v>
      </c>
      <c r="I625" s="542" t="s">
        <v>1076</v>
      </c>
      <c r="J625" s="543" t="s">
        <v>6118</v>
      </c>
      <c r="K625" s="542"/>
      <c r="L625" s="542" t="s">
        <v>6119</v>
      </c>
      <c r="M625" s="542" t="s">
        <v>6120</v>
      </c>
      <c r="N625" s="542" t="s">
        <v>91</v>
      </c>
      <c r="O625" s="542" t="s">
        <v>6121</v>
      </c>
      <c r="P625" s="543"/>
      <c r="Q625" s="544">
        <v>850000</v>
      </c>
      <c r="R625" s="544">
        <v>200000</v>
      </c>
      <c r="S625" s="544">
        <v>3000000</v>
      </c>
      <c r="T625" s="544">
        <v>1000000</v>
      </c>
      <c r="U625" s="544">
        <v>5050000</v>
      </c>
      <c r="V625" s="544">
        <v>8</v>
      </c>
      <c r="W625" s="544">
        <v>0</v>
      </c>
      <c r="X625" s="544">
        <v>8</v>
      </c>
      <c r="Y625" s="545">
        <v>571</v>
      </c>
      <c r="Z625" s="544">
        <v>11186</v>
      </c>
      <c r="AA625" s="544">
        <v>164</v>
      </c>
    </row>
    <row r="626" spans="1:27" s="541" customFormat="1" ht="19.5" customHeight="1">
      <c r="A626" s="542" t="s">
        <v>6122</v>
      </c>
      <c r="B626" s="542" t="s">
        <v>6123</v>
      </c>
      <c r="C626" s="542" t="s">
        <v>6124</v>
      </c>
      <c r="D626" s="542" t="s">
        <v>2010</v>
      </c>
      <c r="E626" s="542" t="s">
        <v>40</v>
      </c>
      <c r="F626" s="542" t="s">
        <v>1106</v>
      </c>
      <c r="G626" s="542" t="s">
        <v>5473</v>
      </c>
      <c r="H626" s="542" t="s">
        <v>6125</v>
      </c>
      <c r="I626" s="542" t="s">
        <v>1095</v>
      </c>
      <c r="J626" s="542"/>
      <c r="K626" s="542"/>
      <c r="L626" s="542" t="s">
        <v>6126</v>
      </c>
      <c r="M626" s="542" t="s">
        <v>900</v>
      </c>
      <c r="N626" s="542" t="s">
        <v>62</v>
      </c>
      <c r="O626" s="542" t="s">
        <v>1629</v>
      </c>
      <c r="P626" s="543"/>
      <c r="Q626" s="544">
        <v>600000</v>
      </c>
      <c r="R626" s="544">
        <v>150000</v>
      </c>
      <c r="S626" s="544">
        <v>1000000</v>
      </c>
      <c r="T626" s="544">
        <v>300000</v>
      </c>
      <c r="U626" s="544">
        <v>2050000</v>
      </c>
      <c r="V626" s="544">
        <v>3</v>
      </c>
      <c r="W626" s="544">
        <v>2</v>
      </c>
      <c r="X626" s="544">
        <v>5</v>
      </c>
      <c r="Y626" s="545">
        <v>465</v>
      </c>
      <c r="Z626" s="544">
        <v>9600</v>
      </c>
      <c r="AA626" s="544">
        <v>15</v>
      </c>
    </row>
    <row r="627" spans="1:27" s="541" customFormat="1" ht="19.5" customHeight="1">
      <c r="A627" s="542" t="s">
        <v>6127</v>
      </c>
      <c r="B627" s="542" t="s">
        <v>6128</v>
      </c>
      <c r="C627" s="542" t="s">
        <v>6129</v>
      </c>
      <c r="D627" s="542" t="s">
        <v>6130</v>
      </c>
      <c r="E627" s="542" t="s">
        <v>40</v>
      </c>
      <c r="F627" s="542" t="s">
        <v>1106</v>
      </c>
      <c r="G627" s="542" t="s">
        <v>4328</v>
      </c>
      <c r="H627" s="542" t="s">
        <v>6131</v>
      </c>
      <c r="I627" s="542" t="s">
        <v>1084</v>
      </c>
      <c r="J627" s="543"/>
      <c r="K627" s="543"/>
      <c r="L627" s="542" t="s">
        <v>6132</v>
      </c>
      <c r="M627" s="542" t="s">
        <v>6000</v>
      </c>
      <c r="N627" s="542" t="s">
        <v>511</v>
      </c>
      <c r="O627" s="542" t="s">
        <v>6001</v>
      </c>
      <c r="P627" s="543"/>
      <c r="Q627" s="544">
        <v>2000000</v>
      </c>
      <c r="R627" s="544">
        <v>2000000</v>
      </c>
      <c r="S627" s="544">
        <v>5500000</v>
      </c>
      <c r="T627" s="544">
        <v>1000000</v>
      </c>
      <c r="U627" s="544">
        <v>10500000</v>
      </c>
      <c r="V627" s="544">
        <v>4</v>
      </c>
      <c r="W627" s="544">
        <v>0</v>
      </c>
      <c r="X627" s="544">
        <v>4</v>
      </c>
      <c r="Y627" s="545">
        <v>613.5</v>
      </c>
      <c r="Z627" s="544">
        <v>7131</v>
      </c>
      <c r="AA627" s="544">
        <v>360</v>
      </c>
    </row>
    <row r="628" spans="1:27" s="541" customFormat="1" ht="19.5" customHeight="1">
      <c r="A628" s="542" t="s">
        <v>6133</v>
      </c>
      <c r="B628" s="542" t="s">
        <v>6134</v>
      </c>
      <c r="C628" s="542" t="s">
        <v>617</v>
      </c>
      <c r="D628" s="542" t="s">
        <v>6135</v>
      </c>
      <c r="E628" s="542" t="s">
        <v>988</v>
      </c>
      <c r="F628" s="542" t="s">
        <v>6136</v>
      </c>
      <c r="G628" s="542" t="s">
        <v>3442</v>
      </c>
      <c r="H628" s="542" t="s">
        <v>6137</v>
      </c>
      <c r="I628" s="542" t="s">
        <v>1062</v>
      </c>
      <c r="J628" s="543" t="s">
        <v>25</v>
      </c>
      <c r="K628" s="542" t="s">
        <v>469</v>
      </c>
      <c r="L628" s="542" t="s">
        <v>770</v>
      </c>
      <c r="M628" s="542" t="s">
        <v>363</v>
      </c>
      <c r="N628" s="542" t="s">
        <v>12</v>
      </c>
      <c r="O628" s="542" t="s">
        <v>1330</v>
      </c>
      <c r="P628" s="543" t="s">
        <v>6138</v>
      </c>
      <c r="Q628" s="544">
        <v>0</v>
      </c>
      <c r="R628" s="544">
        <v>7610000</v>
      </c>
      <c r="S628" s="544">
        <v>24670000</v>
      </c>
      <c r="T628" s="544">
        <v>5000000</v>
      </c>
      <c r="U628" s="544">
        <v>37280000</v>
      </c>
      <c r="V628" s="544">
        <v>5</v>
      </c>
      <c r="W628" s="544">
        <v>0</v>
      </c>
      <c r="X628" s="544">
        <v>5</v>
      </c>
      <c r="Y628" s="545">
        <v>498</v>
      </c>
      <c r="Z628" s="544">
        <v>3528</v>
      </c>
      <c r="AA628" s="544">
        <v>1008</v>
      </c>
    </row>
    <row r="629" spans="1:27" s="541" customFormat="1" ht="19.5" customHeight="1">
      <c r="A629" s="542" t="s">
        <v>6139</v>
      </c>
      <c r="B629" s="542" t="s">
        <v>6140</v>
      </c>
      <c r="C629" s="542" t="s">
        <v>6141</v>
      </c>
      <c r="D629" s="542" t="s">
        <v>6142</v>
      </c>
      <c r="E629" s="542" t="s">
        <v>238</v>
      </c>
      <c r="F629" s="542" t="s">
        <v>1989</v>
      </c>
      <c r="G629" s="542" t="s">
        <v>3153</v>
      </c>
      <c r="H629" s="542" t="s">
        <v>6143</v>
      </c>
      <c r="I629" s="542"/>
      <c r="J629" s="543"/>
      <c r="K629" s="542"/>
      <c r="L629" s="542" t="s">
        <v>6144</v>
      </c>
      <c r="M629" s="542" t="s">
        <v>390</v>
      </c>
      <c r="N629" s="542" t="s">
        <v>377</v>
      </c>
      <c r="O629" s="542" t="s">
        <v>1567</v>
      </c>
      <c r="P629" s="543" t="s">
        <v>6145</v>
      </c>
      <c r="Q629" s="544">
        <v>0</v>
      </c>
      <c r="R629" s="544">
        <v>0</v>
      </c>
      <c r="S629" s="544">
        <v>400000</v>
      </c>
      <c r="T629" s="544">
        <v>1000000</v>
      </c>
      <c r="U629" s="544">
        <v>1400000</v>
      </c>
      <c r="V629" s="544">
        <v>4</v>
      </c>
      <c r="W629" s="544">
        <v>0</v>
      </c>
      <c r="X629" s="544">
        <v>4</v>
      </c>
      <c r="Y629" s="545">
        <v>101.92</v>
      </c>
      <c r="Z629" s="544">
        <v>14264</v>
      </c>
      <c r="AA629" s="544">
        <v>500</v>
      </c>
    </row>
    <row r="630" spans="1:27" s="541" customFormat="1" ht="19.5" customHeight="1">
      <c r="A630" s="542" t="s">
        <v>6146</v>
      </c>
      <c r="B630" s="542" t="s">
        <v>6147</v>
      </c>
      <c r="C630" s="542" t="s">
        <v>6148</v>
      </c>
      <c r="D630" s="542" t="s">
        <v>6149</v>
      </c>
      <c r="E630" s="542" t="s">
        <v>277</v>
      </c>
      <c r="F630" s="542" t="s">
        <v>1300</v>
      </c>
      <c r="G630" s="542" t="s">
        <v>3478</v>
      </c>
      <c r="H630" s="542" t="s">
        <v>2469</v>
      </c>
      <c r="I630" s="542" t="s">
        <v>1095</v>
      </c>
      <c r="J630" s="543"/>
      <c r="K630" s="543"/>
      <c r="L630" s="542" t="s">
        <v>5</v>
      </c>
      <c r="M630" s="542" t="s">
        <v>325</v>
      </c>
      <c r="N630" s="542" t="s">
        <v>10</v>
      </c>
      <c r="O630" s="542" t="s">
        <v>1096</v>
      </c>
      <c r="P630" s="543"/>
      <c r="Q630" s="544">
        <v>5000000</v>
      </c>
      <c r="R630" s="544">
        <v>5000000</v>
      </c>
      <c r="S630" s="544">
        <v>5000000</v>
      </c>
      <c r="T630" s="544">
        <v>5000000</v>
      </c>
      <c r="U630" s="544">
        <v>20000000</v>
      </c>
      <c r="V630" s="544">
        <v>5</v>
      </c>
      <c r="W630" s="544">
        <v>15</v>
      </c>
      <c r="X630" s="544">
        <v>20</v>
      </c>
      <c r="Y630" s="545">
        <v>280.5</v>
      </c>
      <c r="Z630" s="544">
        <v>2769</v>
      </c>
      <c r="AA630" s="544">
        <v>850</v>
      </c>
    </row>
    <row r="631" spans="1:27" s="541" customFormat="1" ht="19.5" customHeight="1">
      <c r="A631" s="542" t="s">
        <v>6150</v>
      </c>
      <c r="B631" s="542" t="s">
        <v>6151</v>
      </c>
      <c r="C631" s="542" t="s">
        <v>6152</v>
      </c>
      <c r="D631" s="542" t="s">
        <v>6153</v>
      </c>
      <c r="E631" s="542" t="s">
        <v>277</v>
      </c>
      <c r="F631" s="542" t="s">
        <v>1300</v>
      </c>
      <c r="G631" s="542" t="s">
        <v>4477</v>
      </c>
      <c r="H631" s="542" t="s">
        <v>6154</v>
      </c>
      <c r="I631" s="542" t="s">
        <v>1095</v>
      </c>
      <c r="J631" s="543"/>
      <c r="K631" s="543"/>
      <c r="L631" s="542" t="s">
        <v>9</v>
      </c>
      <c r="M631" s="542" t="s">
        <v>9</v>
      </c>
      <c r="N631" s="542" t="s">
        <v>10</v>
      </c>
      <c r="O631" s="542" t="s">
        <v>1661</v>
      </c>
      <c r="P631" s="543" t="s">
        <v>6155</v>
      </c>
      <c r="Q631" s="544">
        <v>243435.71</v>
      </c>
      <c r="R631" s="544">
        <v>0</v>
      </c>
      <c r="S631" s="544">
        <v>2300000</v>
      </c>
      <c r="T631" s="544">
        <v>2000000</v>
      </c>
      <c r="U631" s="544">
        <v>4543435.71</v>
      </c>
      <c r="V631" s="544">
        <v>4</v>
      </c>
      <c r="W631" s="544">
        <v>4</v>
      </c>
      <c r="X631" s="544">
        <v>8</v>
      </c>
      <c r="Y631" s="545">
        <v>57.708799999999997</v>
      </c>
      <c r="Z631" s="544">
        <v>680</v>
      </c>
      <c r="AA631" s="544">
        <v>337</v>
      </c>
    </row>
    <row r="632" spans="1:27" s="541" customFormat="1" ht="19.5" customHeight="1">
      <c r="A632" s="542" t="s">
        <v>6156</v>
      </c>
      <c r="B632" s="542" t="s">
        <v>6157</v>
      </c>
      <c r="C632" s="542" t="s">
        <v>6158</v>
      </c>
      <c r="D632" s="542" t="s">
        <v>6159</v>
      </c>
      <c r="E632" s="542" t="s">
        <v>277</v>
      </c>
      <c r="F632" s="542" t="s">
        <v>6160</v>
      </c>
      <c r="G632" s="542" t="s">
        <v>2929</v>
      </c>
      <c r="H632" s="542" t="s">
        <v>1992</v>
      </c>
      <c r="I632" s="542" t="s">
        <v>1056</v>
      </c>
      <c r="J632" s="543"/>
      <c r="K632" s="543"/>
      <c r="L632" s="542" t="s">
        <v>6161</v>
      </c>
      <c r="M632" s="542" t="s">
        <v>649</v>
      </c>
      <c r="N632" s="542" t="s">
        <v>21</v>
      </c>
      <c r="O632" s="542" t="s">
        <v>1360</v>
      </c>
      <c r="P632" s="543"/>
      <c r="Q632" s="544">
        <v>0</v>
      </c>
      <c r="R632" s="544">
        <v>50000000</v>
      </c>
      <c r="S632" s="544">
        <v>300000000</v>
      </c>
      <c r="T632" s="544">
        <v>50000000</v>
      </c>
      <c r="U632" s="544">
        <v>400000000</v>
      </c>
      <c r="V632" s="544">
        <v>36</v>
      </c>
      <c r="W632" s="544">
        <v>22</v>
      </c>
      <c r="X632" s="544">
        <v>58</v>
      </c>
      <c r="Y632" s="545">
        <v>5058.9399999999996</v>
      </c>
      <c r="Z632" s="544">
        <v>48776</v>
      </c>
      <c r="AA632" s="544">
        <v>15600</v>
      </c>
    </row>
    <row r="633" spans="1:27" s="541" customFormat="1" ht="19.5" customHeight="1">
      <c r="A633" s="542" t="s">
        <v>6162</v>
      </c>
      <c r="B633" s="542" t="s">
        <v>6163</v>
      </c>
      <c r="C633" s="542" t="s">
        <v>6164</v>
      </c>
      <c r="D633" s="542" t="s">
        <v>2144</v>
      </c>
      <c r="E633" s="542" t="s">
        <v>277</v>
      </c>
      <c r="F633" s="542" t="s">
        <v>1300</v>
      </c>
      <c r="G633" s="542" t="s">
        <v>4271</v>
      </c>
      <c r="H633" s="542" t="s">
        <v>6165</v>
      </c>
      <c r="I633" s="542" t="s">
        <v>1087</v>
      </c>
      <c r="J633" s="542" t="s">
        <v>25</v>
      </c>
      <c r="K633" s="542" t="s">
        <v>25</v>
      </c>
      <c r="L633" s="542" t="s">
        <v>2973</v>
      </c>
      <c r="M633" s="542" t="s">
        <v>363</v>
      </c>
      <c r="N633" s="542" t="s">
        <v>12</v>
      </c>
      <c r="O633" s="542" t="s">
        <v>2974</v>
      </c>
      <c r="P633" s="543"/>
      <c r="Q633" s="544">
        <v>0</v>
      </c>
      <c r="R633" s="544">
        <v>0</v>
      </c>
      <c r="S633" s="544">
        <v>26745450</v>
      </c>
      <c r="T633" s="544">
        <v>10000000</v>
      </c>
      <c r="U633" s="544">
        <v>36745450</v>
      </c>
      <c r="V633" s="544">
        <v>23</v>
      </c>
      <c r="W633" s="544">
        <v>0</v>
      </c>
      <c r="X633" s="544">
        <v>23</v>
      </c>
      <c r="Y633" s="545">
        <v>497.16</v>
      </c>
      <c r="Z633" s="544">
        <v>562</v>
      </c>
      <c r="AA633" s="544">
        <v>276</v>
      </c>
    </row>
    <row r="634" spans="1:27" s="541" customFormat="1" ht="19.5" customHeight="1">
      <c r="A634" s="542" t="s">
        <v>6166</v>
      </c>
      <c r="B634" s="542" t="s">
        <v>6167</v>
      </c>
      <c r="C634" s="542" t="s">
        <v>6168</v>
      </c>
      <c r="D634" s="542" t="s">
        <v>6169</v>
      </c>
      <c r="E634" s="542" t="s">
        <v>1873</v>
      </c>
      <c r="F634" s="542" t="s">
        <v>2147</v>
      </c>
      <c r="G634" s="542" t="s">
        <v>4847</v>
      </c>
      <c r="H634" s="542" t="s">
        <v>6170</v>
      </c>
      <c r="I634" s="542" t="s">
        <v>1070</v>
      </c>
      <c r="J634" s="543"/>
      <c r="K634" s="543"/>
      <c r="L634" s="542" t="s">
        <v>398</v>
      </c>
      <c r="M634" s="542" t="s">
        <v>2</v>
      </c>
      <c r="N634" s="542" t="s">
        <v>3</v>
      </c>
      <c r="O634" s="542" t="s">
        <v>1105</v>
      </c>
      <c r="P634" s="543"/>
      <c r="Q634" s="544">
        <v>3000000</v>
      </c>
      <c r="R634" s="544">
        <v>2000000</v>
      </c>
      <c r="S634" s="544">
        <v>500000</v>
      </c>
      <c r="T634" s="544">
        <v>500000</v>
      </c>
      <c r="U634" s="544">
        <v>6000000</v>
      </c>
      <c r="V634" s="544">
        <v>10</v>
      </c>
      <c r="W634" s="544">
        <v>20</v>
      </c>
      <c r="X634" s="544">
        <v>30</v>
      </c>
      <c r="Y634" s="545">
        <v>79</v>
      </c>
      <c r="Z634" s="544">
        <v>4574</v>
      </c>
      <c r="AA634" s="544">
        <v>400</v>
      </c>
    </row>
    <row r="635" spans="1:27" s="541" customFormat="1" ht="19.5" customHeight="1">
      <c r="A635" s="542" t="s">
        <v>6171</v>
      </c>
      <c r="B635" s="542" t="s">
        <v>6172</v>
      </c>
      <c r="C635" s="542" t="s">
        <v>6173</v>
      </c>
      <c r="D635" s="542" t="s">
        <v>6174</v>
      </c>
      <c r="E635" s="542" t="s">
        <v>1873</v>
      </c>
      <c r="F635" s="542" t="s">
        <v>2147</v>
      </c>
      <c r="G635" s="542" t="s">
        <v>5203</v>
      </c>
      <c r="H635" s="542" t="s">
        <v>6175</v>
      </c>
      <c r="I635" s="542" t="s">
        <v>1069</v>
      </c>
      <c r="J635" s="543"/>
      <c r="K635" s="542"/>
      <c r="L635" s="542" t="s">
        <v>323</v>
      </c>
      <c r="M635" s="542" t="s">
        <v>2</v>
      </c>
      <c r="N635" s="542" t="s">
        <v>3</v>
      </c>
      <c r="O635" s="542" t="s">
        <v>1105</v>
      </c>
      <c r="P635" s="543"/>
      <c r="Q635" s="544">
        <v>80000</v>
      </c>
      <c r="R635" s="544">
        <v>0</v>
      </c>
      <c r="S635" s="544">
        <v>500000</v>
      </c>
      <c r="T635" s="544">
        <v>500000</v>
      </c>
      <c r="U635" s="544">
        <v>1080000</v>
      </c>
      <c r="V635" s="544">
        <v>20</v>
      </c>
      <c r="W635" s="544">
        <v>60</v>
      </c>
      <c r="X635" s="544">
        <v>80</v>
      </c>
      <c r="Y635" s="545">
        <v>83</v>
      </c>
      <c r="Z635" s="544">
        <v>1584</v>
      </c>
      <c r="AA635" s="544">
        <v>972</v>
      </c>
    </row>
    <row r="636" spans="1:27" s="541" customFormat="1" ht="19.5" customHeight="1">
      <c r="A636" s="542" t="s">
        <v>6176</v>
      </c>
      <c r="B636" s="542" t="s">
        <v>6177</v>
      </c>
      <c r="C636" s="542" t="s">
        <v>6178</v>
      </c>
      <c r="D636" s="542" t="s">
        <v>6179</v>
      </c>
      <c r="E636" s="542" t="s">
        <v>1893</v>
      </c>
      <c r="F636" s="542" t="s">
        <v>6180</v>
      </c>
      <c r="G636" s="542" t="s">
        <v>3130</v>
      </c>
      <c r="H636" s="542" t="s">
        <v>1070</v>
      </c>
      <c r="I636" s="542" t="s">
        <v>1076</v>
      </c>
      <c r="J636" s="543" t="s">
        <v>25</v>
      </c>
      <c r="K636" s="543" t="s">
        <v>25</v>
      </c>
      <c r="L636" s="542" t="s">
        <v>674</v>
      </c>
      <c r="M636" s="542" t="s">
        <v>674</v>
      </c>
      <c r="N636" s="542" t="s">
        <v>3</v>
      </c>
      <c r="O636" s="542" t="s">
        <v>1269</v>
      </c>
      <c r="P636" s="543"/>
      <c r="Q636" s="544">
        <v>5000000</v>
      </c>
      <c r="R636" s="544">
        <v>8000000</v>
      </c>
      <c r="S636" s="544">
        <v>3700000</v>
      </c>
      <c r="T636" s="544">
        <v>2000000</v>
      </c>
      <c r="U636" s="544">
        <v>18700000</v>
      </c>
      <c r="V636" s="544">
        <v>10</v>
      </c>
      <c r="W636" s="544">
        <v>16</v>
      </c>
      <c r="X636" s="544">
        <v>26</v>
      </c>
      <c r="Y636" s="545">
        <v>431.5</v>
      </c>
      <c r="Z636" s="544">
        <v>6914</v>
      </c>
      <c r="AA636" s="544">
        <v>3600</v>
      </c>
    </row>
    <row r="637" spans="1:27" s="541" customFormat="1" ht="19.5" customHeight="1">
      <c r="A637" s="542" t="s">
        <v>6181</v>
      </c>
      <c r="B637" s="542" t="s">
        <v>6182</v>
      </c>
      <c r="C637" s="542" t="s">
        <v>6183</v>
      </c>
      <c r="D637" s="542" t="s">
        <v>453</v>
      </c>
      <c r="E637" s="542" t="s">
        <v>991</v>
      </c>
      <c r="F637" s="542" t="s">
        <v>1186</v>
      </c>
      <c r="G637" s="542" t="s">
        <v>3640</v>
      </c>
      <c r="H637" s="542" t="s">
        <v>6184</v>
      </c>
      <c r="I637" s="542" t="s">
        <v>1084</v>
      </c>
      <c r="J637" s="542" t="s">
        <v>25</v>
      </c>
      <c r="K637" s="542" t="s">
        <v>25</v>
      </c>
      <c r="L637" s="542" t="s">
        <v>2020</v>
      </c>
      <c r="M637" s="542" t="s">
        <v>492</v>
      </c>
      <c r="N637" s="542" t="s">
        <v>427</v>
      </c>
      <c r="O637" s="542" t="s">
        <v>1287</v>
      </c>
      <c r="P637" s="543" t="s">
        <v>6185</v>
      </c>
      <c r="Q637" s="544">
        <v>8000000</v>
      </c>
      <c r="R637" s="544">
        <v>8000000</v>
      </c>
      <c r="S637" s="544">
        <v>30000000</v>
      </c>
      <c r="T637" s="544">
        <v>1000000</v>
      </c>
      <c r="U637" s="544">
        <v>47000000</v>
      </c>
      <c r="V637" s="544">
        <v>5</v>
      </c>
      <c r="W637" s="544">
        <v>2</v>
      </c>
      <c r="X637" s="544">
        <v>7</v>
      </c>
      <c r="Y637" s="545">
        <v>1666.5</v>
      </c>
      <c r="Z637" s="544">
        <v>5780</v>
      </c>
      <c r="AA637" s="544">
        <v>1172</v>
      </c>
    </row>
    <row r="638" spans="1:27" s="541" customFormat="1" ht="19.5" customHeight="1">
      <c r="A638" s="542" t="s">
        <v>6186</v>
      </c>
      <c r="B638" s="542" t="s">
        <v>6187</v>
      </c>
      <c r="C638" s="542" t="s">
        <v>6188</v>
      </c>
      <c r="D638" s="546" t="s">
        <v>6189</v>
      </c>
      <c r="E638" s="542" t="s">
        <v>991</v>
      </c>
      <c r="F638" s="542" t="s">
        <v>1186</v>
      </c>
      <c r="G638" s="542" t="s">
        <v>3104</v>
      </c>
      <c r="H638" s="542" t="s">
        <v>1333</v>
      </c>
      <c r="I638" s="542" t="s">
        <v>1103</v>
      </c>
      <c r="J638" s="542"/>
      <c r="K638" s="542"/>
      <c r="L638" s="542" t="s">
        <v>6190</v>
      </c>
      <c r="M638" s="542" t="s">
        <v>2014</v>
      </c>
      <c r="N638" s="542" t="s">
        <v>39</v>
      </c>
      <c r="O638" s="542" t="s">
        <v>1273</v>
      </c>
      <c r="P638" s="543" t="s">
        <v>6191</v>
      </c>
      <c r="Q638" s="544">
        <v>1548000</v>
      </c>
      <c r="R638" s="544">
        <v>2000000</v>
      </c>
      <c r="S638" s="544">
        <v>500000</v>
      </c>
      <c r="T638" s="544">
        <v>200000</v>
      </c>
      <c r="U638" s="544">
        <v>4248000</v>
      </c>
      <c r="V638" s="544">
        <v>5</v>
      </c>
      <c r="W638" s="544">
        <v>5</v>
      </c>
      <c r="X638" s="544">
        <v>10</v>
      </c>
      <c r="Y638" s="545">
        <v>682</v>
      </c>
      <c r="Z638" s="544">
        <v>3096</v>
      </c>
      <c r="AA638" s="544">
        <v>462</v>
      </c>
    </row>
    <row r="639" spans="1:27" s="541" customFormat="1" ht="19.5" customHeight="1">
      <c r="A639" s="542" t="s">
        <v>6192</v>
      </c>
      <c r="B639" s="542" t="s">
        <v>6193</v>
      </c>
      <c r="C639" s="542" t="s">
        <v>6194</v>
      </c>
      <c r="D639" s="542" t="s">
        <v>405</v>
      </c>
      <c r="E639" s="542" t="s">
        <v>991</v>
      </c>
      <c r="F639" s="542" t="s">
        <v>1186</v>
      </c>
      <c r="G639" s="542" t="s">
        <v>3104</v>
      </c>
      <c r="H639" s="542" t="s">
        <v>2072</v>
      </c>
      <c r="I639" s="542" t="s">
        <v>1087</v>
      </c>
      <c r="J639" s="543" t="s">
        <v>6195</v>
      </c>
      <c r="K639" s="543" t="s">
        <v>6196</v>
      </c>
      <c r="L639" s="542" t="s">
        <v>6197</v>
      </c>
      <c r="M639" s="542" t="s">
        <v>6197</v>
      </c>
      <c r="N639" s="542" t="s">
        <v>91</v>
      </c>
      <c r="O639" s="542" t="s">
        <v>6198</v>
      </c>
      <c r="P639" s="543" t="s">
        <v>6199</v>
      </c>
      <c r="Q639" s="544">
        <v>20000000</v>
      </c>
      <c r="R639" s="544">
        <v>5000000</v>
      </c>
      <c r="S639" s="544">
        <v>8000000</v>
      </c>
      <c r="T639" s="544">
        <v>2000000</v>
      </c>
      <c r="U639" s="544">
        <v>35000000</v>
      </c>
      <c r="V639" s="544">
        <v>12</v>
      </c>
      <c r="W639" s="544">
        <v>5</v>
      </c>
      <c r="X639" s="544">
        <v>17</v>
      </c>
      <c r="Y639" s="545">
        <v>438</v>
      </c>
      <c r="Z639" s="544">
        <v>9600</v>
      </c>
      <c r="AA639" s="544">
        <v>420</v>
      </c>
    </row>
    <row r="640" spans="1:27" s="541" customFormat="1" ht="19.5" customHeight="1">
      <c r="A640" s="542" t="s">
        <v>6200</v>
      </c>
      <c r="B640" s="542" t="s">
        <v>6201</v>
      </c>
      <c r="C640" s="542" t="s">
        <v>6202</v>
      </c>
      <c r="D640" s="542" t="s">
        <v>6203</v>
      </c>
      <c r="E640" s="542" t="s">
        <v>991</v>
      </c>
      <c r="F640" s="542" t="s">
        <v>1186</v>
      </c>
      <c r="G640" s="542" t="s">
        <v>2634</v>
      </c>
      <c r="H640" s="542" t="s">
        <v>6204</v>
      </c>
      <c r="I640" s="542" t="s">
        <v>1087</v>
      </c>
      <c r="J640" s="542" t="s">
        <v>25</v>
      </c>
      <c r="K640" s="542" t="s">
        <v>25</v>
      </c>
      <c r="L640" s="542" t="s">
        <v>6205</v>
      </c>
      <c r="M640" s="542" t="s">
        <v>6206</v>
      </c>
      <c r="N640" s="542" t="s">
        <v>12</v>
      </c>
      <c r="O640" s="542" t="s">
        <v>6207</v>
      </c>
      <c r="P640" s="543"/>
      <c r="Q640" s="544">
        <v>10000000</v>
      </c>
      <c r="R640" s="544">
        <v>5000000</v>
      </c>
      <c r="S640" s="544">
        <v>40000000</v>
      </c>
      <c r="T640" s="544">
        <v>5000000</v>
      </c>
      <c r="U640" s="544">
        <v>60000000</v>
      </c>
      <c r="V640" s="544">
        <v>20</v>
      </c>
      <c r="W640" s="544">
        <v>0</v>
      </c>
      <c r="X640" s="544">
        <v>20</v>
      </c>
      <c r="Y640" s="545">
        <v>2315.5</v>
      </c>
      <c r="Z640" s="544">
        <v>14900</v>
      </c>
      <c r="AA640" s="544">
        <v>1418</v>
      </c>
    </row>
    <row r="641" spans="1:27" s="541" customFormat="1" ht="19.5" customHeight="1">
      <c r="A641" s="542" t="s">
        <v>6208</v>
      </c>
      <c r="B641" s="542" t="s">
        <v>6209</v>
      </c>
      <c r="C641" s="542" t="s">
        <v>6210</v>
      </c>
      <c r="D641" s="542" t="s">
        <v>6211</v>
      </c>
      <c r="E641" s="542" t="s">
        <v>991</v>
      </c>
      <c r="F641" s="542" t="s">
        <v>1186</v>
      </c>
      <c r="G641" s="542" t="s">
        <v>2896</v>
      </c>
      <c r="H641" s="542" t="s">
        <v>1774</v>
      </c>
      <c r="I641" s="542" t="s">
        <v>1087</v>
      </c>
      <c r="J641" s="542"/>
      <c r="K641" s="542"/>
      <c r="L641" s="542" t="s">
        <v>4926</v>
      </c>
      <c r="M641" s="542" t="s">
        <v>4926</v>
      </c>
      <c r="N641" s="542" t="s">
        <v>377</v>
      </c>
      <c r="O641" s="542" t="s">
        <v>4927</v>
      </c>
      <c r="P641" s="543" t="s">
        <v>6212</v>
      </c>
      <c r="Q641" s="544">
        <v>1500000</v>
      </c>
      <c r="R641" s="544">
        <v>3000000</v>
      </c>
      <c r="S641" s="544">
        <v>10000000</v>
      </c>
      <c r="T641" s="544">
        <v>2000000</v>
      </c>
      <c r="U641" s="544">
        <v>16500000</v>
      </c>
      <c r="V641" s="544">
        <v>5</v>
      </c>
      <c r="W641" s="544">
        <v>0</v>
      </c>
      <c r="X641" s="544">
        <v>5</v>
      </c>
      <c r="Y641" s="545">
        <v>332.5</v>
      </c>
      <c r="Z641" s="544">
        <v>9088</v>
      </c>
      <c r="AA641" s="544">
        <v>0</v>
      </c>
    </row>
    <row r="642" spans="1:27" s="541" customFormat="1" ht="19.5" customHeight="1">
      <c r="A642" s="542" t="s">
        <v>6213</v>
      </c>
      <c r="B642" s="542" t="s">
        <v>6214</v>
      </c>
      <c r="C642" s="542" t="s">
        <v>6215</v>
      </c>
      <c r="D642" s="542" t="s">
        <v>781</v>
      </c>
      <c r="E642" s="542" t="s">
        <v>991</v>
      </c>
      <c r="F642" s="542" t="s">
        <v>1186</v>
      </c>
      <c r="G642" s="542" t="s">
        <v>2665</v>
      </c>
      <c r="H642" s="542" t="s">
        <v>6216</v>
      </c>
      <c r="I642" s="542" t="s">
        <v>1070</v>
      </c>
      <c r="J642" s="543"/>
      <c r="K642" s="542"/>
      <c r="L642" s="542" t="s">
        <v>1518</v>
      </c>
      <c r="M642" s="542" t="s">
        <v>949</v>
      </c>
      <c r="N642" s="542" t="s">
        <v>510</v>
      </c>
      <c r="O642" s="542" t="s">
        <v>1519</v>
      </c>
      <c r="P642" s="543" t="s">
        <v>6217</v>
      </c>
      <c r="Q642" s="544">
        <v>800000</v>
      </c>
      <c r="R642" s="544">
        <v>300000</v>
      </c>
      <c r="S642" s="544">
        <v>1200000</v>
      </c>
      <c r="T642" s="544">
        <v>500000</v>
      </c>
      <c r="U642" s="544">
        <v>2800000</v>
      </c>
      <c r="V642" s="544">
        <v>6</v>
      </c>
      <c r="W642" s="544">
        <v>1</v>
      </c>
      <c r="X642" s="544">
        <v>7</v>
      </c>
      <c r="Y642" s="545">
        <v>187</v>
      </c>
      <c r="Z642" s="544">
        <v>2172</v>
      </c>
      <c r="AA642" s="544">
        <v>205</v>
      </c>
    </row>
    <row r="643" spans="1:27" s="541" customFormat="1" ht="19.5" customHeight="1">
      <c r="A643" s="542" t="s">
        <v>6218</v>
      </c>
      <c r="B643" s="542" t="s">
        <v>6219</v>
      </c>
      <c r="C643" s="542" t="s">
        <v>6220</v>
      </c>
      <c r="D643" s="542" t="s">
        <v>6221</v>
      </c>
      <c r="E643" s="542" t="s">
        <v>991</v>
      </c>
      <c r="F643" s="542" t="s">
        <v>1186</v>
      </c>
      <c r="G643" s="542" t="s">
        <v>3115</v>
      </c>
      <c r="H643" s="542" t="s">
        <v>6222</v>
      </c>
      <c r="I643" s="542" t="s">
        <v>1124</v>
      </c>
      <c r="J643" s="542"/>
      <c r="K643" s="542"/>
      <c r="L643" s="542" t="s">
        <v>6223</v>
      </c>
      <c r="M643" s="542" t="s">
        <v>753</v>
      </c>
      <c r="N643" s="542" t="s">
        <v>91</v>
      </c>
      <c r="O643" s="542" t="s">
        <v>1400</v>
      </c>
      <c r="P643" s="543" t="s">
        <v>6224</v>
      </c>
      <c r="Q643" s="544">
        <v>5000000</v>
      </c>
      <c r="R643" s="544">
        <v>10000000</v>
      </c>
      <c r="S643" s="544">
        <v>40000000</v>
      </c>
      <c r="T643" s="544">
        <v>10000000</v>
      </c>
      <c r="U643" s="544">
        <v>65000000</v>
      </c>
      <c r="V643" s="544">
        <v>13</v>
      </c>
      <c r="W643" s="544">
        <v>6</v>
      </c>
      <c r="X643" s="544">
        <v>19</v>
      </c>
      <c r="Y643" s="545">
        <v>1034</v>
      </c>
      <c r="Z643" s="544">
        <v>12800</v>
      </c>
      <c r="AA643" s="544">
        <v>1174</v>
      </c>
    </row>
    <row r="644" spans="1:27" s="541" customFormat="1" ht="19.5" customHeight="1">
      <c r="A644" s="542" t="s">
        <v>6225</v>
      </c>
      <c r="B644" s="542" t="s">
        <v>6226</v>
      </c>
      <c r="C644" s="542" t="s">
        <v>6227</v>
      </c>
      <c r="D644" s="542" t="s">
        <v>6228</v>
      </c>
      <c r="E644" s="542" t="s">
        <v>991</v>
      </c>
      <c r="F644" s="542" t="s">
        <v>1186</v>
      </c>
      <c r="G644" s="542" t="s">
        <v>2900</v>
      </c>
      <c r="H644" s="542" t="s">
        <v>6229</v>
      </c>
      <c r="I644" s="542" t="s">
        <v>1084</v>
      </c>
      <c r="J644" s="542"/>
      <c r="K644" s="542"/>
      <c r="L644" s="542" t="s">
        <v>369</v>
      </c>
      <c r="M644" s="542" t="s">
        <v>56</v>
      </c>
      <c r="N644" s="542" t="s">
        <v>3</v>
      </c>
      <c r="O644" s="542" t="s">
        <v>1208</v>
      </c>
      <c r="P644" s="543"/>
      <c r="Q644" s="544">
        <v>20000000</v>
      </c>
      <c r="R644" s="544">
        <v>10000000</v>
      </c>
      <c r="S644" s="544">
        <v>20000000</v>
      </c>
      <c r="T644" s="544">
        <v>5000000</v>
      </c>
      <c r="U644" s="544">
        <v>55000000</v>
      </c>
      <c r="V644" s="544">
        <v>5</v>
      </c>
      <c r="W644" s="544">
        <v>0</v>
      </c>
      <c r="X644" s="544">
        <v>5</v>
      </c>
      <c r="Y644" s="545">
        <v>197.25</v>
      </c>
      <c r="Z644" s="544">
        <v>180</v>
      </c>
      <c r="AA644" s="544">
        <v>180</v>
      </c>
    </row>
    <row r="645" spans="1:27" s="541" customFormat="1" ht="19.5" customHeight="1">
      <c r="A645" s="542" t="s">
        <v>6230</v>
      </c>
      <c r="B645" s="542" t="s">
        <v>6231</v>
      </c>
      <c r="C645" s="542" t="s">
        <v>6232</v>
      </c>
      <c r="D645" s="542" t="s">
        <v>6233</v>
      </c>
      <c r="E645" s="542" t="s">
        <v>991</v>
      </c>
      <c r="F645" s="542" t="s">
        <v>1186</v>
      </c>
      <c r="G645" s="542" t="s">
        <v>2703</v>
      </c>
      <c r="H645" s="542" t="s">
        <v>1250</v>
      </c>
      <c r="I645" s="542" t="s">
        <v>1056</v>
      </c>
      <c r="J645" s="542"/>
      <c r="K645" s="542" t="s">
        <v>591</v>
      </c>
      <c r="L645" s="542" t="s">
        <v>367</v>
      </c>
      <c r="M645" s="542" t="s">
        <v>2</v>
      </c>
      <c r="N645" s="542" t="s">
        <v>3</v>
      </c>
      <c r="O645" s="542" t="s">
        <v>1105</v>
      </c>
      <c r="P645" s="543"/>
      <c r="Q645" s="544">
        <v>10000000</v>
      </c>
      <c r="R645" s="544">
        <v>0</v>
      </c>
      <c r="S645" s="544">
        <v>1000000</v>
      </c>
      <c r="T645" s="544">
        <v>1000000</v>
      </c>
      <c r="U645" s="544">
        <v>12000000</v>
      </c>
      <c r="V645" s="544">
        <v>40</v>
      </c>
      <c r="W645" s="544">
        <v>40</v>
      </c>
      <c r="X645" s="544">
        <v>80</v>
      </c>
      <c r="Y645" s="545">
        <v>90</v>
      </c>
      <c r="Z645" s="544">
        <v>100</v>
      </c>
      <c r="AA645" s="544">
        <v>100</v>
      </c>
    </row>
    <row r="646" spans="1:27" s="541" customFormat="1" ht="19.5" customHeight="1">
      <c r="A646" s="542" t="s">
        <v>6234</v>
      </c>
      <c r="B646" s="542" t="s">
        <v>6235</v>
      </c>
      <c r="C646" s="542" t="s">
        <v>6236</v>
      </c>
      <c r="D646" s="542" t="s">
        <v>2094</v>
      </c>
      <c r="E646" s="542" t="s">
        <v>991</v>
      </c>
      <c r="F646" s="542" t="s">
        <v>1186</v>
      </c>
      <c r="G646" s="542" t="s">
        <v>2737</v>
      </c>
      <c r="H646" s="542" t="s">
        <v>2095</v>
      </c>
      <c r="I646" s="542" t="s">
        <v>1056</v>
      </c>
      <c r="J646" s="543" t="s">
        <v>25</v>
      </c>
      <c r="K646" s="542" t="s">
        <v>25</v>
      </c>
      <c r="L646" s="542" t="s">
        <v>2096</v>
      </c>
      <c r="M646" s="542" t="s">
        <v>1704</v>
      </c>
      <c r="N646" s="542" t="s">
        <v>422</v>
      </c>
      <c r="O646" s="542" t="s">
        <v>2097</v>
      </c>
      <c r="P646" s="543" t="s">
        <v>6237</v>
      </c>
      <c r="Q646" s="544">
        <v>3000000</v>
      </c>
      <c r="R646" s="544">
        <v>3000000</v>
      </c>
      <c r="S646" s="544">
        <v>3000000</v>
      </c>
      <c r="T646" s="544">
        <v>1000000</v>
      </c>
      <c r="U646" s="544">
        <v>10000000</v>
      </c>
      <c r="V646" s="544">
        <v>3</v>
      </c>
      <c r="W646" s="544">
        <v>2</v>
      </c>
      <c r="X646" s="544">
        <v>5</v>
      </c>
      <c r="Y646" s="545">
        <v>65.5</v>
      </c>
      <c r="Z646" s="544">
        <v>75</v>
      </c>
      <c r="AA646" s="544">
        <v>75</v>
      </c>
    </row>
    <row r="647" spans="1:27" s="541" customFormat="1" ht="19.5" customHeight="1">
      <c r="A647" s="542" t="s">
        <v>6238</v>
      </c>
      <c r="B647" s="542" t="s">
        <v>6239</v>
      </c>
      <c r="C647" s="542" t="s">
        <v>6240</v>
      </c>
      <c r="D647" s="542" t="s">
        <v>6211</v>
      </c>
      <c r="E647" s="542" t="s">
        <v>991</v>
      </c>
      <c r="F647" s="542" t="s">
        <v>1186</v>
      </c>
      <c r="G647" s="542" t="s">
        <v>3146</v>
      </c>
      <c r="H647" s="542" t="s">
        <v>2008</v>
      </c>
      <c r="I647" s="542" t="s">
        <v>1084</v>
      </c>
      <c r="J647" s="543" t="s">
        <v>25</v>
      </c>
      <c r="K647" s="543" t="s">
        <v>25</v>
      </c>
      <c r="L647" s="542" t="s">
        <v>5368</v>
      </c>
      <c r="M647" s="542" t="s">
        <v>5368</v>
      </c>
      <c r="N647" s="542" t="s">
        <v>362</v>
      </c>
      <c r="O647" s="542" t="s">
        <v>5369</v>
      </c>
      <c r="P647" s="543" t="s">
        <v>6241</v>
      </c>
      <c r="Q647" s="544">
        <v>5000000</v>
      </c>
      <c r="R647" s="544">
        <v>6000000</v>
      </c>
      <c r="S647" s="544">
        <v>6500000</v>
      </c>
      <c r="T647" s="544">
        <v>1000000</v>
      </c>
      <c r="U647" s="544">
        <v>18500000</v>
      </c>
      <c r="V647" s="544">
        <v>15</v>
      </c>
      <c r="W647" s="544">
        <v>0</v>
      </c>
      <c r="X647" s="544">
        <v>15</v>
      </c>
      <c r="Y647" s="545">
        <v>414</v>
      </c>
      <c r="Z647" s="544">
        <v>39200</v>
      </c>
      <c r="AA647" s="544">
        <v>700</v>
      </c>
    </row>
    <row r="648" spans="1:27" s="541" customFormat="1" ht="19.5" customHeight="1">
      <c r="A648" s="542" t="s">
        <v>6242</v>
      </c>
      <c r="B648" s="542" t="s">
        <v>6243</v>
      </c>
      <c r="C648" s="542" t="s">
        <v>6240</v>
      </c>
      <c r="D648" s="542" t="s">
        <v>6211</v>
      </c>
      <c r="E648" s="542" t="s">
        <v>991</v>
      </c>
      <c r="F648" s="542" t="s">
        <v>1186</v>
      </c>
      <c r="G648" s="542" t="s">
        <v>3146</v>
      </c>
      <c r="H648" s="542" t="s">
        <v>2008</v>
      </c>
      <c r="I648" s="542" t="s">
        <v>1084</v>
      </c>
      <c r="J648" s="543" t="s">
        <v>25</v>
      </c>
      <c r="K648" s="543" t="s">
        <v>25</v>
      </c>
      <c r="L648" s="542" t="s">
        <v>5368</v>
      </c>
      <c r="M648" s="542" t="s">
        <v>5368</v>
      </c>
      <c r="N648" s="542" t="s">
        <v>362</v>
      </c>
      <c r="O648" s="542" t="s">
        <v>5369</v>
      </c>
      <c r="P648" s="543" t="s">
        <v>6241</v>
      </c>
      <c r="Q648" s="544">
        <v>5000000</v>
      </c>
      <c r="R648" s="544">
        <v>6000000</v>
      </c>
      <c r="S648" s="544">
        <v>6500000</v>
      </c>
      <c r="T648" s="544">
        <v>1000000</v>
      </c>
      <c r="U648" s="544">
        <v>18500000</v>
      </c>
      <c r="V648" s="544">
        <v>15</v>
      </c>
      <c r="W648" s="544">
        <v>0</v>
      </c>
      <c r="X648" s="544">
        <v>15</v>
      </c>
      <c r="Y648" s="545">
        <v>414</v>
      </c>
      <c r="Z648" s="544">
        <v>39200</v>
      </c>
      <c r="AA648" s="544">
        <v>700</v>
      </c>
    </row>
    <row r="649" spans="1:27" s="541" customFormat="1" ht="19.5" customHeight="1">
      <c r="A649" s="542" t="s">
        <v>6244</v>
      </c>
      <c r="B649" s="542" t="s">
        <v>6245</v>
      </c>
      <c r="C649" s="542" t="s">
        <v>6246</v>
      </c>
      <c r="D649" s="542" t="s">
        <v>453</v>
      </c>
      <c r="E649" s="542" t="s">
        <v>991</v>
      </c>
      <c r="F649" s="542" t="s">
        <v>1186</v>
      </c>
      <c r="G649" s="542" t="s">
        <v>3345</v>
      </c>
      <c r="H649" s="542" t="s">
        <v>1059</v>
      </c>
      <c r="I649" s="542" t="s">
        <v>1062</v>
      </c>
      <c r="J649" s="543"/>
      <c r="K649" s="543"/>
      <c r="L649" s="542" t="s">
        <v>6247</v>
      </c>
      <c r="M649" s="542" t="s">
        <v>866</v>
      </c>
      <c r="N649" s="542" t="s">
        <v>420</v>
      </c>
      <c r="O649" s="542" t="s">
        <v>1586</v>
      </c>
      <c r="P649" s="543" t="s">
        <v>6248</v>
      </c>
      <c r="Q649" s="544">
        <v>4000000</v>
      </c>
      <c r="R649" s="544">
        <v>6000000</v>
      </c>
      <c r="S649" s="544">
        <v>18000000</v>
      </c>
      <c r="T649" s="544">
        <v>2000000</v>
      </c>
      <c r="U649" s="544">
        <v>30000000</v>
      </c>
      <c r="V649" s="544">
        <v>33</v>
      </c>
      <c r="W649" s="544">
        <v>5</v>
      </c>
      <c r="X649" s="544">
        <v>38</v>
      </c>
      <c r="Y649" s="545">
        <v>896.5</v>
      </c>
      <c r="Z649" s="544">
        <v>20480</v>
      </c>
      <c r="AA649" s="544">
        <v>783</v>
      </c>
    </row>
    <row r="650" spans="1:27" s="541" customFormat="1" ht="19.5" customHeight="1">
      <c r="A650" s="542" t="s">
        <v>6249</v>
      </c>
      <c r="B650" s="542" t="s">
        <v>6250</v>
      </c>
      <c r="C650" s="542" t="s">
        <v>6251</v>
      </c>
      <c r="D650" s="542" t="s">
        <v>781</v>
      </c>
      <c r="E650" s="542" t="s">
        <v>991</v>
      </c>
      <c r="F650" s="542" t="s">
        <v>1186</v>
      </c>
      <c r="G650" s="542" t="s">
        <v>4958</v>
      </c>
      <c r="H650" s="542" t="s">
        <v>1309</v>
      </c>
      <c r="I650" s="542" t="s">
        <v>1066</v>
      </c>
      <c r="J650" s="542"/>
      <c r="K650" s="542"/>
      <c r="L650" s="542" t="s">
        <v>6252</v>
      </c>
      <c r="M650" s="542" t="s">
        <v>919</v>
      </c>
      <c r="N650" s="542" t="s">
        <v>510</v>
      </c>
      <c r="O650" s="542" t="s">
        <v>1476</v>
      </c>
      <c r="P650" s="543" t="s">
        <v>6253</v>
      </c>
      <c r="Q650" s="544">
        <v>150000</v>
      </c>
      <c r="R650" s="544">
        <v>1000000</v>
      </c>
      <c r="S650" s="544">
        <v>2000000</v>
      </c>
      <c r="T650" s="544">
        <v>500000</v>
      </c>
      <c r="U650" s="544">
        <v>3650000</v>
      </c>
      <c r="V650" s="544">
        <v>3</v>
      </c>
      <c r="W650" s="544">
        <v>1</v>
      </c>
      <c r="X650" s="544">
        <v>4</v>
      </c>
      <c r="Y650" s="545">
        <v>181</v>
      </c>
      <c r="Z650" s="544">
        <v>1456</v>
      </c>
      <c r="AA650" s="544">
        <v>129</v>
      </c>
    </row>
    <row r="651" spans="1:27" s="541" customFormat="1" ht="19.5" customHeight="1">
      <c r="A651" s="542" t="s">
        <v>6254</v>
      </c>
      <c r="B651" s="542" t="s">
        <v>6255</v>
      </c>
      <c r="C651" s="542" t="s">
        <v>6256</v>
      </c>
      <c r="D651" s="542" t="s">
        <v>6257</v>
      </c>
      <c r="E651" s="542" t="s">
        <v>991</v>
      </c>
      <c r="F651" s="542" t="s">
        <v>6258</v>
      </c>
      <c r="G651" s="542" t="s">
        <v>4236</v>
      </c>
      <c r="H651" s="542" t="s">
        <v>2327</v>
      </c>
      <c r="I651" s="542" t="s">
        <v>1070</v>
      </c>
      <c r="J651" s="542"/>
      <c r="K651" s="543"/>
      <c r="L651" s="542" t="s">
        <v>6070</v>
      </c>
      <c r="M651" s="542" t="s">
        <v>6070</v>
      </c>
      <c r="N651" s="542" t="s">
        <v>87</v>
      </c>
      <c r="O651" s="542" t="s">
        <v>1566</v>
      </c>
      <c r="P651" s="543"/>
      <c r="Q651" s="544">
        <v>0</v>
      </c>
      <c r="R651" s="544">
        <v>0</v>
      </c>
      <c r="S651" s="544">
        <v>15000000</v>
      </c>
      <c r="T651" s="544">
        <v>1000000</v>
      </c>
      <c r="U651" s="544">
        <v>16000000</v>
      </c>
      <c r="V651" s="544">
        <v>8</v>
      </c>
      <c r="W651" s="544">
        <v>2</v>
      </c>
      <c r="X651" s="544">
        <v>10</v>
      </c>
      <c r="Y651" s="545">
        <v>496</v>
      </c>
      <c r="Z651" s="544">
        <v>6658</v>
      </c>
      <c r="AA651" s="544">
        <v>1375</v>
      </c>
    </row>
    <row r="652" spans="1:27" s="541" customFormat="1" ht="19.5" customHeight="1">
      <c r="A652" s="542" t="s">
        <v>6259</v>
      </c>
      <c r="B652" s="542" t="s">
        <v>6260</v>
      </c>
      <c r="C652" s="542" t="s">
        <v>6261</v>
      </c>
      <c r="D652" s="542" t="s">
        <v>6262</v>
      </c>
      <c r="E652" s="542" t="s">
        <v>991</v>
      </c>
      <c r="F652" s="542" t="s">
        <v>1186</v>
      </c>
      <c r="G652" s="542" t="s">
        <v>3932</v>
      </c>
      <c r="H652" s="542" t="s">
        <v>6263</v>
      </c>
      <c r="I652" s="542" t="s">
        <v>1056</v>
      </c>
      <c r="J652" s="543"/>
      <c r="K652" s="543"/>
      <c r="L652" s="542" t="s">
        <v>6264</v>
      </c>
      <c r="M652" s="542" t="s">
        <v>6265</v>
      </c>
      <c r="N652" s="542" t="s">
        <v>39</v>
      </c>
      <c r="O652" s="542" t="s">
        <v>6266</v>
      </c>
      <c r="P652" s="543" t="s">
        <v>6267</v>
      </c>
      <c r="Q652" s="544">
        <v>1000000</v>
      </c>
      <c r="R652" s="544">
        <v>2000000</v>
      </c>
      <c r="S652" s="544">
        <v>1000000</v>
      </c>
      <c r="T652" s="544">
        <v>1000000</v>
      </c>
      <c r="U652" s="544">
        <v>5000000</v>
      </c>
      <c r="V652" s="544">
        <v>5</v>
      </c>
      <c r="W652" s="544">
        <v>0</v>
      </c>
      <c r="X652" s="544">
        <v>5</v>
      </c>
      <c r="Y652" s="545">
        <v>467.7</v>
      </c>
      <c r="Z652" s="544">
        <v>3028</v>
      </c>
      <c r="AA652" s="544">
        <v>300</v>
      </c>
    </row>
    <row r="653" spans="1:27" s="541" customFormat="1" ht="19.5" customHeight="1">
      <c r="A653" s="542" t="s">
        <v>6268</v>
      </c>
      <c r="B653" s="542" t="s">
        <v>6269</v>
      </c>
      <c r="C653" s="542" t="s">
        <v>6270</v>
      </c>
      <c r="D653" s="542" t="s">
        <v>779</v>
      </c>
      <c r="E653" s="542" t="s">
        <v>991</v>
      </c>
      <c r="F653" s="542" t="s">
        <v>1186</v>
      </c>
      <c r="G653" s="542" t="s">
        <v>3951</v>
      </c>
      <c r="H653" s="542" t="s">
        <v>6271</v>
      </c>
      <c r="I653" s="542" t="s">
        <v>1062</v>
      </c>
      <c r="J653" s="542" t="s">
        <v>25</v>
      </c>
      <c r="K653" s="542" t="s">
        <v>25</v>
      </c>
      <c r="L653" s="542" t="s">
        <v>2490</v>
      </c>
      <c r="M653" s="542" t="s">
        <v>467</v>
      </c>
      <c r="N653" s="542" t="s">
        <v>428</v>
      </c>
      <c r="O653" s="542" t="s">
        <v>1283</v>
      </c>
      <c r="P653" s="543" t="s">
        <v>6272</v>
      </c>
      <c r="Q653" s="544">
        <v>6000000</v>
      </c>
      <c r="R653" s="544">
        <v>15000000</v>
      </c>
      <c r="S653" s="544">
        <v>30000000</v>
      </c>
      <c r="T653" s="544">
        <v>5000000</v>
      </c>
      <c r="U653" s="544">
        <v>56000000</v>
      </c>
      <c r="V653" s="544">
        <v>13</v>
      </c>
      <c r="W653" s="544">
        <v>1</v>
      </c>
      <c r="X653" s="544">
        <v>14</v>
      </c>
      <c r="Y653" s="545">
        <v>1948.5</v>
      </c>
      <c r="Z653" s="544">
        <v>2793</v>
      </c>
      <c r="AA653" s="544">
        <v>990</v>
      </c>
    </row>
    <row r="654" spans="1:27" s="541" customFormat="1" ht="19.5" customHeight="1">
      <c r="A654" s="542" t="s">
        <v>6273</v>
      </c>
      <c r="B654" s="542" t="s">
        <v>6274</v>
      </c>
      <c r="C654" s="542" t="s">
        <v>6275</v>
      </c>
      <c r="D654" s="542" t="s">
        <v>6276</v>
      </c>
      <c r="E654" s="542" t="s">
        <v>991</v>
      </c>
      <c r="F654" s="542" t="s">
        <v>1186</v>
      </c>
      <c r="G654" s="542" t="s">
        <v>5113</v>
      </c>
      <c r="H654" s="542" t="s">
        <v>1151</v>
      </c>
      <c r="I654" s="543" t="s">
        <v>1062</v>
      </c>
      <c r="J654" s="543"/>
      <c r="K654" s="542"/>
      <c r="L654" s="542" t="s">
        <v>604</v>
      </c>
      <c r="M654" s="542" t="s">
        <v>1963</v>
      </c>
      <c r="N654" s="542" t="s">
        <v>424</v>
      </c>
      <c r="O654" s="542" t="s">
        <v>1918</v>
      </c>
      <c r="P654" s="543"/>
      <c r="Q654" s="544">
        <v>10000000</v>
      </c>
      <c r="R654" s="544">
        <v>10000000</v>
      </c>
      <c r="S654" s="544">
        <v>20000000</v>
      </c>
      <c r="T654" s="544">
        <v>10000000</v>
      </c>
      <c r="U654" s="544">
        <v>50000000</v>
      </c>
      <c r="V654" s="544">
        <v>30</v>
      </c>
      <c r="W654" s="544">
        <v>10</v>
      </c>
      <c r="X654" s="544">
        <v>40</v>
      </c>
      <c r="Y654" s="545">
        <v>1022</v>
      </c>
      <c r="Z654" s="544">
        <v>11756</v>
      </c>
      <c r="AA654" s="544">
        <v>841</v>
      </c>
    </row>
    <row r="655" spans="1:27" s="541" customFormat="1" ht="19.5" customHeight="1">
      <c r="A655" s="542" t="s">
        <v>6277</v>
      </c>
      <c r="B655" s="542" t="s">
        <v>6278</v>
      </c>
      <c r="C655" s="542" t="s">
        <v>6279</v>
      </c>
      <c r="D655" s="542" t="s">
        <v>781</v>
      </c>
      <c r="E655" s="542" t="s">
        <v>991</v>
      </c>
      <c r="F655" s="542" t="s">
        <v>1186</v>
      </c>
      <c r="G655" s="542" t="s">
        <v>3970</v>
      </c>
      <c r="H655" s="542" t="s">
        <v>6280</v>
      </c>
      <c r="I655" s="543" t="s">
        <v>1076</v>
      </c>
      <c r="J655" s="543"/>
      <c r="K655" s="543"/>
      <c r="L655" s="542" t="s">
        <v>755</v>
      </c>
      <c r="M655" s="542" t="s">
        <v>114</v>
      </c>
      <c r="N655" s="542" t="s">
        <v>35</v>
      </c>
      <c r="O655" s="542" t="s">
        <v>1201</v>
      </c>
      <c r="P655" s="543"/>
      <c r="Q655" s="544">
        <v>15000000</v>
      </c>
      <c r="R655" s="544">
        <v>10000000</v>
      </c>
      <c r="S655" s="544">
        <v>10000000</v>
      </c>
      <c r="T655" s="544">
        <v>3000000</v>
      </c>
      <c r="U655" s="544">
        <v>38000000</v>
      </c>
      <c r="V655" s="544">
        <v>6</v>
      </c>
      <c r="W655" s="544">
        <v>0</v>
      </c>
      <c r="X655" s="544">
        <v>6</v>
      </c>
      <c r="Y655" s="545">
        <v>494</v>
      </c>
      <c r="Z655" s="544">
        <v>2152</v>
      </c>
      <c r="AA655" s="544">
        <v>405</v>
      </c>
    </row>
    <row r="656" spans="1:27" s="541" customFormat="1" ht="19.5" customHeight="1">
      <c r="A656" s="542" t="s">
        <v>6281</v>
      </c>
      <c r="B656" s="542" t="s">
        <v>6282</v>
      </c>
      <c r="C656" s="542" t="s">
        <v>6283</v>
      </c>
      <c r="D656" s="542" t="s">
        <v>779</v>
      </c>
      <c r="E656" s="542" t="s">
        <v>991</v>
      </c>
      <c r="F656" s="542" t="s">
        <v>6258</v>
      </c>
      <c r="G656" s="542" t="s">
        <v>2823</v>
      </c>
      <c r="H656" s="542" t="s">
        <v>2430</v>
      </c>
      <c r="I656" s="542" t="s">
        <v>1062</v>
      </c>
      <c r="J656" s="542"/>
      <c r="K656" s="542"/>
      <c r="L656" s="542" t="s">
        <v>1901</v>
      </c>
      <c r="M656" s="542" t="s">
        <v>1901</v>
      </c>
      <c r="N656" s="542" t="s">
        <v>30</v>
      </c>
      <c r="O656" s="542" t="s">
        <v>1902</v>
      </c>
      <c r="P656" s="543" t="s">
        <v>6284</v>
      </c>
      <c r="Q656" s="544">
        <v>9000000</v>
      </c>
      <c r="R656" s="544">
        <v>3000000</v>
      </c>
      <c r="S656" s="544">
        <v>10000000</v>
      </c>
      <c r="T656" s="544">
        <v>3000000</v>
      </c>
      <c r="U656" s="544">
        <v>25000000</v>
      </c>
      <c r="V656" s="544">
        <v>5</v>
      </c>
      <c r="W656" s="544">
        <v>0</v>
      </c>
      <c r="X656" s="544">
        <v>5</v>
      </c>
      <c r="Y656" s="545">
        <v>495</v>
      </c>
      <c r="Z656" s="544">
        <v>5700</v>
      </c>
      <c r="AA656" s="544">
        <v>705</v>
      </c>
    </row>
    <row r="657" spans="1:27" s="541" customFormat="1" ht="19.5" customHeight="1">
      <c r="A657" s="542" t="s">
        <v>6285</v>
      </c>
      <c r="B657" s="542" t="s">
        <v>6286</v>
      </c>
      <c r="C657" s="542" t="s">
        <v>6287</v>
      </c>
      <c r="D657" s="542" t="s">
        <v>781</v>
      </c>
      <c r="E657" s="542" t="s">
        <v>991</v>
      </c>
      <c r="F657" s="542" t="s">
        <v>1186</v>
      </c>
      <c r="G657" s="542" t="s">
        <v>2934</v>
      </c>
      <c r="H657" s="542" t="s">
        <v>6288</v>
      </c>
      <c r="I657" s="542" t="s">
        <v>1124</v>
      </c>
      <c r="J657" s="542" t="s">
        <v>25</v>
      </c>
      <c r="K657" s="542" t="s">
        <v>25</v>
      </c>
      <c r="L657" s="542" t="s">
        <v>6289</v>
      </c>
      <c r="M657" s="542" t="s">
        <v>6290</v>
      </c>
      <c r="N657" s="542" t="s">
        <v>420</v>
      </c>
      <c r="O657" s="542" t="s">
        <v>6291</v>
      </c>
      <c r="P657" s="543" t="s">
        <v>6292</v>
      </c>
      <c r="Q657" s="544">
        <v>5000000</v>
      </c>
      <c r="R657" s="544">
        <v>8000000</v>
      </c>
      <c r="S657" s="544">
        <v>34000000</v>
      </c>
      <c r="T657" s="544">
        <v>5000000</v>
      </c>
      <c r="U657" s="544">
        <v>52000000</v>
      </c>
      <c r="V657" s="544">
        <v>13</v>
      </c>
      <c r="W657" s="544">
        <v>5</v>
      </c>
      <c r="X657" s="544">
        <v>18</v>
      </c>
      <c r="Y657" s="545">
        <v>1026.5</v>
      </c>
      <c r="Z657" s="544">
        <v>17988</v>
      </c>
      <c r="AA657" s="544">
        <v>1100</v>
      </c>
    </row>
    <row r="658" spans="1:27" s="541" customFormat="1" ht="19.5" customHeight="1">
      <c r="A658" s="542" t="s">
        <v>6293</v>
      </c>
      <c r="B658" s="542" t="s">
        <v>6294</v>
      </c>
      <c r="C658" s="542" t="s">
        <v>6295</v>
      </c>
      <c r="D658" s="542" t="s">
        <v>781</v>
      </c>
      <c r="E658" s="542" t="s">
        <v>991</v>
      </c>
      <c r="F658" s="542" t="s">
        <v>1186</v>
      </c>
      <c r="G658" s="542" t="s">
        <v>3011</v>
      </c>
      <c r="H658" s="542" t="s">
        <v>6296</v>
      </c>
      <c r="I658" s="542" t="s">
        <v>1104</v>
      </c>
      <c r="J658" s="542" t="s">
        <v>25</v>
      </c>
      <c r="K658" s="542" t="s">
        <v>25</v>
      </c>
      <c r="L658" s="542" t="s">
        <v>2446</v>
      </c>
      <c r="M658" s="542" t="s">
        <v>2447</v>
      </c>
      <c r="N658" s="542" t="s">
        <v>420</v>
      </c>
      <c r="O658" s="542" t="s">
        <v>2448</v>
      </c>
      <c r="P658" s="543" t="s">
        <v>6292</v>
      </c>
      <c r="Q658" s="544">
        <v>4000000</v>
      </c>
      <c r="R658" s="544">
        <v>8000000</v>
      </c>
      <c r="S658" s="544">
        <v>34000000</v>
      </c>
      <c r="T658" s="544">
        <v>5000000</v>
      </c>
      <c r="U658" s="544">
        <v>51000000</v>
      </c>
      <c r="V658" s="544">
        <v>13</v>
      </c>
      <c r="W658" s="544">
        <v>5</v>
      </c>
      <c r="X658" s="544">
        <v>18</v>
      </c>
      <c r="Y658" s="545">
        <v>1026.5</v>
      </c>
      <c r="Z658" s="544">
        <v>3900</v>
      </c>
      <c r="AA658" s="544">
        <v>1100</v>
      </c>
    </row>
    <row r="659" spans="1:27" s="541" customFormat="1" ht="19.5" customHeight="1">
      <c r="A659" s="542" t="s">
        <v>6297</v>
      </c>
      <c r="B659" s="542" t="s">
        <v>6298</v>
      </c>
      <c r="C659" s="542" t="s">
        <v>6299</v>
      </c>
      <c r="D659" s="542" t="s">
        <v>1731</v>
      </c>
      <c r="E659" s="542" t="s">
        <v>991</v>
      </c>
      <c r="F659" s="542" t="s">
        <v>1186</v>
      </c>
      <c r="G659" s="542" t="s">
        <v>5203</v>
      </c>
      <c r="H659" s="542" t="s">
        <v>6300</v>
      </c>
      <c r="I659" s="542" t="s">
        <v>1087</v>
      </c>
      <c r="J659" s="543"/>
      <c r="K659" s="543"/>
      <c r="L659" s="542" t="s">
        <v>2325</v>
      </c>
      <c r="M659" s="542" t="s">
        <v>2409</v>
      </c>
      <c r="N659" s="542" t="s">
        <v>376</v>
      </c>
      <c r="O659" s="542" t="s">
        <v>2410</v>
      </c>
      <c r="P659" s="542"/>
      <c r="Q659" s="544">
        <v>0</v>
      </c>
      <c r="R659" s="544">
        <v>6000000</v>
      </c>
      <c r="S659" s="544">
        <v>23000000</v>
      </c>
      <c r="T659" s="544">
        <v>5000000</v>
      </c>
      <c r="U659" s="544">
        <v>34000000</v>
      </c>
      <c r="V659" s="544">
        <v>2</v>
      </c>
      <c r="W659" s="544">
        <v>5</v>
      </c>
      <c r="X659" s="544">
        <v>7</v>
      </c>
      <c r="Y659" s="545">
        <v>854</v>
      </c>
      <c r="Z659" s="544">
        <v>11992</v>
      </c>
      <c r="AA659" s="544">
        <v>800</v>
      </c>
    </row>
    <row r="660" spans="1:27" s="541" customFormat="1" ht="19.5" customHeight="1">
      <c r="A660" s="542" t="s">
        <v>6301</v>
      </c>
      <c r="B660" s="542" t="s">
        <v>6302</v>
      </c>
      <c r="C660" s="542" t="s">
        <v>6303</v>
      </c>
      <c r="D660" s="542" t="s">
        <v>466</v>
      </c>
      <c r="E660" s="542" t="s">
        <v>991</v>
      </c>
      <c r="F660" s="542" t="s">
        <v>1186</v>
      </c>
      <c r="G660" s="542" t="s">
        <v>3988</v>
      </c>
      <c r="H660" s="542" t="s">
        <v>6304</v>
      </c>
      <c r="I660" s="542" t="s">
        <v>1087</v>
      </c>
      <c r="J660" s="542"/>
      <c r="K660" s="542"/>
      <c r="L660" s="542" t="s">
        <v>6305</v>
      </c>
      <c r="M660" s="542" t="s">
        <v>451</v>
      </c>
      <c r="N660" s="542" t="s">
        <v>87</v>
      </c>
      <c r="O660" s="542" t="s">
        <v>1313</v>
      </c>
      <c r="P660" s="543"/>
      <c r="Q660" s="544">
        <v>4000000</v>
      </c>
      <c r="R660" s="544">
        <v>3000000</v>
      </c>
      <c r="S660" s="544">
        <v>10000000</v>
      </c>
      <c r="T660" s="544">
        <v>1000000</v>
      </c>
      <c r="U660" s="544">
        <v>18000000</v>
      </c>
      <c r="V660" s="544">
        <v>4</v>
      </c>
      <c r="W660" s="544">
        <v>2</v>
      </c>
      <c r="X660" s="544">
        <v>6</v>
      </c>
      <c r="Y660" s="545">
        <v>470</v>
      </c>
      <c r="Z660" s="544">
        <v>2737</v>
      </c>
      <c r="AA660" s="544">
        <v>450</v>
      </c>
    </row>
    <row r="661" spans="1:27" s="541" customFormat="1" ht="19.5" customHeight="1">
      <c r="A661" s="542" t="s">
        <v>6306</v>
      </c>
      <c r="B661" s="542" t="s">
        <v>6307</v>
      </c>
      <c r="C661" s="542" t="s">
        <v>6308</v>
      </c>
      <c r="D661" s="542" t="s">
        <v>466</v>
      </c>
      <c r="E661" s="542" t="s">
        <v>991</v>
      </c>
      <c r="F661" s="542" t="s">
        <v>1186</v>
      </c>
      <c r="G661" s="542" t="s">
        <v>3988</v>
      </c>
      <c r="H661" s="542" t="s">
        <v>6309</v>
      </c>
      <c r="I661" s="543" t="s">
        <v>1056</v>
      </c>
      <c r="J661" s="543"/>
      <c r="K661" s="543"/>
      <c r="L661" s="542" t="s">
        <v>6310</v>
      </c>
      <c r="M661" s="542" t="s">
        <v>1744</v>
      </c>
      <c r="N661" s="542" t="s">
        <v>87</v>
      </c>
      <c r="O661" s="542" t="s">
        <v>1745</v>
      </c>
      <c r="P661" s="543"/>
      <c r="Q661" s="544">
        <v>0</v>
      </c>
      <c r="R661" s="544">
        <v>3000000</v>
      </c>
      <c r="S661" s="544">
        <v>10000000</v>
      </c>
      <c r="T661" s="544">
        <v>1000000</v>
      </c>
      <c r="U661" s="544">
        <v>14000000</v>
      </c>
      <c r="V661" s="544">
        <v>4</v>
      </c>
      <c r="W661" s="544">
        <v>2</v>
      </c>
      <c r="X661" s="544">
        <v>6</v>
      </c>
      <c r="Y661" s="545">
        <v>476</v>
      </c>
      <c r="Z661" s="544">
        <v>1356</v>
      </c>
      <c r="AA661" s="544">
        <v>343</v>
      </c>
    </row>
    <row r="662" spans="1:27" s="541" customFormat="1" ht="19.5" customHeight="1">
      <c r="A662" s="542" t="s">
        <v>6311</v>
      </c>
      <c r="B662" s="542" t="s">
        <v>6312</v>
      </c>
      <c r="C662" s="542" t="s">
        <v>6313</v>
      </c>
      <c r="D662" s="542" t="s">
        <v>6314</v>
      </c>
      <c r="E662" s="542" t="s">
        <v>991</v>
      </c>
      <c r="F662" s="542" t="s">
        <v>1186</v>
      </c>
      <c r="G662" s="542" t="s">
        <v>4282</v>
      </c>
      <c r="H662" s="542" t="s">
        <v>6315</v>
      </c>
      <c r="I662" s="542" t="s">
        <v>1066</v>
      </c>
      <c r="J662" s="543"/>
      <c r="K662" s="543" t="s">
        <v>417</v>
      </c>
      <c r="L662" s="542" t="s">
        <v>398</v>
      </c>
      <c r="M662" s="542" t="s">
        <v>2</v>
      </c>
      <c r="N662" s="542" t="s">
        <v>3</v>
      </c>
      <c r="O662" s="542" t="s">
        <v>1105</v>
      </c>
      <c r="P662" s="543"/>
      <c r="Q662" s="544">
        <v>30000</v>
      </c>
      <c r="R662" s="544">
        <v>2600000</v>
      </c>
      <c r="S662" s="544">
        <v>1000000</v>
      </c>
      <c r="T662" s="544">
        <v>5000000</v>
      </c>
      <c r="U662" s="544">
        <v>8630000</v>
      </c>
      <c r="V662" s="544">
        <v>23</v>
      </c>
      <c r="W662" s="544">
        <v>5</v>
      </c>
      <c r="X662" s="544">
        <v>28</v>
      </c>
      <c r="Y662" s="545">
        <v>2346.5</v>
      </c>
      <c r="Z662" s="544">
        <v>6888</v>
      </c>
      <c r="AA662" s="544">
        <v>6888</v>
      </c>
    </row>
    <row r="663" spans="1:27" s="541" customFormat="1" ht="19.5" customHeight="1">
      <c r="A663" s="542" t="s">
        <v>6316</v>
      </c>
      <c r="B663" s="542" t="s">
        <v>6317</v>
      </c>
      <c r="C663" s="542" t="s">
        <v>6318</v>
      </c>
      <c r="D663" s="542" t="s">
        <v>405</v>
      </c>
      <c r="E663" s="542" t="s">
        <v>991</v>
      </c>
      <c r="F663" s="542" t="s">
        <v>1186</v>
      </c>
      <c r="G663" s="542" t="s">
        <v>2594</v>
      </c>
      <c r="H663" s="542" t="s">
        <v>6319</v>
      </c>
      <c r="I663" s="542" t="s">
        <v>1056</v>
      </c>
      <c r="J663" s="542"/>
      <c r="K663" s="542"/>
      <c r="L663" s="542" t="s">
        <v>6320</v>
      </c>
      <c r="M663" s="542" t="s">
        <v>763</v>
      </c>
      <c r="N663" s="542" t="s">
        <v>8</v>
      </c>
      <c r="O663" s="542" t="s">
        <v>1274</v>
      </c>
      <c r="P663" s="543"/>
      <c r="Q663" s="544">
        <v>20000000</v>
      </c>
      <c r="R663" s="544">
        <v>30000000</v>
      </c>
      <c r="S663" s="544">
        <v>50000000</v>
      </c>
      <c r="T663" s="544">
        <v>1000000</v>
      </c>
      <c r="U663" s="544">
        <v>101000000</v>
      </c>
      <c r="V663" s="544">
        <v>40</v>
      </c>
      <c r="W663" s="544">
        <v>15</v>
      </c>
      <c r="X663" s="544">
        <v>55</v>
      </c>
      <c r="Y663" s="545">
        <v>1804.5</v>
      </c>
      <c r="Z663" s="544">
        <v>8092</v>
      </c>
      <c r="AA663" s="544">
        <v>1362</v>
      </c>
    </row>
    <row r="664" spans="1:27" s="541" customFormat="1" ht="19.5" customHeight="1">
      <c r="A664" s="542" t="s">
        <v>6321</v>
      </c>
      <c r="B664" s="542" t="s">
        <v>6322</v>
      </c>
      <c r="C664" s="542" t="s">
        <v>6323</v>
      </c>
      <c r="D664" s="542" t="s">
        <v>6324</v>
      </c>
      <c r="E664" s="542" t="s">
        <v>991</v>
      </c>
      <c r="F664" s="542" t="s">
        <v>1186</v>
      </c>
      <c r="G664" s="542" t="s">
        <v>5365</v>
      </c>
      <c r="H664" s="542" t="s">
        <v>6325</v>
      </c>
      <c r="I664" s="542" t="s">
        <v>1113</v>
      </c>
      <c r="J664" s="543"/>
      <c r="K664" s="543"/>
      <c r="L664" s="542" t="s">
        <v>664</v>
      </c>
      <c r="M664" s="542" t="s">
        <v>664</v>
      </c>
      <c r="N664" s="542" t="s">
        <v>52</v>
      </c>
      <c r="O664" s="542" t="s">
        <v>1228</v>
      </c>
      <c r="P664" s="543"/>
      <c r="Q664" s="544">
        <v>20000000</v>
      </c>
      <c r="R664" s="544">
        <v>10000000</v>
      </c>
      <c r="S664" s="544">
        <v>50000000</v>
      </c>
      <c r="T664" s="544">
        <v>10000000</v>
      </c>
      <c r="U664" s="544">
        <v>90000000</v>
      </c>
      <c r="V664" s="544">
        <v>12</v>
      </c>
      <c r="W664" s="544">
        <v>0</v>
      </c>
      <c r="X664" s="544">
        <v>12</v>
      </c>
      <c r="Y664" s="545">
        <v>2551</v>
      </c>
      <c r="Z664" s="544">
        <v>36520</v>
      </c>
      <c r="AA664" s="544">
        <v>2970</v>
      </c>
    </row>
    <row r="665" spans="1:27" s="541" customFormat="1" ht="19.5" customHeight="1">
      <c r="A665" s="542" t="s">
        <v>6326</v>
      </c>
      <c r="B665" s="542" t="s">
        <v>6327</v>
      </c>
      <c r="C665" s="542" t="s">
        <v>6328</v>
      </c>
      <c r="D665" s="542" t="s">
        <v>6329</v>
      </c>
      <c r="E665" s="542" t="s">
        <v>991</v>
      </c>
      <c r="F665" s="542" t="s">
        <v>1186</v>
      </c>
      <c r="G665" s="542" t="s">
        <v>5422</v>
      </c>
      <c r="H665" s="542" t="s">
        <v>5332</v>
      </c>
      <c r="I665" s="542"/>
      <c r="J665" s="543"/>
      <c r="K665" s="543"/>
      <c r="L665" s="542" t="s">
        <v>1762</v>
      </c>
      <c r="M665" s="542" t="s">
        <v>811</v>
      </c>
      <c r="N665" s="542" t="s">
        <v>106</v>
      </c>
      <c r="O665" s="542" t="s">
        <v>1741</v>
      </c>
      <c r="P665" s="543" t="s">
        <v>6330</v>
      </c>
      <c r="Q665" s="544">
        <v>6900000</v>
      </c>
      <c r="R665" s="544">
        <v>4000000</v>
      </c>
      <c r="S665" s="544">
        <v>12000000</v>
      </c>
      <c r="T665" s="544">
        <v>1000000</v>
      </c>
      <c r="U665" s="544">
        <v>23900000</v>
      </c>
      <c r="V665" s="544">
        <v>7</v>
      </c>
      <c r="W665" s="544">
        <v>1</v>
      </c>
      <c r="X665" s="544">
        <v>8</v>
      </c>
      <c r="Y665" s="545">
        <v>494</v>
      </c>
      <c r="Z665" s="544">
        <v>2036</v>
      </c>
      <c r="AA665" s="544">
        <v>816</v>
      </c>
    </row>
    <row r="666" spans="1:27" s="541" customFormat="1" ht="19.5" customHeight="1">
      <c r="A666" s="542" t="s">
        <v>6331</v>
      </c>
      <c r="B666" s="542" t="s">
        <v>6332</v>
      </c>
      <c r="C666" s="542" t="s">
        <v>6333</v>
      </c>
      <c r="D666" s="542" t="s">
        <v>6334</v>
      </c>
      <c r="E666" s="542" t="s">
        <v>991</v>
      </c>
      <c r="F666" s="542" t="s">
        <v>1186</v>
      </c>
      <c r="G666" s="542" t="s">
        <v>3722</v>
      </c>
      <c r="H666" s="542" t="s">
        <v>6335</v>
      </c>
      <c r="I666" s="542" t="s">
        <v>1104</v>
      </c>
      <c r="J666" s="543"/>
      <c r="K666" s="543"/>
      <c r="L666" s="542" t="s">
        <v>6336</v>
      </c>
      <c r="M666" s="542" t="s">
        <v>350</v>
      </c>
      <c r="N666" s="542" t="s">
        <v>319</v>
      </c>
      <c r="O666" s="542" t="s">
        <v>1204</v>
      </c>
      <c r="P666" s="543" t="s">
        <v>6337</v>
      </c>
      <c r="Q666" s="544">
        <v>2000000</v>
      </c>
      <c r="R666" s="544">
        <v>3000000</v>
      </c>
      <c r="S666" s="544">
        <v>2000000</v>
      </c>
      <c r="T666" s="544">
        <v>500000</v>
      </c>
      <c r="U666" s="544">
        <v>7500000</v>
      </c>
      <c r="V666" s="544">
        <v>7</v>
      </c>
      <c r="W666" s="544">
        <v>2</v>
      </c>
      <c r="X666" s="544">
        <v>9</v>
      </c>
      <c r="Y666" s="545">
        <v>498</v>
      </c>
      <c r="Z666" s="544">
        <v>1600</v>
      </c>
      <c r="AA666" s="544">
        <v>864</v>
      </c>
    </row>
    <row r="667" spans="1:27" s="541" customFormat="1" ht="19.5" customHeight="1">
      <c r="A667" s="542" t="s">
        <v>6338</v>
      </c>
      <c r="B667" s="542" t="s">
        <v>6339</v>
      </c>
      <c r="C667" s="542" t="s">
        <v>6340</v>
      </c>
      <c r="D667" s="542" t="s">
        <v>6341</v>
      </c>
      <c r="E667" s="542" t="s">
        <v>991</v>
      </c>
      <c r="F667" s="542" t="s">
        <v>1186</v>
      </c>
      <c r="G667" s="542" t="s">
        <v>6342</v>
      </c>
      <c r="H667" s="542" t="s">
        <v>1121</v>
      </c>
      <c r="I667" s="542" t="s">
        <v>1084</v>
      </c>
      <c r="J667" s="543"/>
      <c r="K667" s="543"/>
      <c r="L667" s="542" t="s">
        <v>6343</v>
      </c>
      <c r="M667" s="542" t="s">
        <v>2274</v>
      </c>
      <c r="N667" s="542" t="s">
        <v>340</v>
      </c>
      <c r="O667" s="542" t="s">
        <v>2275</v>
      </c>
      <c r="P667" s="543" t="s">
        <v>6344</v>
      </c>
      <c r="Q667" s="544">
        <v>4000000</v>
      </c>
      <c r="R667" s="544">
        <v>14093457.9</v>
      </c>
      <c r="S667" s="544">
        <v>20629600</v>
      </c>
      <c r="T667" s="544">
        <v>5000000</v>
      </c>
      <c r="U667" s="544">
        <v>43723057.899999999</v>
      </c>
      <c r="V667" s="544">
        <v>29</v>
      </c>
      <c r="W667" s="544">
        <v>1</v>
      </c>
      <c r="X667" s="544">
        <v>30</v>
      </c>
      <c r="Y667" s="545">
        <v>1068.635</v>
      </c>
      <c r="Z667" s="544">
        <v>19538</v>
      </c>
      <c r="AA667" s="544">
        <v>625</v>
      </c>
    </row>
    <row r="668" spans="1:27" s="541" customFormat="1" ht="19.5" customHeight="1">
      <c r="A668" s="542" t="s">
        <v>6345</v>
      </c>
      <c r="B668" s="542" t="s">
        <v>6346</v>
      </c>
      <c r="C668" s="542" t="s">
        <v>6347</v>
      </c>
      <c r="D668" s="542" t="s">
        <v>6348</v>
      </c>
      <c r="E668" s="542" t="s">
        <v>232</v>
      </c>
      <c r="F668" s="542" t="s">
        <v>2417</v>
      </c>
      <c r="G668" s="542" t="s">
        <v>2647</v>
      </c>
      <c r="H668" s="542" t="s">
        <v>6349</v>
      </c>
      <c r="I668" s="543" t="s">
        <v>1087</v>
      </c>
      <c r="J668" s="543"/>
      <c r="K668" s="543"/>
      <c r="L668" s="542" t="s">
        <v>915</v>
      </c>
      <c r="M668" s="542" t="s">
        <v>413</v>
      </c>
      <c r="N668" s="542" t="s">
        <v>332</v>
      </c>
      <c r="O668" s="542" t="s">
        <v>1214</v>
      </c>
      <c r="P668" s="543" t="s">
        <v>6350</v>
      </c>
      <c r="Q668" s="544">
        <v>750000</v>
      </c>
      <c r="R668" s="544">
        <v>5000000</v>
      </c>
      <c r="S668" s="544">
        <v>25000000</v>
      </c>
      <c r="T668" s="544">
        <v>5000000</v>
      </c>
      <c r="U668" s="544">
        <v>35750000</v>
      </c>
      <c r="V668" s="544">
        <v>15</v>
      </c>
      <c r="W668" s="544">
        <v>25</v>
      </c>
      <c r="X668" s="544">
        <v>40</v>
      </c>
      <c r="Y668" s="545">
        <v>277.70999999999998</v>
      </c>
      <c r="Z668" s="544">
        <v>5386</v>
      </c>
      <c r="AA668" s="544">
        <v>2000</v>
      </c>
    </row>
    <row r="669" spans="1:27" s="541" customFormat="1" ht="19.5" customHeight="1">
      <c r="A669" s="542" t="s">
        <v>6351</v>
      </c>
      <c r="B669" s="542" t="s">
        <v>6352</v>
      </c>
      <c r="C669" s="542" t="s">
        <v>6353</v>
      </c>
      <c r="D669" s="542" t="s">
        <v>6354</v>
      </c>
      <c r="E669" s="542" t="s">
        <v>232</v>
      </c>
      <c r="F669" s="542" t="s">
        <v>1191</v>
      </c>
      <c r="G669" s="542" t="s">
        <v>4620</v>
      </c>
      <c r="H669" s="542" t="s">
        <v>2034</v>
      </c>
      <c r="I669" s="543" t="s">
        <v>1087</v>
      </c>
      <c r="J669" s="543"/>
      <c r="K669" s="543"/>
      <c r="L669" s="542" t="s">
        <v>444</v>
      </c>
      <c r="M669" s="542" t="s">
        <v>2</v>
      </c>
      <c r="N669" s="542" t="s">
        <v>3</v>
      </c>
      <c r="O669" s="542" t="s">
        <v>1105</v>
      </c>
      <c r="P669" s="543"/>
      <c r="Q669" s="544">
        <v>19354000</v>
      </c>
      <c r="R669" s="544">
        <v>7000000</v>
      </c>
      <c r="S669" s="544">
        <v>8000000</v>
      </c>
      <c r="T669" s="544">
        <v>10000000</v>
      </c>
      <c r="U669" s="544">
        <v>44354000</v>
      </c>
      <c r="V669" s="544">
        <v>35</v>
      </c>
      <c r="W669" s="544">
        <v>115</v>
      </c>
      <c r="X669" s="544">
        <v>150</v>
      </c>
      <c r="Y669" s="545">
        <v>434</v>
      </c>
      <c r="Z669" s="544">
        <v>14728</v>
      </c>
      <c r="AA669" s="544">
        <v>3600</v>
      </c>
    </row>
    <row r="670" spans="1:27" s="541" customFormat="1" ht="19.5" customHeight="1">
      <c r="A670" s="542" t="s">
        <v>6355</v>
      </c>
      <c r="B670" s="542" t="s">
        <v>6356</v>
      </c>
      <c r="C670" s="542" t="s">
        <v>6357</v>
      </c>
      <c r="D670" s="542" t="s">
        <v>544</v>
      </c>
      <c r="E670" s="542" t="s">
        <v>232</v>
      </c>
      <c r="F670" s="542" t="s">
        <v>1191</v>
      </c>
      <c r="G670" s="542" t="s">
        <v>4620</v>
      </c>
      <c r="H670" s="542" t="s">
        <v>1023</v>
      </c>
      <c r="I670" s="542" t="s">
        <v>1076</v>
      </c>
      <c r="J670" s="543"/>
      <c r="K670" s="542"/>
      <c r="L670" s="542" t="s">
        <v>6358</v>
      </c>
      <c r="M670" s="542" t="s">
        <v>708</v>
      </c>
      <c r="N670" s="542" t="s">
        <v>87</v>
      </c>
      <c r="O670" s="542" t="s">
        <v>1512</v>
      </c>
      <c r="P670" s="542" t="s">
        <v>6359</v>
      </c>
      <c r="Q670" s="544">
        <v>4600000</v>
      </c>
      <c r="R670" s="544">
        <v>6100000</v>
      </c>
      <c r="S670" s="544">
        <v>11600000</v>
      </c>
      <c r="T670" s="544">
        <v>3000000</v>
      </c>
      <c r="U670" s="544">
        <v>25300000</v>
      </c>
      <c r="V670" s="544">
        <v>19</v>
      </c>
      <c r="W670" s="544">
        <v>8</v>
      </c>
      <c r="X670" s="544">
        <v>27</v>
      </c>
      <c r="Y670" s="545">
        <v>50.93</v>
      </c>
      <c r="Z670" s="544">
        <v>4988</v>
      </c>
      <c r="AA670" s="544">
        <v>1000</v>
      </c>
    </row>
    <row r="671" spans="1:27" s="541" customFormat="1" ht="19.5" customHeight="1">
      <c r="A671" s="542" t="s">
        <v>6360</v>
      </c>
      <c r="B671" s="542" t="s">
        <v>6361</v>
      </c>
      <c r="C671" s="542" t="s">
        <v>6362</v>
      </c>
      <c r="D671" s="542" t="s">
        <v>2419</v>
      </c>
      <c r="E671" s="542" t="s">
        <v>232</v>
      </c>
      <c r="F671" s="542" t="s">
        <v>2417</v>
      </c>
      <c r="G671" s="542" t="s">
        <v>3047</v>
      </c>
      <c r="H671" s="542" t="s">
        <v>6363</v>
      </c>
      <c r="I671" s="542" t="s">
        <v>1103</v>
      </c>
      <c r="J671" s="542"/>
      <c r="K671" s="542"/>
      <c r="L671" s="542" t="s">
        <v>915</v>
      </c>
      <c r="M671" s="542" t="s">
        <v>413</v>
      </c>
      <c r="N671" s="542" t="s">
        <v>332</v>
      </c>
      <c r="O671" s="542" t="s">
        <v>1214</v>
      </c>
      <c r="P671" s="543"/>
      <c r="Q671" s="544">
        <v>450000</v>
      </c>
      <c r="R671" s="544">
        <v>450000</v>
      </c>
      <c r="S671" s="544">
        <v>10000000</v>
      </c>
      <c r="T671" s="544">
        <v>2000000</v>
      </c>
      <c r="U671" s="544">
        <v>12900000</v>
      </c>
      <c r="V671" s="544">
        <v>60</v>
      </c>
      <c r="W671" s="544">
        <v>0</v>
      </c>
      <c r="X671" s="544">
        <v>60</v>
      </c>
      <c r="Y671" s="545">
        <v>163.69</v>
      </c>
      <c r="Z671" s="544">
        <v>1316</v>
      </c>
      <c r="AA671" s="544">
        <v>1316</v>
      </c>
    </row>
    <row r="672" spans="1:27" s="541" customFormat="1" ht="19.5" customHeight="1">
      <c r="A672" s="542" t="s">
        <v>6364</v>
      </c>
      <c r="B672" s="542" t="s">
        <v>6365</v>
      </c>
      <c r="C672" s="542" t="s">
        <v>6366</v>
      </c>
      <c r="D672" s="542" t="s">
        <v>6348</v>
      </c>
      <c r="E672" s="542" t="s">
        <v>232</v>
      </c>
      <c r="F672" s="542" t="s">
        <v>2417</v>
      </c>
      <c r="G672" s="542" t="s">
        <v>3970</v>
      </c>
      <c r="H672" s="542" t="s">
        <v>6367</v>
      </c>
      <c r="I672" s="542" t="s">
        <v>1076</v>
      </c>
      <c r="J672" s="543"/>
      <c r="K672" s="543"/>
      <c r="L672" s="542" t="s">
        <v>6368</v>
      </c>
      <c r="M672" s="542" t="s">
        <v>413</v>
      </c>
      <c r="N672" s="542" t="s">
        <v>332</v>
      </c>
      <c r="O672" s="542" t="s">
        <v>1214</v>
      </c>
      <c r="P672" s="543"/>
      <c r="Q672" s="544">
        <v>4000000</v>
      </c>
      <c r="R672" s="544">
        <v>9000000</v>
      </c>
      <c r="S672" s="544">
        <v>10000000</v>
      </c>
      <c r="T672" s="544">
        <v>2000000</v>
      </c>
      <c r="U672" s="544">
        <v>25000000</v>
      </c>
      <c r="V672" s="544">
        <v>15</v>
      </c>
      <c r="W672" s="544">
        <v>15</v>
      </c>
      <c r="X672" s="544">
        <v>30</v>
      </c>
      <c r="Y672" s="545">
        <v>280.06</v>
      </c>
      <c r="Z672" s="544">
        <v>7626</v>
      </c>
      <c r="AA672" s="544">
        <v>2930</v>
      </c>
    </row>
    <row r="673" spans="1:27" s="541" customFormat="1" ht="19.5" customHeight="1">
      <c r="A673" s="542" t="s">
        <v>6369</v>
      </c>
      <c r="B673" s="542" t="s">
        <v>6370</v>
      </c>
      <c r="C673" s="542" t="s">
        <v>1838</v>
      </c>
      <c r="D673" s="542" t="s">
        <v>6371</v>
      </c>
      <c r="E673" s="542" t="s">
        <v>232</v>
      </c>
      <c r="F673" s="542" t="s">
        <v>1191</v>
      </c>
      <c r="G673" s="542" t="s">
        <v>3017</v>
      </c>
      <c r="H673" s="542" t="s">
        <v>6372</v>
      </c>
      <c r="I673" s="542" t="s">
        <v>1104</v>
      </c>
      <c r="J673" s="542"/>
      <c r="K673" s="543"/>
      <c r="L673" s="542" t="s">
        <v>1500</v>
      </c>
      <c r="M673" s="542" t="s">
        <v>967</v>
      </c>
      <c r="N673" s="542" t="s">
        <v>438</v>
      </c>
      <c r="O673" s="542" t="s">
        <v>1501</v>
      </c>
      <c r="P673" s="543" t="s">
        <v>6373</v>
      </c>
      <c r="Q673" s="544">
        <v>3000000</v>
      </c>
      <c r="R673" s="544">
        <v>4500000</v>
      </c>
      <c r="S673" s="544">
        <v>2500000</v>
      </c>
      <c r="T673" s="544">
        <v>5000000</v>
      </c>
      <c r="U673" s="544">
        <v>15000000</v>
      </c>
      <c r="V673" s="544">
        <v>3</v>
      </c>
      <c r="W673" s="544">
        <v>0</v>
      </c>
      <c r="X673" s="544">
        <v>3</v>
      </c>
      <c r="Y673" s="545">
        <v>224</v>
      </c>
      <c r="Z673" s="544">
        <v>13447</v>
      </c>
      <c r="AA673" s="544">
        <v>8394</v>
      </c>
    </row>
    <row r="674" spans="1:27" s="541" customFormat="1" ht="19.5" customHeight="1">
      <c r="A674" s="542" t="s">
        <v>6374</v>
      </c>
      <c r="B674" s="542" t="s">
        <v>6375</v>
      </c>
      <c r="C674" s="542" t="s">
        <v>6376</v>
      </c>
      <c r="D674" s="542" t="s">
        <v>6377</v>
      </c>
      <c r="E674" s="542" t="s">
        <v>55</v>
      </c>
      <c r="F674" s="542" t="s">
        <v>1213</v>
      </c>
      <c r="G674" s="542" t="s">
        <v>4684</v>
      </c>
      <c r="H674" s="542" t="s">
        <v>1019</v>
      </c>
      <c r="I674" s="542" t="s">
        <v>1084</v>
      </c>
      <c r="J674" s="542" t="s">
        <v>25</v>
      </c>
      <c r="K674" s="542" t="s">
        <v>25</v>
      </c>
      <c r="L674" s="542" t="s">
        <v>6378</v>
      </c>
      <c r="M674" s="542" t="s">
        <v>1430</v>
      </c>
      <c r="N674" s="542" t="s">
        <v>508</v>
      </c>
      <c r="O674" s="542" t="s">
        <v>1431</v>
      </c>
      <c r="P674" s="543"/>
      <c r="Q674" s="544">
        <v>1000000</v>
      </c>
      <c r="R674" s="544">
        <v>2000000</v>
      </c>
      <c r="S674" s="544">
        <v>5000000</v>
      </c>
      <c r="T674" s="544">
        <v>1500000</v>
      </c>
      <c r="U674" s="544">
        <v>9500000</v>
      </c>
      <c r="V674" s="544">
        <v>2</v>
      </c>
      <c r="W674" s="544">
        <v>2</v>
      </c>
      <c r="X674" s="544">
        <v>4</v>
      </c>
      <c r="Y674" s="545">
        <v>110</v>
      </c>
      <c r="Z674" s="544">
        <v>13876</v>
      </c>
      <c r="AA674" s="544">
        <v>580</v>
      </c>
    </row>
    <row r="675" spans="1:27" s="541" customFormat="1" ht="19.5" customHeight="1">
      <c r="A675" s="542" t="s">
        <v>6379</v>
      </c>
      <c r="B675" s="542" t="s">
        <v>6380</v>
      </c>
      <c r="C675" s="542" t="s">
        <v>6381</v>
      </c>
      <c r="D675" s="542" t="s">
        <v>6382</v>
      </c>
      <c r="E675" s="542" t="s">
        <v>55</v>
      </c>
      <c r="F675" s="542" t="s">
        <v>1213</v>
      </c>
      <c r="G675" s="542" t="s">
        <v>2703</v>
      </c>
      <c r="H675" s="542" t="s">
        <v>6383</v>
      </c>
      <c r="I675" s="542" t="s">
        <v>1066</v>
      </c>
      <c r="J675" s="543" t="s">
        <v>25</v>
      </c>
      <c r="K675" s="543" t="s">
        <v>25</v>
      </c>
      <c r="L675" s="542" t="s">
        <v>2423</v>
      </c>
      <c r="M675" s="542" t="s">
        <v>2424</v>
      </c>
      <c r="N675" s="542" t="s">
        <v>106</v>
      </c>
      <c r="O675" s="542" t="s">
        <v>2425</v>
      </c>
      <c r="P675" s="543" t="s">
        <v>6384</v>
      </c>
      <c r="Q675" s="544">
        <v>1000000</v>
      </c>
      <c r="R675" s="544">
        <v>1000000</v>
      </c>
      <c r="S675" s="544">
        <v>7000000</v>
      </c>
      <c r="T675" s="544">
        <v>1000000</v>
      </c>
      <c r="U675" s="544">
        <v>10000000</v>
      </c>
      <c r="V675" s="544">
        <v>4</v>
      </c>
      <c r="W675" s="544">
        <v>0</v>
      </c>
      <c r="X675" s="544">
        <v>4</v>
      </c>
      <c r="Y675" s="545">
        <v>365.63</v>
      </c>
      <c r="Z675" s="544">
        <v>10288</v>
      </c>
      <c r="AA675" s="544">
        <v>258</v>
      </c>
    </row>
    <row r="676" spans="1:27" s="541" customFormat="1" ht="19.5" customHeight="1">
      <c r="A676" s="542" t="s">
        <v>6385</v>
      </c>
      <c r="B676" s="542" t="s">
        <v>6386</v>
      </c>
      <c r="C676" s="542" t="s">
        <v>6387</v>
      </c>
      <c r="D676" s="542" t="s">
        <v>6388</v>
      </c>
      <c r="E676" s="542" t="s">
        <v>55</v>
      </c>
      <c r="F676" s="542" t="s">
        <v>1213</v>
      </c>
      <c r="G676" s="542" t="s">
        <v>4190</v>
      </c>
      <c r="H676" s="542" t="s">
        <v>1148</v>
      </c>
      <c r="I676" s="542" t="s">
        <v>1084</v>
      </c>
      <c r="J676" s="543" t="s">
        <v>25</v>
      </c>
      <c r="K676" s="543" t="s">
        <v>25</v>
      </c>
      <c r="L676" s="542" t="s">
        <v>6389</v>
      </c>
      <c r="M676" s="542" t="s">
        <v>871</v>
      </c>
      <c r="N676" s="542" t="s">
        <v>507</v>
      </c>
      <c r="O676" s="542" t="s">
        <v>1434</v>
      </c>
      <c r="P676" s="543" t="s">
        <v>6390</v>
      </c>
      <c r="Q676" s="544">
        <v>6000000</v>
      </c>
      <c r="R676" s="544">
        <v>25000000</v>
      </c>
      <c r="S676" s="544">
        <v>80000000</v>
      </c>
      <c r="T676" s="544">
        <v>100000000</v>
      </c>
      <c r="U676" s="544">
        <v>211000000</v>
      </c>
      <c r="V676" s="544">
        <v>7</v>
      </c>
      <c r="W676" s="544">
        <v>8</v>
      </c>
      <c r="X676" s="544">
        <v>15</v>
      </c>
      <c r="Y676" s="545">
        <v>2402</v>
      </c>
      <c r="Z676" s="544">
        <v>29140</v>
      </c>
      <c r="AA676" s="544">
        <v>7375</v>
      </c>
    </row>
    <row r="677" spans="1:27" s="541" customFormat="1" ht="19.5" customHeight="1">
      <c r="A677" s="542" t="s">
        <v>6391</v>
      </c>
      <c r="B677" s="542" t="s">
        <v>6392</v>
      </c>
      <c r="C677" s="542" t="s">
        <v>6393</v>
      </c>
      <c r="D677" s="542" t="s">
        <v>6394</v>
      </c>
      <c r="E677" s="542" t="s">
        <v>55</v>
      </c>
      <c r="F677" s="542" t="s">
        <v>1213</v>
      </c>
      <c r="G677" s="542" t="s">
        <v>3146</v>
      </c>
      <c r="H677" s="542" t="s">
        <v>1113</v>
      </c>
      <c r="I677" s="542" t="s">
        <v>1113</v>
      </c>
      <c r="J677" s="542" t="s">
        <v>25</v>
      </c>
      <c r="K677" s="542" t="s">
        <v>25</v>
      </c>
      <c r="L677" s="542" t="s">
        <v>6395</v>
      </c>
      <c r="M677" s="542" t="s">
        <v>963</v>
      </c>
      <c r="N677" s="542" t="s">
        <v>106</v>
      </c>
      <c r="O677" s="542" t="s">
        <v>1579</v>
      </c>
      <c r="P677" s="543" t="s">
        <v>6396</v>
      </c>
      <c r="Q677" s="544">
        <v>1000000</v>
      </c>
      <c r="R677" s="544">
        <v>1000000</v>
      </c>
      <c r="S677" s="544">
        <v>7000000</v>
      </c>
      <c r="T677" s="544">
        <v>1000000</v>
      </c>
      <c r="U677" s="544">
        <v>10000000</v>
      </c>
      <c r="V677" s="544">
        <v>4</v>
      </c>
      <c r="W677" s="544">
        <v>0</v>
      </c>
      <c r="X677" s="544">
        <v>4</v>
      </c>
      <c r="Y677" s="545">
        <v>498.25</v>
      </c>
      <c r="Z677" s="544">
        <v>5540</v>
      </c>
      <c r="AA677" s="544">
        <v>1132</v>
      </c>
    </row>
    <row r="678" spans="1:27" s="541" customFormat="1" ht="19.5" customHeight="1">
      <c r="A678" s="542" t="s">
        <v>6397</v>
      </c>
      <c r="B678" s="542" t="s">
        <v>6398</v>
      </c>
      <c r="C678" s="542" t="s">
        <v>6399</v>
      </c>
      <c r="D678" s="542" t="s">
        <v>6400</v>
      </c>
      <c r="E678" s="542" t="s">
        <v>55</v>
      </c>
      <c r="F678" s="542" t="s">
        <v>1213</v>
      </c>
      <c r="G678" s="542" t="s">
        <v>2751</v>
      </c>
      <c r="H678" s="542" t="s">
        <v>4904</v>
      </c>
      <c r="I678" s="542" t="s">
        <v>1087</v>
      </c>
      <c r="J678" s="543"/>
      <c r="K678" s="543"/>
      <c r="L678" s="542" t="s">
        <v>2375</v>
      </c>
      <c r="M678" s="542" t="s">
        <v>114</v>
      </c>
      <c r="N678" s="542" t="s">
        <v>35</v>
      </c>
      <c r="O678" s="542" t="s">
        <v>1201</v>
      </c>
      <c r="P678" s="543" t="s">
        <v>6401</v>
      </c>
      <c r="Q678" s="544">
        <v>85000000</v>
      </c>
      <c r="R678" s="544">
        <v>67000000</v>
      </c>
      <c r="S678" s="544">
        <v>50000000</v>
      </c>
      <c r="T678" s="544">
        <v>100000000</v>
      </c>
      <c r="U678" s="544">
        <v>302000000</v>
      </c>
      <c r="V678" s="544">
        <v>15</v>
      </c>
      <c r="W678" s="544">
        <v>15</v>
      </c>
      <c r="X678" s="544">
        <v>30</v>
      </c>
      <c r="Y678" s="545">
        <v>993.3</v>
      </c>
      <c r="Z678" s="544">
        <v>50920</v>
      </c>
      <c r="AA678" s="544">
        <v>7200</v>
      </c>
    </row>
    <row r="679" spans="1:27" s="541" customFormat="1" ht="19.5" customHeight="1">
      <c r="A679" s="542" t="s">
        <v>6402</v>
      </c>
      <c r="B679" s="542" t="s">
        <v>6403</v>
      </c>
      <c r="C679" s="542" t="s">
        <v>6404</v>
      </c>
      <c r="D679" s="542" t="s">
        <v>6405</v>
      </c>
      <c r="E679" s="542" t="s">
        <v>55</v>
      </c>
      <c r="F679" s="542" t="s">
        <v>1213</v>
      </c>
      <c r="G679" s="542" t="s">
        <v>3917</v>
      </c>
      <c r="H679" s="542" t="s">
        <v>1390</v>
      </c>
      <c r="I679" s="542" t="s">
        <v>1113</v>
      </c>
      <c r="J679" s="542" t="s">
        <v>25</v>
      </c>
      <c r="K679" s="542" t="s">
        <v>25</v>
      </c>
      <c r="L679" s="542" t="s">
        <v>896</v>
      </c>
      <c r="M679" s="542" t="s">
        <v>589</v>
      </c>
      <c r="N679" s="542" t="s">
        <v>32</v>
      </c>
      <c r="O679" s="542" t="s">
        <v>1218</v>
      </c>
      <c r="P679" s="543" t="s">
        <v>6406</v>
      </c>
      <c r="Q679" s="544">
        <v>10000000</v>
      </c>
      <c r="R679" s="544">
        <v>15000000</v>
      </c>
      <c r="S679" s="544">
        <v>20000000</v>
      </c>
      <c r="T679" s="544">
        <v>10000000</v>
      </c>
      <c r="U679" s="544">
        <v>55000000</v>
      </c>
      <c r="V679" s="544">
        <v>7</v>
      </c>
      <c r="W679" s="544">
        <v>4</v>
      </c>
      <c r="X679" s="544">
        <v>11</v>
      </c>
      <c r="Y679" s="545">
        <v>1482</v>
      </c>
      <c r="Z679" s="544">
        <v>112412</v>
      </c>
      <c r="AA679" s="544">
        <v>2620</v>
      </c>
    </row>
    <row r="680" spans="1:27" s="541" customFormat="1" ht="19.5" customHeight="1">
      <c r="A680" s="542" t="s">
        <v>6407</v>
      </c>
      <c r="B680" s="542" t="s">
        <v>6408</v>
      </c>
      <c r="C680" s="542" t="s">
        <v>6409</v>
      </c>
      <c r="D680" s="542" t="s">
        <v>6410</v>
      </c>
      <c r="E680" s="542" t="s">
        <v>55</v>
      </c>
      <c r="F680" s="542" t="s">
        <v>1213</v>
      </c>
      <c r="G680" s="542" t="s">
        <v>2759</v>
      </c>
      <c r="H680" s="542" t="s">
        <v>6411</v>
      </c>
      <c r="I680" s="543" t="s">
        <v>1103</v>
      </c>
      <c r="J680" s="543"/>
      <c r="K680" s="543"/>
      <c r="L680" s="542" t="s">
        <v>1835</v>
      </c>
      <c r="M680" s="542" t="s">
        <v>1836</v>
      </c>
      <c r="N680" s="542" t="s">
        <v>91</v>
      </c>
      <c r="O680" s="542" t="s">
        <v>1837</v>
      </c>
      <c r="P680" s="543" t="s">
        <v>6412</v>
      </c>
      <c r="Q680" s="544">
        <v>1000000</v>
      </c>
      <c r="R680" s="544">
        <v>2500000</v>
      </c>
      <c r="S680" s="544">
        <v>3000000</v>
      </c>
      <c r="T680" s="544">
        <v>5000000</v>
      </c>
      <c r="U680" s="544">
        <v>11500000</v>
      </c>
      <c r="V680" s="544">
        <v>3</v>
      </c>
      <c r="W680" s="544">
        <v>0</v>
      </c>
      <c r="X680" s="544">
        <v>3</v>
      </c>
      <c r="Y680" s="545">
        <v>431</v>
      </c>
      <c r="Z680" s="544">
        <v>9604</v>
      </c>
      <c r="AA680" s="544">
        <v>1250</v>
      </c>
    </row>
    <row r="681" spans="1:27" s="541" customFormat="1" ht="19.5" customHeight="1">
      <c r="A681" s="542" t="s">
        <v>6413</v>
      </c>
      <c r="B681" s="542" t="s">
        <v>6414</v>
      </c>
      <c r="C681" s="542" t="s">
        <v>6415</v>
      </c>
      <c r="D681" s="542" t="s">
        <v>6416</v>
      </c>
      <c r="E681" s="542" t="s">
        <v>55</v>
      </c>
      <c r="F681" s="542" t="s">
        <v>1213</v>
      </c>
      <c r="G681" s="542" t="s">
        <v>3589</v>
      </c>
      <c r="H681" s="542" t="s">
        <v>1736</v>
      </c>
      <c r="I681" s="543" t="s">
        <v>1087</v>
      </c>
      <c r="J681" s="543" t="s">
        <v>25</v>
      </c>
      <c r="K681" s="543" t="s">
        <v>25</v>
      </c>
      <c r="L681" s="542" t="s">
        <v>2424</v>
      </c>
      <c r="M681" s="542" t="s">
        <v>2424</v>
      </c>
      <c r="N681" s="542" t="s">
        <v>106</v>
      </c>
      <c r="O681" s="542" t="s">
        <v>2425</v>
      </c>
      <c r="P681" s="543" t="s">
        <v>6417</v>
      </c>
      <c r="Q681" s="544">
        <v>1000000</v>
      </c>
      <c r="R681" s="544">
        <v>500000</v>
      </c>
      <c r="S681" s="544">
        <v>5000000</v>
      </c>
      <c r="T681" s="544">
        <v>500000</v>
      </c>
      <c r="U681" s="544">
        <v>7000000</v>
      </c>
      <c r="V681" s="544">
        <v>3</v>
      </c>
      <c r="W681" s="544">
        <v>0</v>
      </c>
      <c r="X681" s="544">
        <v>3</v>
      </c>
      <c r="Y681" s="545">
        <v>354</v>
      </c>
      <c r="Z681" s="544">
        <v>5896</v>
      </c>
      <c r="AA681" s="544">
        <v>389</v>
      </c>
    </row>
    <row r="682" spans="1:27" s="541" customFormat="1" ht="19.5" customHeight="1">
      <c r="A682" s="542" t="s">
        <v>6418</v>
      </c>
      <c r="B682" s="542" t="s">
        <v>6419</v>
      </c>
      <c r="C682" s="542" t="s">
        <v>6420</v>
      </c>
      <c r="D682" s="542" t="s">
        <v>6421</v>
      </c>
      <c r="E682" s="542" t="s">
        <v>55</v>
      </c>
      <c r="F682" s="542" t="s">
        <v>1213</v>
      </c>
      <c r="G682" s="542" t="s">
        <v>3951</v>
      </c>
      <c r="H682" s="542" t="s">
        <v>6422</v>
      </c>
      <c r="I682" s="542" t="s">
        <v>1074</v>
      </c>
      <c r="J682" s="543" t="s">
        <v>25</v>
      </c>
      <c r="K682" s="543" t="s">
        <v>25</v>
      </c>
      <c r="L682" s="542" t="s">
        <v>2424</v>
      </c>
      <c r="M682" s="542" t="s">
        <v>2424</v>
      </c>
      <c r="N682" s="542" t="s">
        <v>106</v>
      </c>
      <c r="O682" s="542" t="s">
        <v>2425</v>
      </c>
      <c r="P682" s="543" t="s">
        <v>6423</v>
      </c>
      <c r="Q682" s="544">
        <v>1000000</v>
      </c>
      <c r="R682" s="544">
        <v>1000000</v>
      </c>
      <c r="S682" s="544">
        <v>5000000</v>
      </c>
      <c r="T682" s="544">
        <v>1000000</v>
      </c>
      <c r="U682" s="544">
        <v>8000000</v>
      </c>
      <c r="V682" s="544">
        <v>2</v>
      </c>
      <c r="W682" s="544">
        <v>1</v>
      </c>
      <c r="X682" s="544">
        <v>3</v>
      </c>
      <c r="Y682" s="545">
        <v>398.8</v>
      </c>
      <c r="Z682" s="544">
        <v>6218</v>
      </c>
      <c r="AA682" s="544">
        <v>685</v>
      </c>
    </row>
    <row r="683" spans="1:27" s="541" customFormat="1" ht="19.5" customHeight="1">
      <c r="A683" s="542" t="s">
        <v>6424</v>
      </c>
      <c r="B683" s="542" t="s">
        <v>6425</v>
      </c>
      <c r="C683" s="542" t="s">
        <v>6426</v>
      </c>
      <c r="D683" s="542" t="s">
        <v>6427</v>
      </c>
      <c r="E683" s="542" t="s">
        <v>55</v>
      </c>
      <c r="F683" s="542" t="s">
        <v>1213</v>
      </c>
      <c r="G683" s="542" t="s">
        <v>3964</v>
      </c>
      <c r="H683" s="542" t="s">
        <v>1026</v>
      </c>
      <c r="I683" s="542" t="s">
        <v>1104</v>
      </c>
      <c r="J683" s="543"/>
      <c r="K683" s="543"/>
      <c r="L683" s="542" t="s">
        <v>1806</v>
      </c>
      <c r="M683" s="542" t="s">
        <v>465</v>
      </c>
      <c r="N683" s="542" t="s">
        <v>423</v>
      </c>
      <c r="O683" s="542" t="s">
        <v>1459</v>
      </c>
      <c r="P683" s="543" t="s">
        <v>6428</v>
      </c>
      <c r="Q683" s="544">
        <v>3000000</v>
      </c>
      <c r="R683" s="544">
        <v>1000000</v>
      </c>
      <c r="S683" s="544">
        <v>2300000</v>
      </c>
      <c r="T683" s="544">
        <v>500000</v>
      </c>
      <c r="U683" s="544">
        <v>6800000</v>
      </c>
      <c r="V683" s="544">
        <v>5</v>
      </c>
      <c r="W683" s="544">
        <v>0</v>
      </c>
      <c r="X683" s="544">
        <v>5</v>
      </c>
      <c r="Y683" s="545">
        <v>122</v>
      </c>
      <c r="Z683" s="544">
        <v>5804</v>
      </c>
      <c r="AA683" s="544">
        <v>701</v>
      </c>
    </row>
    <row r="684" spans="1:27" s="541" customFormat="1" ht="19.5" customHeight="1">
      <c r="A684" s="542" t="s">
        <v>6429</v>
      </c>
      <c r="B684" s="542" t="s">
        <v>6430</v>
      </c>
      <c r="C684" s="542" t="s">
        <v>6431</v>
      </c>
      <c r="D684" s="542" t="s">
        <v>771</v>
      </c>
      <c r="E684" s="542" t="s">
        <v>55</v>
      </c>
      <c r="F684" s="542" t="s">
        <v>1213</v>
      </c>
      <c r="G684" s="542" t="s">
        <v>5131</v>
      </c>
      <c r="H684" s="542" t="s">
        <v>6432</v>
      </c>
      <c r="I684" s="542" t="s">
        <v>1087</v>
      </c>
      <c r="J684" s="543"/>
      <c r="K684" s="543"/>
      <c r="L684" s="542" t="s">
        <v>2007</v>
      </c>
      <c r="M684" s="542" t="s">
        <v>936</v>
      </c>
      <c r="N684" s="542" t="s">
        <v>377</v>
      </c>
      <c r="O684" s="542" t="s">
        <v>1386</v>
      </c>
      <c r="P684" s="543"/>
      <c r="Q684" s="544">
        <v>1000000</v>
      </c>
      <c r="R684" s="544">
        <v>5000000</v>
      </c>
      <c r="S684" s="544">
        <v>7000000</v>
      </c>
      <c r="T684" s="544">
        <v>10000000</v>
      </c>
      <c r="U684" s="544">
        <v>23000000</v>
      </c>
      <c r="V684" s="544">
        <v>2</v>
      </c>
      <c r="W684" s="544">
        <v>0</v>
      </c>
      <c r="X684" s="544">
        <v>2</v>
      </c>
      <c r="Y684" s="545">
        <v>258.5</v>
      </c>
      <c r="Z684" s="544">
        <v>6430</v>
      </c>
      <c r="AA684" s="544">
        <v>898</v>
      </c>
    </row>
    <row r="685" spans="1:27" s="541" customFormat="1" ht="19.5" customHeight="1">
      <c r="A685" s="542" t="s">
        <v>6433</v>
      </c>
      <c r="B685" s="542" t="s">
        <v>6434</v>
      </c>
      <c r="C685" s="542" t="s">
        <v>6435</v>
      </c>
      <c r="D685" s="542" t="s">
        <v>6436</v>
      </c>
      <c r="E685" s="542" t="s">
        <v>55</v>
      </c>
      <c r="F685" s="542" t="s">
        <v>1213</v>
      </c>
      <c r="G685" s="542" t="s">
        <v>2807</v>
      </c>
      <c r="H685" s="542" t="s">
        <v>6437</v>
      </c>
      <c r="I685" s="542" t="s">
        <v>1056</v>
      </c>
      <c r="J685" s="543"/>
      <c r="K685" s="543"/>
      <c r="L685" s="542" t="s">
        <v>922</v>
      </c>
      <c r="M685" s="542" t="s">
        <v>830</v>
      </c>
      <c r="N685" s="542" t="s">
        <v>87</v>
      </c>
      <c r="O685" s="542" t="s">
        <v>1468</v>
      </c>
      <c r="P685" s="543" t="s">
        <v>6438</v>
      </c>
      <c r="Q685" s="544">
        <v>3000000</v>
      </c>
      <c r="R685" s="544">
        <v>10000000</v>
      </c>
      <c r="S685" s="544">
        <v>20000000</v>
      </c>
      <c r="T685" s="544">
        <v>20000000</v>
      </c>
      <c r="U685" s="544">
        <v>53000000</v>
      </c>
      <c r="V685" s="544">
        <v>18</v>
      </c>
      <c r="W685" s="544">
        <v>0</v>
      </c>
      <c r="X685" s="544">
        <v>18</v>
      </c>
      <c r="Y685" s="545">
        <v>494.6</v>
      </c>
      <c r="Z685" s="544">
        <v>11370</v>
      </c>
      <c r="AA685" s="544">
        <v>1890</v>
      </c>
    </row>
    <row r="686" spans="1:27" s="541" customFormat="1" ht="19.5" customHeight="1">
      <c r="A686" s="542" t="s">
        <v>6439</v>
      </c>
      <c r="B686" s="542" t="s">
        <v>6440</v>
      </c>
      <c r="C686" s="542" t="s">
        <v>6441</v>
      </c>
      <c r="D686" s="542" t="s">
        <v>6442</v>
      </c>
      <c r="E686" s="542" t="s">
        <v>55</v>
      </c>
      <c r="F686" s="542" t="s">
        <v>1213</v>
      </c>
      <c r="G686" s="542" t="s">
        <v>3011</v>
      </c>
      <c r="H686" s="542" t="s">
        <v>6443</v>
      </c>
      <c r="I686" s="543" t="s">
        <v>1070</v>
      </c>
      <c r="J686" s="543" t="s">
        <v>25</v>
      </c>
      <c r="K686" s="543" t="s">
        <v>25</v>
      </c>
      <c r="L686" s="542" t="s">
        <v>2122</v>
      </c>
      <c r="M686" s="542" t="s">
        <v>971</v>
      </c>
      <c r="N686" s="542" t="s">
        <v>106</v>
      </c>
      <c r="O686" s="542" t="s">
        <v>1497</v>
      </c>
      <c r="P686" s="543" t="s">
        <v>6444</v>
      </c>
      <c r="Q686" s="544">
        <v>500000</v>
      </c>
      <c r="R686" s="544">
        <v>2000000</v>
      </c>
      <c r="S686" s="544">
        <v>6000000</v>
      </c>
      <c r="T686" s="544">
        <v>1000000</v>
      </c>
      <c r="U686" s="544">
        <v>9500000</v>
      </c>
      <c r="V686" s="544">
        <v>6</v>
      </c>
      <c r="W686" s="544">
        <v>2</v>
      </c>
      <c r="X686" s="544">
        <v>8</v>
      </c>
      <c r="Y686" s="545">
        <v>421.8</v>
      </c>
      <c r="Z686" s="544">
        <v>3639</v>
      </c>
      <c r="AA686" s="544">
        <v>1620</v>
      </c>
    </row>
    <row r="687" spans="1:27" s="541" customFormat="1" ht="19.5" customHeight="1">
      <c r="A687" s="542" t="s">
        <v>6445</v>
      </c>
      <c r="B687" s="542" t="s">
        <v>6446</v>
      </c>
      <c r="C687" s="542" t="s">
        <v>6447</v>
      </c>
      <c r="D687" s="542" t="s">
        <v>771</v>
      </c>
      <c r="E687" s="542" t="s">
        <v>55</v>
      </c>
      <c r="F687" s="542" t="s">
        <v>1213</v>
      </c>
      <c r="G687" s="542" t="s">
        <v>3310</v>
      </c>
      <c r="H687" s="542" t="s">
        <v>6448</v>
      </c>
      <c r="I687" s="542" t="s">
        <v>1084</v>
      </c>
      <c r="J687" s="543"/>
      <c r="K687" s="543"/>
      <c r="L687" s="542" t="s">
        <v>5931</v>
      </c>
      <c r="M687" s="542" t="s">
        <v>936</v>
      </c>
      <c r="N687" s="542" t="s">
        <v>377</v>
      </c>
      <c r="O687" s="542" t="s">
        <v>1386</v>
      </c>
      <c r="P687" s="543" t="s">
        <v>6449</v>
      </c>
      <c r="Q687" s="544">
        <v>7000000</v>
      </c>
      <c r="R687" s="544">
        <v>4000000</v>
      </c>
      <c r="S687" s="544">
        <v>5000000</v>
      </c>
      <c r="T687" s="544">
        <v>5000000</v>
      </c>
      <c r="U687" s="544">
        <v>21000000</v>
      </c>
      <c r="V687" s="544">
        <v>4</v>
      </c>
      <c r="W687" s="544">
        <v>0</v>
      </c>
      <c r="X687" s="544">
        <v>4</v>
      </c>
      <c r="Y687" s="545">
        <v>100</v>
      </c>
      <c r="Z687" s="544">
        <v>10571</v>
      </c>
      <c r="AA687" s="544">
        <v>900</v>
      </c>
    </row>
    <row r="688" spans="1:27" s="541" customFormat="1" ht="19.5" customHeight="1">
      <c r="A688" s="542" t="s">
        <v>6450</v>
      </c>
      <c r="B688" s="542" t="s">
        <v>6451</v>
      </c>
      <c r="C688" s="542" t="s">
        <v>6452</v>
      </c>
      <c r="D688" s="542" t="s">
        <v>6453</v>
      </c>
      <c r="E688" s="542" t="s">
        <v>55</v>
      </c>
      <c r="F688" s="542" t="s">
        <v>1213</v>
      </c>
      <c r="G688" s="542" t="s">
        <v>2835</v>
      </c>
      <c r="H688" s="542" t="s">
        <v>6454</v>
      </c>
      <c r="I688" s="542" t="s">
        <v>1056</v>
      </c>
      <c r="J688" s="542" t="s">
        <v>25</v>
      </c>
      <c r="K688" s="542" t="s">
        <v>25</v>
      </c>
      <c r="L688" s="542" t="s">
        <v>6455</v>
      </c>
      <c r="M688" s="542" t="s">
        <v>743</v>
      </c>
      <c r="N688" s="542" t="s">
        <v>103</v>
      </c>
      <c r="O688" s="542" t="s">
        <v>1478</v>
      </c>
      <c r="P688" s="543" t="s">
        <v>6456</v>
      </c>
      <c r="Q688" s="544">
        <v>20000000</v>
      </c>
      <c r="R688" s="544">
        <v>16500000</v>
      </c>
      <c r="S688" s="544">
        <v>7950000</v>
      </c>
      <c r="T688" s="544">
        <v>10000000</v>
      </c>
      <c r="U688" s="544">
        <v>54450000</v>
      </c>
      <c r="V688" s="544">
        <v>6</v>
      </c>
      <c r="W688" s="544">
        <v>4</v>
      </c>
      <c r="X688" s="544">
        <v>10</v>
      </c>
      <c r="Y688" s="545">
        <v>426.25</v>
      </c>
      <c r="Z688" s="544">
        <v>63465</v>
      </c>
      <c r="AA688" s="544">
        <v>1600</v>
      </c>
    </row>
    <row r="689" spans="1:27" s="541" customFormat="1" ht="19.5" customHeight="1">
      <c r="A689" s="542" t="s">
        <v>6457</v>
      </c>
      <c r="B689" s="542" t="s">
        <v>6458</v>
      </c>
      <c r="C689" s="542" t="s">
        <v>6459</v>
      </c>
      <c r="D689" s="542" t="s">
        <v>771</v>
      </c>
      <c r="E689" s="542" t="s">
        <v>55</v>
      </c>
      <c r="F689" s="542" t="s">
        <v>1213</v>
      </c>
      <c r="G689" s="542" t="s">
        <v>2599</v>
      </c>
      <c r="H689" s="542" t="s">
        <v>25</v>
      </c>
      <c r="I689" s="542" t="s">
        <v>1070</v>
      </c>
      <c r="J689" s="543"/>
      <c r="K689" s="543"/>
      <c r="L689" s="542" t="s">
        <v>2339</v>
      </c>
      <c r="M689" s="542" t="s">
        <v>858</v>
      </c>
      <c r="N689" s="542" t="s">
        <v>510</v>
      </c>
      <c r="O689" s="542" t="s">
        <v>1292</v>
      </c>
      <c r="P689" s="543" t="s">
        <v>6460</v>
      </c>
      <c r="Q689" s="544">
        <v>1900482</v>
      </c>
      <c r="R689" s="544">
        <v>2000000</v>
      </c>
      <c r="S689" s="544">
        <v>1853188.85</v>
      </c>
      <c r="T689" s="544">
        <v>0</v>
      </c>
      <c r="U689" s="544">
        <v>5753670.8499999996</v>
      </c>
      <c r="V689" s="544">
        <v>13</v>
      </c>
      <c r="W689" s="544">
        <v>5</v>
      </c>
      <c r="X689" s="544">
        <v>18</v>
      </c>
      <c r="Y689" s="545">
        <v>266</v>
      </c>
      <c r="Z689" s="544">
        <v>8000</v>
      </c>
      <c r="AA689" s="544">
        <v>1800</v>
      </c>
    </row>
    <row r="690" spans="1:27" s="541" customFormat="1" ht="19.5" customHeight="1">
      <c r="A690" s="542" t="s">
        <v>6461</v>
      </c>
      <c r="B690" s="542" t="s">
        <v>6462</v>
      </c>
      <c r="C690" s="542" t="s">
        <v>6463</v>
      </c>
      <c r="D690" s="542" t="s">
        <v>6464</v>
      </c>
      <c r="E690" s="542" t="s">
        <v>262</v>
      </c>
      <c r="F690" s="542" t="s">
        <v>1297</v>
      </c>
      <c r="G690" s="542" t="s">
        <v>4890</v>
      </c>
      <c r="H690" s="542" t="s">
        <v>1000</v>
      </c>
      <c r="I690" s="542" t="s">
        <v>1087</v>
      </c>
      <c r="J690" s="542"/>
      <c r="K690" s="542"/>
      <c r="L690" s="542" t="s">
        <v>2015</v>
      </c>
      <c r="M690" s="542" t="s">
        <v>114</v>
      </c>
      <c r="N690" s="542" t="s">
        <v>35</v>
      </c>
      <c r="O690" s="542" t="s">
        <v>1201</v>
      </c>
      <c r="P690" s="543" t="s">
        <v>6465</v>
      </c>
      <c r="Q690" s="544">
        <v>12000000</v>
      </c>
      <c r="R690" s="544">
        <v>5000000</v>
      </c>
      <c r="S690" s="544">
        <v>2000000</v>
      </c>
      <c r="T690" s="544">
        <v>2000000</v>
      </c>
      <c r="U690" s="544">
        <v>21000000</v>
      </c>
      <c r="V690" s="544">
        <v>9</v>
      </c>
      <c r="W690" s="544">
        <v>0</v>
      </c>
      <c r="X690" s="544">
        <v>9</v>
      </c>
      <c r="Y690" s="545">
        <v>400</v>
      </c>
      <c r="Z690" s="544">
        <v>11124</v>
      </c>
      <c r="AA690" s="544">
        <v>1080</v>
      </c>
    </row>
    <row r="691" spans="1:27" s="541" customFormat="1" ht="19.5" customHeight="1">
      <c r="A691" s="542" t="s">
        <v>6466</v>
      </c>
      <c r="B691" s="542" t="s">
        <v>6467</v>
      </c>
      <c r="C691" s="542" t="s">
        <v>6468</v>
      </c>
      <c r="D691" s="542" t="s">
        <v>6469</v>
      </c>
      <c r="E691" s="542" t="s">
        <v>262</v>
      </c>
      <c r="F691" s="542" t="s">
        <v>1297</v>
      </c>
      <c r="G691" s="542" t="s">
        <v>5090</v>
      </c>
      <c r="H691" s="542" t="s">
        <v>6470</v>
      </c>
      <c r="I691" s="542" t="s">
        <v>1084</v>
      </c>
      <c r="J691" s="543"/>
      <c r="K691" s="542"/>
      <c r="L691" s="542" t="s">
        <v>1657</v>
      </c>
      <c r="M691" s="542" t="s">
        <v>637</v>
      </c>
      <c r="N691" s="542" t="s">
        <v>35</v>
      </c>
      <c r="O691" s="542" t="s">
        <v>1177</v>
      </c>
      <c r="P691" s="543"/>
      <c r="Q691" s="544">
        <v>22331798.449999999</v>
      </c>
      <c r="R691" s="544">
        <v>30722163.809999999</v>
      </c>
      <c r="S691" s="544">
        <v>15644726</v>
      </c>
      <c r="T691" s="544">
        <v>10000000</v>
      </c>
      <c r="U691" s="544">
        <v>78698688.260000005</v>
      </c>
      <c r="V691" s="544">
        <v>10</v>
      </c>
      <c r="W691" s="544">
        <v>2</v>
      </c>
      <c r="X691" s="544">
        <v>12</v>
      </c>
      <c r="Y691" s="545">
        <v>489.6</v>
      </c>
      <c r="Z691" s="544">
        <v>14336</v>
      </c>
      <c r="AA691" s="544">
        <v>906</v>
      </c>
    </row>
    <row r="692" spans="1:27" s="541" customFormat="1" ht="19.5" customHeight="1">
      <c r="A692" s="542" t="s">
        <v>6471</v>
      </c>
      <c r="B692" s="542" t="s">
        <v>6472</v>
      </c>
      <c r="C692" s="542" t="s">
        <v>6473</v>
      </c>
      <c r="D692" s="542" t="s">
        <v>6474</v>
      </c>
      <c r="E692" s="542" t="s">
        <v>255</v>
      </c>
      <c r="F692" s="542" t="s">
        <v>1130</v>
      </c>
      <c r="G692" s="542" t="s">
        <v>3746</v>
      </c>
      <c r="H692" s="542" t="s">
        <v>6475</v>
      </c>
      <c r="I692" s="542" t="s">
        <v>1056</v>
      </c>
      <c r="J692" s="543"/>
      <c r="K692" s="543"/>
      <c r="L692" s="542" t="s">
        <v>733</v>
      </c>
      <c r="M692" s="542" t="s">
        <v>359</v>
      </c>
      <c r="N692" s="542" t="s">
        <v>0</v>
      </c>
      <c r="O692" s="542" t="s">
        <v>1082</v>
      </c>
      <c r="P692" s="543"/>
      <c r="Q692" s="544">
        <v>3000000</v>
      </c>
      <c r="R692" s="544">
        <v>0</v>
      </c>
      <c r="S692" s="544">
        <v>10000000</v>
      </c>
      <c r="T692" s="544">
        <v>3000000</v>
      </c>
      <c r="U692" s="544">
        <v>16000000</v>
      </c>
      <c r="V692" s="544">
        <v>12</v>
      </c>
      <c r="W692" s="544">
        <v>8</v>
      </c>
      <c r="X692" s="544">
        <v>20</v>
      </c>
      <c r="Y692" s="545">
        <v>265</v>
      </c>
      <c r="Z692" s="544">
        <v>6484</v>
      </c>
      <c r="AA692" s="544">
        <v>3240</v>
      </c>
    </row>
    <row r="693" spans="1:27" s="541" customFormat="1" ht="19.5" customHeight="1">
      <c r="A693" s="542" t="s">
        <v>6476</v>
      </c>
      <c r="B693" s="542" t="s">
        <v>6477</v>
      </c>
      <c r="C693" s="542" t="s">
        <v>6478</v>
      </c>
      <c r="D693" s="542" t="s">
        <v>6479</v>
      </c>
      <c r="E693" s="542" t="s">
        <v>255</v>
      </c>
      <c r="F693" s="542" t="s">
        <v>1130</v>
      </c>
      <c r="G693" s="542" t="s">
        <v>3640</v>
      </c>
      <c r="H693" s="542" t="s">
        <v>6480</v>
      </c>
      <c r="I693" s="542"/>
      <c r="J693" s="542"/>
      <c r="K693" s="542"/>
      <c r="L693" s="542" t="s">
        <v>3431</v>
      </c>
      <c r="M693" s="542" t="s">
        <v>605</v>
      </c>
      <c r="N693" s="542" t="s">
        <v>20</v>
      </c>
      <c r="O693" s="542" t="s">
        <v>1138</v>
      </c>
      <c r="P693" s="543"/>
      <c r="Q693" s="544">
        <v>20000000</v>
      </c>
      <c r="R693" s="544">
        <v>20000000</v>
      </c>
      <c r="S693" s="544">
        <v>10000000</v>
      </c>
      <c r="T693" s="544">
        <v>10000000</v>
      </c>
      <c r="U693" s="544">
        <v>60000000</v>
      </c>
      <c r="V693" s="544">
        <v>10</v>
      </c>
      <c r="W693" s="544">
        <v>10</v>
      </c>
      <c r="X693" s="544">
        <v>20</v>
      </c>
      <c r="Y693" s="545">
        <v>484.9</v>
      </c>
      <c r="Z693" s="544">
        <v>563</v>
      </c>
      <c r="AA693" s="544">
        <v>563</v>
      </c>
    </row>
    <row r="694" spans="1:27" s="541" customFormat="1" ht="19.5" customHeight="1">
      <c r="A694" s="542" t="s">
        <v>6481</v>
      </c>
      <c r="B694" s="542" t="s">
        <v>6482</v>
      </c>
      <c r="C694" s="542" t="s">
        <v>6483</v>
      </c>
      <c r="D694" s="542" t="s">
        <v>6484</v>
      </c>
      <c r="E694" s="542" t="s">
        <v>255</v>
      </c>
      <c r="F694" s="542" t="s">
        <v>1130</v>
      </c>
      <c r="G694" s="542" t="s">
        <v>3104</v>
      </c>
      <c r="H694" s="542" t="s">
        <v>1173</v>
      </c>
      <c r="I694" s="542" t="s">
        <v>1087</v>
      </c>
      <c r="J694" s="543"/>
      <c r="K694" s="543"/>
      <c r="L694" s="542" t="s">
        <v>4503</v>
      </c>
      <c r="M694" s="542" t="s">
        <v>358</v>
      </c>
      <c r="N694" s="542" t="s">
        <v>8</v>
      </c>
      <c r="O694" s="542" t="s">
        <v>1181</v>
      </c>
      <c r="P694" s="543"/>
      <c r="Q694" s="544">
        <v>1600000</v>
      </c>
      <c r="R694" s="544">
        <v>4000000</v>
      </c>
      <c r="S694" s="544">
        <v>2000000</v>
      </c>
      <c r="T694" s="544">
        <v>1000000</v>
      </c>
      <c r="U694" s="544">
        <v>8600000</v>
      </c>
      <c r="V694" s="544">
        <v>8</v>
      </c>
      <c r="W694" s="544">
        <v>8</v>
      </c>
      <c r="X694" s="544">
        <v>16</v>
      </c>
      <c r="Y694" s="545">
        <v>74.802000000000007</v>
      </c>
      <c r="Z694" s="544">
        <v>0</v>
      </c>
      <c r="AA694" s="544">
        <v>0</v>
      </c>
    </row>
    <row r="695" spans="1:27" s="541" customFormat="1" ht="19.5" customHeight="1">
      <c r="A695" s="542" t="s">
        <v>6485</v>
      </c>
      <c r="B695" s="542" t="s">
        <v>6486</v>
      </c>
      <c r="C695" s="542" t="s">
        <v>6487</v>
      </c>
      <c r="D695" s="542" t="s">
        <v>6484</v>
      </c>
      <c r="E695" s="542" t="s">
        <v>255</v>
      </c>
      <c r="F695" s="542" t="s">
        <v>1130</v>
      </c>
      <c r="G695" s="542" t="s">
        <v>3104</v>
      </c>
      <c r="H695" s="542" t="s">
        <v>1173</v>
      </c>
      <c r="I695" s="542" t="s">
        <v>1087</v>
      </c>
      <c r="J695" s="542"/>
      <c r="K695" s="542"/>
      <c r="L695" s="542" t="s">
        <v>4503</v>
      </c>
      <c r="M695" s="542" t="s">
        <v>358</v>
      </c>
      <c r="N695" s="542" t="s">
        <v>8</v>
      </c>
      <c r="O695" s="542" t="s">
        <v>1181</v>
      </c>
      <c r="P695" s="543"/>
      <c r="Q695" s="544">
        <v>1600000</v>
      </c>
      <c r="R695" s="544">
        <v>4000000</v>
      </c>
      <c r="S695" s="544">
        <v>2000000</v>
      </c>
      <c r="T695" s="544">
        <v>1000000</v>
      </c>
      <c r="U695" s="544">
        <v>8600000</v>
      </c>
      <c r="V695" s="544">
        <v>8</v>
      </c>
      <c r="W695" s="544">
        <v>8</v>
      </c>
      <c r="X695" s="544">
        <v>16</v>
      </c>
      <c r="Y695" s="545">
        <v>73.200999999999993</v>
      </c>
      <c r="Z695" s="544">
        <v>2000</v>
      </c>
      <c r="AA695" s="544">
        <v>600</v>
      </c>
    </row>
    <row r="696" spans="1:27" s="541" customFormat="1" ht="19.5" customHeight="1">
      <c r="A696" s="542" t="s">
        <v>6488</v>
      </c>
      <c r="B696" s="542" t="s">
        <v>6489</v>
      </c>
      <c r="C696" s="542" t="s">
        <v>6490</v>
      </c>
      <c r="D696" s="542" t="s">
        <v>6491</v>
      </c>
      <c r="E696" s="542" t="s">
        <v>255</v>
      </c>
      <c r="F696" s="542" t="s">
        <v>1130</v>
      </c>
      <c r="G696" s="542" t="s">
        <v>3804</v>
      </c>
      <c r="H696" s="542" t="s">
        <v>6492</v>
      </c>
      <c r="I696" s="542" t="s">
        <v>1069</v>
      </c>
      <c r="J696" s="543" t="s">
        <v>6493</v>
      </c>
      <c r="K696" s="543" t="s">
        <v>6494</v>
      </c>
      <c r="L696" s="542" t="s">
        <v>6495</v>
      </c>
      <c r="M696" s="542" t="s">
        <v>1744</v>
      </c>
      <c r="N696" s="542" t="s">
        <v>87</v>
      </c>
      <c r="O696" s="542" t="s">
        <v>1745</v>
      </c>
      <c r="P696" s="543" t="s">
        <v>6496</v>
      </c>
      <c r="Q696" s="544">
        <v>16000000</v>
      </c>
      <c r="R696" s="544">
        <v>50000000</v>
      </c>
      <c r="S696" s="544">
        <v>10000000</v>
      </c>
      <c r="T696" s="544">
        <v>4000000</v>
      </c>
      <c r="U696" s="544">
        <v>80000000</v>
      </c>
      <c r="V696" s="544">
        <v>4</v>
      </c>
      <c r="W696" s="544">
        <v>17</v>
      </c>
      <c r="X696" s="544">
        <v>21</v>
      </c>
      <c r="Y696" s="545">
        <v>424.67</v>
      </c>
      <c r="Z696" s="544">
        <v>4036</v>
      </c>
      <c r="AA696" s="544">
        <v>2625</v>
      </c>
    </row>
    <row r="697" spans="1:27" s="541" customFormat="1" ht="19.5" customHeight="1">
      <c r="A697" s="542" t="s">
        <v>6497</v>
      </c>
      <c r="B697" s="542" t="s">
        <v>6498</v>
      </c>
      <c r="C697" s="542" t="s">
        <v>6499</v>
      </c>
      <c r="D697" s="542" t="s">
        <v>6500</v>
      </c>
      <c r="E697" s="542" t="s">
        <v>255</v>
      </c>
      <c r="F697" s="542" t="s">
        <v>1130</v>
      </c>
      <c r="G697" s="542" t="s">
        <v>3122</v>
      </c>
      <c r="H697" s="542" t="s">
        <v>1754</v>
      </c>
      <c r="I697" s="542" t="s">
        <v>1104</v>
      </c>
      <c r="J697" s="543" t="s">
        <v>25</v>
      </c>
      <c r="K697" s="543" t="s">
        <v>25</v>
      </c>
      <c r="L697" s="542" t="s">
        <v>484</v>
      </c>
      <c r="M697" s="542" t="s">
        <v>363</v>
      </c>
      <c r="N697" s="542" t="s">
        <v>12</v>
      </c>
      <c r="O697" s="542" t="s">
        <v>1330</v>
      </c>
      <c r="P697" s="543"/>
      <c r="Q697" s="544">
        <v>1500000</v>
      </c>
      <c r="R697" s="544">
        <v>2500000</v>
      </c>
      <c r="S697" s="544">
        <v>3000000</v>
      </c>
      <c r="T697" s="544">
        <v>1000000</v>
      </c>
      <c r="U697" s="544">
        <v>8000000</v>
      </c>
      <c r="V697" s="544">
        <v>3</v>
      </c>
      <c r="W697" s="544">
        <v>0</v>
      </c>
      <c r="X697" s="544">
        <v>3</v>
      </c>
      <c r="Y697" s="545">
        <v>100</v>
      </c>
      <c r="Z697" s="544">
        <v>170</v>
      </c>
      <c r="AA697" s="544">
        <v>35</v>
      </c>
    </row>
    <row r="698" spans="1:27" s="541" customFormat="1" ht="19.5" customHeight="1">
      <c r="A698" s="542" t="s">
        <v>6501</v>
      </c>
      <c r="B698" s="542" t="s">
        <v>6502</v>
      </c>
      <c r="C698" s="542" t="s">
        <v>6503</v>
      </c>
      <c r="D698" s="542" t="s">
        <v>6504</v>
      </c>
      <c r="E698" s="542" t="s">
        <v>255</v>
      </c>
      <c r="F698" s="542" t="s">
        <v>1130</v>
      </c>
      <c r="G698" s="542" t="s">
        <v>2980</v>
      </c>
      <c r="H698" s="542" t="s">
        <v>6505</v>
      </c>
      <c r="I698" s="542" t="s">
        <v>1087</v>
      </c>
      <c r="J698" s="543"/>
      <c r="K698" s="543"/>
      <c r="L698" s="542" t="s">
        <v>6495</v>
      </c>
      <c r="M698" s="542" t="s">
        <v>708</v>
      </c>
      <c r="N698" s="542" t="s">
        <v>87</v>
      </c>
      <c r="O698" s="542" t="s">
        <v>1512</v>
      </c>
      <c r="P698" s="543"/>
      <c r="Q698" s="544">
        <v>20000000</v>
      </c>
      <c r="R698" s="544">
        <v>25000000</v>
      </c>
      <c r="S698" s="544">
        <v>5000000</v>
      </c>
      <c r="T698" s="544">
        <v>2000000</v>
      </c>
      <c r="U698" s="544">
        <v>52000000</v>
      </c>
      <c r="V698" s="544">
        <v>12</v>
      </c>
      <c r="W698" s="544">
        <v>38</v>
      </c>
      <c r="X698" s="544">
        <v>50</v>
      </c>
      <c r="Y698" s="545">
        <v>431.79</v>
      </c>
      <c r="Z698" s="544">
        <v>7970</v>
      </c>
      <c r="AA698" s="544">
        <v>952</v>
      </c>
    </row>
    <row r="699" spans="1:27" s="541" customFormat="1" ht="19.5" customHeight="1">
      <c r="A699" s="542" t="s">
        <v>6506</v>
      </c>
      <c r="B699" s="542" t="s">
        <v>6507</v>
      </c>
      <c r="C699" s="542" t="s">
        <v>6508</v>
      </c>
      <c r="D699" s="542" t="s">
        <v>6509</v>
      </c>
      <c r="E699" s="542" t="s">
        <v>255</v>
      </c>
      <c r="F699" s="542" t="s">
        <v>1130</v>
      </c>
      <c r="G699" s="542" t="s">
        <v>4932</v>
      </c>
      <c r="H699" s="542" t="s">
        <v>6510</v>
      </c>
      <c r="I699" s="542" t="s">
        <v>1076</v>
      </c>
      <c r="J699" s="543" t="s">
        <v>25</v>
      </c>
      <c r="K699" s="543" t="s">
        <v>25</v>
      </c>
      <c r="L699" s="542" t="s">
        <v>2436</v>
      </c>
      <c r="M699" s="542" t="s">
        <v>18</v>
      </c>
      <c r="N699" s="542" t="s">
        <v>8</v>
      </c>
      <c r="O699" s="542" t="s">
        <v>1220</v>
      </c>
      <c r="P699" s="543"/>
      <c r="Q699" s="544">
        <v>50000000</v>
      </c>
      <c r="R699" s="544">
        <v>180000000</v>
      </c>
      <c r="S699" s="544">
        <v>120000000</v>
      </c>
      <c r="T699" s="544">
        <v>100000000</v>
      </c>
      <c r="U699" s="544">
        <v>450000000</v>
      </c>
      <c r="V699" s="544">
        <v>130</v>
      </c>
      <c r="W699" s="544">
        <v>215</v>
      </c>
      <c r="X699" s="544">
        <v>345</v>
      </c>
      <c r="Y699" s="545">
        <v>282.5</v>
      </c>
      <c r="Z699" s="544">
        <v>24294</v>
      </c>
      <c r="AA699" s="544">
        <v>11126</v>
      </c>
    </row>
    <row r="700" spans="1:27" s="541" customFormat="1" ht="19.5" customHeight="1">
      <c r="A700" s="542" t="s">
        <v>6511</v>
      </c>
      <c r="B700" s="542" t="s">
        <v>6512</v>
      </c>
      <c r="C700" s="542" t="s">
        <v>6513</v>
      </c>
      <c r="D700" s="542" t="s">
        <v>6514</v>
      </c>
      <c r="E700" s="542" t="s">
        <v>255</v>
      </c>
      <c r="F700" s="542" t="s">
        <v>1130</v>
      </c>
      <c r="G700" s="542" t="s">
        <v>2986</v>
      </c>
      <c r="H700" s="542" t="s">
        <v>1736</v>
      </c>
      <c r="I700" s="542" t="s">
        <v>1056</v>
      </c>
      <c r="J700" s="543"/>
      <c r="K700" s="543" t="s">
        <v>6515</v>
      </c>
      <c r="L700" s="542" t="s">
        <v>6516</v>
      </c>
      <c r="M700" s="542" t="s">
        <v>639</v>
      </c>
      <c r="N700" s="542" t="s">
        <v>26</v>
      </c>
      <c r="O700" s="542" t="s">
        <v>1509</v>
      </c>
      <c r="P700" s="543" t="s">
        <v>6517</v>
      </c>
      <c r="Q700" s="544">
        <v>0</v>
      </c>
      <c r="R700" s="544">
        <v>10000000</v>
      </c>
      <c r="S700" s="544">
        <v>2000000</v>
      </c>
      <c r="T700" s="544">
        <v>15000000</v>
      </c>
      <c r="U700" s="544">
        <v>27000000</v>
      </c>
      <c r="V700" s="544">
        <v>7</v>
      </c>
      <c r="W700" s="544">
        <v>21</v>
      </c>
      <c r="X700" s="544">
        <v>28</v>
      </c>
      <c r="Y700" s="545">
        <v>230.83</v>
      </c>
      <c r="Z700" s="544">
        <v>2192</v>
      </c>
      <c r="AA700" s="544">
        <v>993</v>
      </c>
    </row>
    <row r="701" spans="1:27" s="541" customFormat="1" ht="19.5" customHeight="1">
      <c r="A701" s="542" t="s">
        <v>6518</v>
      </c>
      <c r="B701" s="542" t="s">
        <v>6519</v>
      </c>
      <c r="C701" s="542" t="s">
        <v>6520</v>
      </c>
      <c r="D701" s="542" t="s">
        <v>6521</v>
      </c>
      <c r="E701" s="542" t="s">
        <v>255</v>
      </c>
      <c r="F701" s="542" t="s">
        <v>1130</v>
      </c>
      <c r="G701" s="542" t="s">
        <v>6522</v>
      </c>
      <c r="H701" s="542" t="s">
        <v>6523</v>
      </c>
      <c r="I701" s="542" t="s">
        <v>1056</v>
      </c>
      <c r="J701" s="543" t="s">
        <v>25</v>
      </c>
      <c r="K701" s="543" t="s">
        <v>25</v>
      </c>
      <c r="L701" s="542" t="s">
        <v>2400</v>
      </c>
      <c r="M701" s="542" t="s">
        <v>728</v>
      </c>
      <c r="N701" s="542" t="s">
        <v>346</v>
      </c>
      <c r="O701" s="542" t="s">
        <v>1541</v>
      </c>
      <c r="P701" s="543" t="s">
        <v>6524</v>
      </c>
      <c r="Q701" s="544">
        <v>1300000</v>
      </c>
      <c r="R701" s="544">
        <v>6000000</v>
      </c>
      <c r="S701" s="544">
        <v>1000000</v>
      </c>
      <c r="T701" s="544">
        <v>1000000</v>
      </c>
      <c r="U701" s="544">
        <v>9300000</v>
      </c>
      <c r="V701" s="544">
        <v>5</v>
      </c>
      <c r="W701" s="544">
        <v>15</v>
      </c>
      <c r="X701" s="544">
        <v>20</v>
      </c>
      <c r="Y701" s="545">
        <v>231.64</v>
      </c>
      <c r="Z701" s="544">
        <v>1228</v>
      </c>
      <c r="AA701" s="544">
        <v>720</v>
      </c>
    </row>
    <row r="702" spans="1:27" s="541" customFormat="1" ht="19.5" customHeight="1">
      <c r="A702" s="542" t="s">
        <v>6525</v>
      </c>
      <c r="B702" s="542" t="s">
        <v>6526</v>
      </c>
      <c r="C702" s="542" t="s">
        <v>6527</v>
      </c>
      <c r="D702" s="542" t="s">
        <v>6528</v>
      </c>
      <c r="E702" s="542" t="s">
        <v>255</v>
      </c>
      <c r="F702" s="542" t="s">
        <v>1130</v>
      </c>
      <c r="G702" s="542" t="s">
        <v>3964</v>
      </c>
      <c r="H702" s="542" t="s">
        <v>6529</v>
      </c>
      <c r="I702" s="542" t="s">
        <v>1070</v>
      </c>
      <c r="J702" s="543"/>
      <c r="K702" s="543"/>
      <c r="L702" s="542" t="s">
        <v>380</v>
      </c>
      <c r="M702" s="542" t="s">
        <v>2</v>
      </c>
      <c r="N702" s="542" t="s">
        <v>3</v>
      </c>
      <c r="O702" s="542" t="s">
        <v>1105</v>
      </c>
      <c r="P702" s="543"/>
      <c r="Q702" s="544">
        <v>0</v>
      </c>
      <c r="R702" s="544">
        <v>0</v>
      </c>
      <c r="S702" s="544">
        <v>10000000</v>
      </c>
      <c r="T702" s="544">
        <v>5000000</v>
      </c>
      <c r="U702" s="544">
        <v>15000000</v>
      </c>
      <c r="V702" s="544">
        <v>20</v>
      </c>
      <c r="W702" s="544">
        <v>40</v>
      </c>
      <c r="X702" s="544">
        <v>60</v>
      </c>
      <c r="Y702" s="545">
        <v>225</v>
      </c>
      <c r="Z702" s="544">
        <v>5600</v>
      </c>
      <c r="AA702" s="544">
        <v>1300</v>
      </c>
    </row>
    <row r="703" spans="1:27" s="541" customFormat="1" ht="19.5" customHeight="1">
      <c r="A703" s="542" t="s">
        <v>6530</v>
      </c>
      <c r="B703" s="542" t="s">
        <v>6531</v>
      </c>
      <c r="C703" s="542" t="s">
        <v>6532</v>
      </c>
      <c r="D703" s="542" t="s">
        <v>6533</v>
      </c>
      <c r="E703" s="542" t="s">
        <v>267</v>
      </c>
      <c r="F703" s="542" t="s">
        <v>1443</v>
      </c>
      <c r="G703" s="542" t="s">
        <v>2659</v>
      </c>
      <c r="H703" s="542" t="s">
        <v>6534</v>
      </c>
      <c r="I703" s="542" t="s">
        <v>1076</v>
      </c>
      <c r="J703" s="543"/>
      <c r="K703" s="543"/>
      <c r="L703" s="542" t="s">
        <v>446</v>
      </c>
      <c r="M703" s="542" t="s">
        <v>359</v>
      </c>
      <c r="N703" s="542" t="s">
        <v>0</v>
      </c>
      <c r="O703" s="542" t="s">
        <v>1080</v>
      </c>
      <c r="P703" s="543"/>
      <c r="Q703" s="544">
        <v>10000000</v>
      </c>
      <c r="R703" s="544">
        <v>0</v>
      </c>
      <c r="S703" s="544">
        <v>10000000</v>
      </c>
      <c r="T703" s="544">
        <v>5000000</v>
      </c>
      <c r="U703" s="544">
        <v>25000000</v>
      </c>
      <c r="V703" s="544">
        <v>23</v>
      </c>
      <c r="W703" s="544">
        <v>0</v>
      </c>
      <c r="X703" s="544">
        <v>23</v>
      </c>
      <c r="Y703" s="545">
        <v>475</v>
      </c>
      <c r="Z703" s="544">
        <v>30692</v>
      </c>
      <c r="AA703" s="544">
        <v>13824</v>
      </c>
    </row>
    <row r="704" spans="1:27" s="541" customFormat="1" ht="19.5" customHeight="1">
      <c r="A704" s="542" t="s">
        <v>6535</v>
      </c>
      <c r="B704" s="542" t="s">
        <v>6536</v>
      </c>
      <c r="C704" s="542" t="s">
        <v>6537</v>
      </c>
      <c r="D704" s="542" t="s">
        <v>268</v>
      </c>
      <c r="E704" s="542" t="s">
        <v>267</v>
      </c>
      <c r="F704" s="542" t="s">
        <v>1089</v>
      </c>
      <c r="G704" s="542" t="s">
        <v>2693</v>
      </c>
      <c r="H704" s="542" t="s">
        <v>6538</v>
      </c>
      <c r="I704" s="542" t="s">
        <v>1076</v>
      </c>
      <c r="J704" s="543"/>
      <c r="K704" s="543"/>
      <c r="L704" s="542" t="s">
        <v>802</v>
      </c>
      <c r="M704" s="542" t="s">
        <v>359</v>
      </c>
      <c r="N704" s="542" t="s">
        <v>0</v>
      </c>
      <c r="O704" s="542" t="s">
        <v>1080</v>
      </c>
      <c r="P704" s="542"/>
      <c r="Q704" s="544">
        <v>100000</v>
      </c>
      <c r="R704" s="544">
        <v>0</v>
      </c>
      <c r="S704" s="544">
        <v>2500000</v>
      </c>
      <c r="T704" s="544">
        <v>1000000</v>
      </c>
      <c r="U704" s="544">
        <v>3600000</v>
      </c>
      <c r="V704" s="544">
        <v>7</v>
      </c>
      <c r="W704" s="544">
        <v>3</v>
      </c>
      <c r="X704" s="544">
        <v>10</v>
      </c>
      <c r="Y704" s="545">
        <v>494</v>
      </c>
      <c r="Z704" s="544">
        <v>6864</v>
      </c>
      <c r="AA704" s="544">
        <v>6864</v>
      </c>
    </row>
    <row r="705" spans="1:27" s="541" customFormat="1" ht="19.5" customHeight="1">
      <c r="A705" s="542" t="s">
        <v>6539</v>
      </c>
      <c r="B705" s="542" t="s">
        <v>6540</v>
      </c>
      <c r="C705" s="542" t="s">
        <v>6541</v>
      </c>
      <c r="D705" s="542" t="s">
        <v>6533</v>
      </c>
      <c r="E705" s="542" t="s">
        <v>267</v>
      </c>
      <c r="F705" s="542" t="s">
        <v>1089</v>
      </c>
      <c r="G705" s="542" t="s">
        <v>3041</v>
      </c>
      <c r="H705" s="542" t="s">
        <v>6542</v>
      </c>
      <c r="I705" s="542" t="s">
        <v>1087</v>
      </c>
      <c r="J705" s="543"/>
      <c r="K705" s="543"/>
      <c r="L705" s="542" t="s">
        <v>400</v>
      </c>
      <c r="M705" s="542" t="s">
        <v>334</v>
      </c>
      <c r="N705" s="542" t="s">
        <v>0</v>
      </c>
      <c r="O705" s="542" t="s">
        <v>1114</v>
      </c>
      <c r="P705" s="542"/>
      <c r="Q705" s="544">
        <v>290000</v>
      </c>
      <c r="R705" s="544">
        <v>0</v>
      </c>
      <c r="S705" s="544">
        <v>15000000</v>
      </c>
      <c r="T705" s="544">
        <v>30000000</v>
      </c>
      <c r="U705" s="544">
        <v>45290000</v>
      </c>
      <c r="V705" s="544">
        <v>30</v>
      </c>
      <c r="W705" s="544">
        <v>35</v>
      </c>
      <c r="X705" s="544">
        <v>65</v>
      </c>
      <c r="Y705" s="545">
        <v>486.8</v>
      </c>
      <c r="Z705" s="544">
        <v>2000</v>
      </c>
      <c r="AA705" s="544">
        <v>2000</v>
      </c>
    </row>
    <row r="706" spans="1:27" s="541" customFormat="1" ht="19.5" customHeight="1">
      <c r="A706" s="542" t="s">
        <v>6543</v>
      </c>
      <c r="B706" s="542" t="s">
        <v>6544</v>
      </c>
      <c r="C706" s="542" t="s">
        <v>6545</v>
      </c>
      <c r="D706" s="542" t="s">
        <v>2468</v>
      </c>
      <c r="E706" s="542" t="s">
        <v>267</v>
      </c>
      <c r="F706" s="542" t="s">
        <v>1089</v>
      </c>
      <c r="G706" s="542" t="s">
        <v>3322</v>
      </c>
      <c r="H706" s="542" t="s">
        <v>6546</v>
      </c>
      <c r="I706" s="542" t="s">
        <v>991</v>
      </c>
      <c r="J706" s="543" t="s">
        <v>25</v>
      </c>
      <c r="K706" s="543" t="s">
        <v>25</v>
      </c>
      <c r="L706" s="542" t="s">
        <v>590</v>
      </c>
      <c r="M706" s="542" t="s">
        <v>590</v>
      </c>
      <c r="N706" s="542" t="s">
        <v>328</v>
      </c>
      <c r="O706" s="542" t="s">
        <v>1910</v>
      </c>
      <c r="P706" s="543" t="s">
        <v>6547</v>
      </c>
      <c r="Q706" s="544">
        <v>15000000</v>
      </c>
      <c r="R706" s="544">
        <v>27000000</v>
      </c>
      <c r="S706" s="544">
        <v>28000000</v>
      </c>
      <c r="T706" s="544">
        <v>30000000</v>
      </c>
      <c r="U706" s="544">
        <v>100000000</v>
      </c>
      <c r="V706" s="544">
        <v>14</v>
      </c>
      <c r="W706" s="544">
        <v>0</v>
      </c>
      <c r="X706" s="544">
        <v>14</v>
      </c>
      <c r="Y706" s="545">
        <v>375</v>
      </c>
      <c r="Z706" s="544">
        <v>0</v>
      </c>
      <c r="AA706" s="544">
        <v>0</v>
      </c>
    </row>
    <row r="707" spans="1:27" s="541" customFormat="1" ht="19.5" customHeight="1">
      <c r="A707" s="542" t="s">
        <v>6548</v>
      </c>
      <c r="B707" s="542" t="s">
        <v>6549</v>
      </c>
      <c r="C707" s="542" t="s">
        <v>6550</v>
      </c>
      <c r="D707" s="542" t="s">
        <v>6533</v>
      </c>
      <c r="E707" s="542" t="s">
        <v>267</v>
      </c>
      <c r="F707" s="542" t="s">
        <v>1089</v>
      </c>
      <c r="G707" s="542" t="s">
        <v>2881</v>
      </c>
      <c r="H707" s="542" t="s">
        <v>6551</v>
      </c>
      <c r="I707" s="542" t="s">
        <v>1087</v>
      </c>
      <c r="J707" s="542"/>
      <c r="K707" s="542"/>
      <c r="L707" s="542" t="s">
        <v>446</v>
      </c>
      <c r="M707" s="542" t="s">
        <v>359</v>
      </c>
      <c r="N707" s="542" t="s">
        <v>0</v>
      </c>
      <c r="O707" s="542" t="s">
        <v>1080</v>
      </c>
      <c r="P707" s="543"/>
      <c r="Q707" s="544">
        <v>0</v>
      </c>
      <c r="R707" s="544">
        <v>50000000</v>
      </c>
      <c r="S707" s="544">
        <v>15000000</v>
      </c>
      <c r="T707" s="544">
        <v>30000000</v>
      </c>
      <c r="U707" s="544">
        <v>95000000</v>
      </c>
      <c r="V707" s="544">
        <v>30</v>
      </c>
      <c r="W707" s="544">
        <v>35</v>
      </c>
      <c r="X707" s="544">
        <v>65</v>
      </c>
      <c r="Y707" s="545">
        <v>488.4</v>
      </c>
      <c r="Z707" s="544">
        <v>4185</v>
      </c>
      <c r="AA707" s="544">
        <v>3420</v>
      </c>
    </row>
    <row r="708" spans="1:27" s="541" customFormat="1" ht="19.5" customHeight="1">
      <c r="A708" s="542" t="s">
        <v>6552</v>
      </c>
      <c r="B708" s="542" t="s">
        <v>6553</v>
      </c>
      <c r="C708" s="542" t="s">
        <v>6554</v>
      </c>
      <c r="D708" s="542" t="s">
        <v>6555</v>
      </c>
      <c r="E708" s="542" t="s">
        <v>269</v>
      </c>
      <c r="F708" s="542" t="s">
        <v>1962</v>
      </c>
      <c r="G708" s="542" t="s">
        <v>4220</v>
      </c>
      <c r="H708" s="542" t="s">
        <v>6556</v>
      </c>
      <c r="I708" s="542" t="s">
        <v>1076</v>
      </c>
      <c r="J708" s="543"/>
      <c r="K708" s="543" t="s">
        <v>6557</v>
      </c>
      <c r="L708" s="542" t="s">
        <v>4329</v>
      </c>
      <c r="M708" s="542" t="s">
        <v>794</v>
      </c>
      <c r="N708" s="542" t="s">
        <v>508</v>
      </c>
      <c r="O708" s="542" t="s">
        <v>1470</v>
      </c>
      <c r="P708" s="543" t="s">
        <v>6558</v>
      </c>
      <c r="Q708" s="544">
        <v>600000000</v>
      </c>
      <c r="R708" s="544">
        <v>1000000000</v>
      </c>
      <c r="S708" s="544">
        <v>5000000000</v>
      </c>
      <c r="T708" s="544">
        <v>2000000000</v>
      </c>
      <c r="U708" s="544">
        <v>8600000000</v>
      </c>
      <c r="V708" s="544">
        <v>400</v>
      </c>
      <c r="W708" s="544">
        <v>153</v>
      </c>
      <c r="X708" s="544">
        <v>553</v>
      </c>
      <c r="Y708" s="545">
        <v>321712.06</v>
      </c>
      <c r="Z708" s="544">
        <v>573262</v>
      </c>
      <c r="AA708" s="544">
        <v>27855</v>
      </c>
    </row>
    <row r="709" spans="1:27" s="541" customFormat="1" ht="19.5" customHeight="1">
      <c r="A709" s="542" t="s">
        <v>6559</v>
      </c>
      <c r="B709" s="542" t="s">
        <v>6560</v>
      </c>
      <c r="C709" s="542" t="s">
        <v>6561</v>
      </c>
      <c r="D709" s="542" t="s">
        <v>6562</v>
      </c>
      <c r="E709" s="542" t="s">
        <v>269</v>
      </c>
      <c r="F709" s="542" t="s">
        <v>1962</v>
      </c>
      <c r="G709" s="542" t="s">
        <v>4045</v>
      </c>
      <c r="H709" s="542" t="s">
        <v>1148</v>
      </c>
      <c r="I709" s="542" t="s">
        <v>1113</v>
      </c>
      <c r="J709" s="542"/>
      <c r="K709" s="542"/>
      <c r="L709" s="542" t="s">
        <v>5302</v>
      </c>
      <c r="M709" s="542" t="s">
        <v>3347</v>
      </c>
      <c r="N709" s="542" t="s">
        <v>123</v>
      </c>
      <c r="O709" s="542" t="s">
        <v>3348</v>
      </c>
      <c r="P709" s="543" t="s">
        <v>25</v>
      </c>
      <c r="Q709" s="544">
        <v>301000000</v>
      </c>
      <c r="R709" s="544">
        <v>298000000</v>
      </c>
      <c r="S709" s="544">
        <v>1223000000</v>
      </c>
      <c r="T709" s="544">
        <v>408000000</v>
      </c>
      <c r="U709" s="544">
        <v>2230000000</v>
      </c>
      <c r="V709" s="544">
        <v>91</v>
      </c>
      <c r="W709" s="544">
        <v>5</v>
      </c>
      <c r="X709" s="544">
        <v>96</v>
      </c>
      <c r="Y709" s="545">
        <v>79088.179999999993</v>
      </c>
      <c r="Z709" s="544">
        <v>161298</v>
      </c>
      <c r="AA709" s="544">
        <v>63772</v>
      </c>
    </row>
    <row r="710" spans="1:27" s="541" customFormat="1" ht="19.5" customHeight="1">
      <c r="A710" s="542" t="s">
        <v>6563</v>
      </c>
      <c r="B710" s="542" t="s">
        <v>6564</v>
      </c>
      <c r="C710" s="542" t="s">
        <v>6565</v>
      </c>
      <c r="D710" s="542" t="s">
        <v>6566</v>
      </c>
      <c r="E710" s="542" t="s">
        <v>1872</v>
      </c>
      <c r="F710" s="542" t="s">
        <v>1443</v>
      </c>
      <c r="G710" s="542" t="s">
        <v>3461</v>
      </c>
      <c r="H710" s="542" t="s">
        <v>6567</v>
      </c>
      <c r="I710" s="542" t="s">
        <v>1113</v>
      </c>
      <c r="J710" s="543"/>
      <c r="K710" s="543"/>
      <c r="L710" s="542" t="s">
        <v>361</v>
      </c>
      <c r="M710" s="542" t="s">
        <v>388</v>
      </c>
      <c r="N710" s="542" t="s">
        <v>52</v>
      </c>
      <c r="O710" s="542" t="s">
        <v>1067</v>
      </c>
      <c r="P710" s="543"/>
      <c r="Q710" s="544">
        <v>0</v>
      </c>
      <c r="R710" s="544">
        <v>0</v>
      </c>
      <c r="S710" s="544">
        <v>10000000</v>
      </c>
      <c r="T710" s="544">
        <v>20000000</v>
      </c>
      <c r="U710" s="544">
        <v>30000000</v>
      </c>
      <c r="V710" s="544">
        <v>18</v>
      </c>
      <c r="W710" s="544">
        <v>5</v>
      </c>
      <c r="X710" s="544">
        <v>23</v>
      </c>
      <c r="Y710" s="545">
        <v>241.5</v>
      </c>
      <c r="Z710" s="544">
        <v>4047</v>
      </c>
      <c r="AA710" s="544">
        <v>3855</v>
      </c>
    </row>
    <row r="711" spans="1:27" s="541" customFormat="1" ht="19.5" customHeight="1">
      <c r="A711" s="542" t="s">
        <v>6568</v>
      </c>
      <c r="B711" s="542" t="s">
        <v>6569</v>
      </c>
      <c r="C711" s="542" t="s">
        <v>6570</v>
      </c>
      <c r="D711" s="542" t="s">
        <v>6566</v>
      </c>
      <c r="E711" s="542" t="s">
        <v>1872</v>
      </c>
      <c r="F711" s="542" t="s">
        <v>1443</v>
      </c>
      <c r="G711" s="542" t="s">
        <v>3780</v>
      </c>
      <c r="H711" s="542" t="s">
        <v>6571</v>
      </c>
      <c r="I711" s="542" t="s">
        <v>1113</v>
      </c>
      <c r="J711" s="543"/>
      <c r="K711" s="543"/>
      <c r="L711" s="542" t="s">
        <v>361</v>
      </c>
      <c r="M711" s="542" t="s">
        <v>388</v>
      </c>
      <c r="N711" s="542" t="s">
        <v>52</v>
      </c>
      <c r="O711" s="542" t="s">
        <v>1067</v>
      </c>
      <c r="P711" s="543" t="s">
        <v>6572</v>
      </c>
      <c r="Q711" s="544">
        <v>0</v>
      </c>
      <c r="R711" s="544">
        <v>1896904</v>
      </c>
      <c r="S711" s="544">
        <v>1800000</v>
      </c>
      <c r="T711" s="544">
        <v>3000000</v>
      </c>
      <c r="U711" s="544">
        <v>6696904</v>
      </c>
      <c r="V711" s="544">
        <v>17</v>
      </c>
      <c r="W711" s="544">
        <v>2</v>
      </c>
      <c r="X711" s="544">
        <v>19</v>
      </c>
      <c r="Y711" s="545">
        <v>95.94</v>
      </c>
      <c r="Z711" s="544">
        <v>3006</v>
      </c>
      <c r="AA711" s="544">
        <v>2340</v>
      </c>
    </row>
    <row r="712" spans="1:27" s="541" customFormat="1" ht="19.5" customHeight="1">
      <c r="A712" s="542" t="s">
        <v>6573</v>
      </c>
      <c r="B712" s="542" t="s">
        <v>6574</v>
      </c>
      <c r="C712" s="542" t="s">
        <v>2087</v>
      </c>
      <c r="D712" s="542" t="s">
        <v>2088</v>
      </c>
      <c r="E712" s="542" t="s">
        <v>1872</v>
      </c>
      <c r="F712" s="542" t="s">
        <v>1443</v>
      </c>
      <c r="G712" s="542" t="s">
        <v>3849</v>
      </c>
      <c r="H712" s="542" t="s">
        <v>6575</v>
      </c>
      <c r="I712" s="542" t="s">
        <v>1095</v>
      </c>
      <c r="J712" s="543"/>
      <c r="K712" s="543"/>
      <c r="L712" s="542" t="s">
        <v>9</v>
      </c>
      <c r="M712" s="542" t="s">
        <v>9</v>
      </c>
      <c r="N712" s="542" t="s">
        <v>10</v>
      </c>
      <c r="O712" s="542" t="s">
        <v>1661</v>
      </c>
      <c r="P712" s="543" t="s">
        <v>6576</v>
      </c>
      <c r="Q712" s="544">
        <v>2932776.96</v>
      </c>
      <c r="R712" s="544">
        <v>0</v>
      </c>
      <c r="S712" s="544">
        <v>3000000</v>
      </c>
      <c r="T712" s="544">
        <v>30000000</v>
      </c>
      <c r="U712" s="544">
        <v>35932776.960000001</v>
      </c>
      <c r="V712" s="544">
        <v>21</v>
      </c>
      <c r="W712" s="544">
        <v>2</v>
      </c>
      <c r="X712" s="544">
        <v>23</v>
      </c>
      <c r="Y712" s="545">
        <v>173.14</v>
      </c>
      <c r="Z712" s="544">
        <v>1398</v>
      </c>
      <c r="AA712" s="544">
        <v>1100</v>
      </c>
    </row>
    <row r="713" spans="1:27" s="541" customFormat="1" ht="19.5" customHeight="1">
      <c r="A713" s="542" t="s">
        <v>6577</v>
      </c>
      <c r="B713" s="542" t="s">
        <v>6578</v>
      </c>
      <c r="C713" s="542" t="s">
        <v>6579</v>
      </c>
      <c r="D713" s="542" t="s">
        <v>6566</v>
      </c>
      <c r="E713" s="542" t="s">
        <v>1872</v>
      </c>
      <c r="F713" s="542" t="s">
        <v>1443</v>
      </c>
      <c r="G713" s="542" t="s">
        <v>6580</v>
      </c>
      <c r="H713" s="542" t="s">
        <v>6581</v>
      </c>
      <c r="I713" s="542" t="s">
        <v>1113</v>
      </c>
      <c r="J713" s="543"/>
      <c r="K713" s="543"/>
      <c r="L713" s="542" t="s">
        <v>361</v>
      </c>
      <c r="M713" s="542" t="s">
        <v>388</v>
      </c>
      <c r="N713" s="542" t="s">
        <v>52</v>
      </c>
      <c r="O713" s="542" t="s">
        <v>1067</v>
      </c>
      <c r="P713" s="543" t="s">
        <v>6572</v>
      </c>
      <c r="Q713" s="544">
        <v>0</v>
      </c>
      <c r="R713" s="544">
        <v>1896904</v>
      </c>
      <c r="S713" s="544">
        <v>1800000</v>
      </c>
      <c r="T713" s="544">
        <v>3000000</v>
      </c>
      <c r="U713" s="544">
        <v>6696904</v>
      </c>
      <c r="V713" s="544">
        <v>17</v>
      </c>
      <c r="W713" s="544">
        <v>2</v>
      </c>
      <c r="X713" s="544">
        <v>19</v>
      </c>
      <c r="Y713" s="545">
        <v>89.24</v>
      </c>
      <c r="Z713" s="544">
        <v>2826</v>
      </c>
      <c r="AA713" s="544">
        <v>2340</v>
      </c>
    </row>
    <row r="714" spans="1:27" s="541" customFormat="1" ht="19.5" customHeight="1">
      <c r="A714" s="542" t="s">
        <v>6582</v>
      </c>
      <c r="B714" s="542" t="s">
        <v>6583</v>
      </c>
      <c r="C714" s="542" t="s">
        <v>6584</v>
      </c>
      <c r="D714" s="542" t="s">
        <v>6585</v>
      </c>
      <c r="E714" s="542" t="s">
        <v>272</v>
      </c>
      <c r="F714" s="542" t="s">
        <v>1423</v>
      </c>
      <c r="G714" s="542" t="s">
        <v>3917</v>
      </c>
      <c r="H714" s="542" t="s">
        <v>5791</v>
      </c>
      <c r="I714" s="542" t="s">
        <v>1076</v>
      </c>
      <c r="J714" s="543"/>
      <c r="K714" s="543"/>
      <c r="L714" s="542" t="s">
        <v>4503</v>
      </c>
      <c r="M714" s="542" t="s">
        <v>358</v>
      </c>
      <c r="N714" s="542" t="s">
        <v>8</v>
      </c>
      <c r="O714" s="542" t="s">
        <v>1181</v>
      </c>
      <c r="P714" s="543"/>
      <c r="Q714" s="544">
        <v>60000000</v>
      </c>
      <c r="R714" s="544">
        <v>48500000</v>
      </c>
      <c r="S714" s="544">
        <v>67660000</v>
      </c>
      <c r="T714" s="544">
        <v>45000000</v>
      </c>
      <c r="U714" s="544">
        <v>221160000</v>
      </c>
      <c r="V714" s="544">
        <v>15</v>
      </c>
      <c r="W714" s="544">
        <v>39</v>
      </c>
      <c r="X714" s="544">
        <v>54</v>
      </c>
      <c r="Y714" s="545">
        <v>72.459999999999994</v>
      </c>
      <c r="Z714" s="544">
        <v>6366</v>
      </c>
      <c r="AA714" s="544">
        <v>5184</v>
      </c>
    </row>
    <row r="715" spans="1:27" s="541" customFormat="1" ht="19.5" customHeight="1">
      <c r="A715" s="542" t="s">
        <v>6586</v>
      </c>
      <c r="B715" s="542" t="s">
        <v>6587</v>
      </c>
      <c r="C715" s="542" t="s">
        <v>6584</v>
      </c>
      <c r="D715" s="542" t="s">
        <v>6585</v>
      </c>
      <c r="E715" s="542" t="s">
        <v>272</v>
      </c>
      <c r="F715" s="542" t="s">
        <v>1423</v>
      </c>
      <c r="G715" s="542" t="s">
        <v>3917</v>
      </c>
      <c r="H715" s="542" t="s">
        <v>3735</v>
      </c>
      <c r="I715" s="542" t="s">
        <v>1076</v>
      </c>
      <c r="J715" s="543"/>
      <c r="K715" s="543"/>
      <c r="L715" s="542" t="s">
        <v>4503</v>
      </c>
      <c r="M715" s="542" t="s">
        <v>358</v>
      </c>
      <c r="N715" s="542" t="s">
        <v>8</v>
      </c>
      <c r="O715" s="542" t="s">
        <v>1181</v>
      </c>
      <c r="P715" s="543"/>
      <c r="Q715" s="544">
        <v>60000000</v>
      </c>
      <c r="R715" s="544">
        <v>48500000</v>
      </c>
      <c r="S715" s="544">
        <v>67660000</v>
      </c>
      <c r="T715" s="544">
        <v>45000000</v>
      </c>
      <c r="U715" s="544">
        <v>221160000</v>
      </c>
      <c r="V715" s="544">
        <v>2</v>
      </c>
      <c r="W715" s="544">
        <v>5</v>
      </c>
      <c r="X715" s="544">
        <v>7</v>
      </c>
      <c r="Y715" s="545">
        <v>66.94</v>
      </c>
      <c r="Z715" s="544">
        <v>312</v>
      </c>
      <c r="AA715" s="544">
        <v>312</v>
      </c>
    </row>
    <row r="716" spans="1:27" s="541" customFormat="1" ht="19.5" customHeight="1">
      <c r="A716" s="542" t="s">
        <v>6588</v>
      </c>
      <c r="B716" s="542" t="s">
        <v>6589</v>
      </c>
      <c r="C716" s="542" t="s">
        <v>6590</v>
      </c>
      <c r="D716" s="542" t="s">
        <v>6591</v>
      </c>
      <c r="E716" s="542" t="s">
        <v>2526</v>
      </c>
      <c r="F716" s="542" t="s">
        <v>6592</v>
      </c>
      <c r="G716" s="542" t="s">
        <v>2778</v>
      </c>
      <c r="H716" s="542" t="s">
        <v>1008</v>
      </c>
      <c r="I716" s="542" t="s">
        <v>1113</v>
      </c>
      <c r="J716" s="543"/>
      <c r="K716" s="543"/>
      <c r="L716" s="542" t="s">
        <v>384</v>
      </c>
      <c r="M716" s="542" t="s">
        <v>325</v>
      </c>
      <c r="N716" s="542" t="s">
        <v>10</v>
      </c>
      <c r="O716" s="542" t="s">
        <v>1096</v>
      </c>
      <c r="P716" s="543"/>
      <c r="Q716" s="544">
        <v>1385000</v>
      </c>
      <c r="R716" s="544">
        <v>8954311</v>
      </c>
      <c r="S716" s="544">
        <v>3408142</v>
      </c>
      <c r="T716" s="544">
        <v>10000000</v>
      </c>
      <c r="U716" s="544">
        <v>23747453</v>
      </c>
      <c r="V716" s="544">
        <v>4</v>
      </c>
      <c r="W716" s="544">
        <v>32</v>
      </c>
      <c r="X716" s="544">
        <v>36</v>
      </c>
      <c r="Y716" s="545">
        <v>81.75</v>
      </c>
      <c r="Z716" s="544">
        <v>2160</v>
      </c>
      <c r="AA716" s="544">
        <v>2160</v>
      </c>
    </row>
    <row r="717" spans="1:27" s="541" customFormat="1" ht="19.5" customHeight="1">
      <c r="A717" s="542" t="s">
        <v>6593</v>
      </c>
      <c r="B717" s="542" t="s">
        <v>6594</v>
      </c>
      <c r="C717" s="542" t="s">
        <v>6595</v>
      </c>
      <c r="D717" s="542" t="s">
        <v>2108</v>
      </c>
      <c r="E717" s="542" t="s">
        <v>273</v>
      </c>
      <c r="F717" s="542" t="s">
        <v>1691</v>
      </c>
      <c r="G717" s="542" t="s">
        <v>2980</v>
      </c>
      <c r="H717" s="542" t="s">
        <v>6596</v>
      </c>
      <c r="I717" s="542" t="s">
        <v>1070</v>
      </c>
      <c r="J717" s="543" t="s">
        <v>6597</v>
      </c>
      <c r="K717" s="543" t="s">
        <v>6598</v>
      </c>
      <c r="L717" s="542" t="s">
        <v>369</v>
      </c>
      <c r="M717" s="542" t="s">
        <v>56</v>
      </c>
      <c r="N717" s="542" t="s">
        <v>3</v>
      </c>
      <c r="O717" s="542" t="s">
        <v>1208</v>
      </c>
      <c r="P717" s="543"/>
      <c r="Q717" s="544">
        <v>5000000</v>
      </c>
      <c r="R717" s="544">
        <v>2000000</v>
      </c>
      <c r="S717" s="544">
        <v>5000000</v>
      </c>
      <c r="T717" s="544">
        <v>3000000</v>
      </c>
      <c r="U717" s="544">
        <v>15000000</v>
      </c>
      <c r="V717" s="544">
        <v>10</v>
      </c>
      <c r="W717" s="544">
        <v>10</v>
      </c>
      <c r="X717" s="544">
        <v>20</v>
      </c>
      <c r="Y717" s="545">
        <v>477</v>
      </c>
      <c r="Z717" s="544">
        <v>3168</v>
      </c>
      <c r="AA717" s="544">
        <v>816</v>
      </c>
    </row>
    <row r="718" spans="1:27" s="541" customFormat="1" ht="19.5" customHeight="1">
      <c r="A718" s="542" t="s">
        <v>6599</v>
      </c>
      <c r="B718" s="542" t="s">
        <v>6600</v>
      </c>
      <c r="C718" s="542" t="s">
        <v>6601</v>
      </c>
      <c r="D718" s="542" t="s">
        <v>2108</v>
      </c>
      <c r="E718" s="542" t="s">
        <v>273</v>
      </c>
      <c r="F718" s="542" t="s">
        <v>1691</v>
      </c>
      <c r="G718" s="542" t="s">
        <v>2802</v>
      </c>
      <c r="H718" s="542" t="s">
        <v>6602</v>
      </c>
      <c r="I718" s="542" t="s">
        <v>1062</v>
      </c>
      <c r="J718" s="543" t="s">
        <v>25</v>
      </c>
      <c r="K718" s="543" t="s">
        <v>25</v>
      </c>
      <c r="L718" s="542" t="s">
        <v>2859</v>
      </c>
      <c r="M718" s="542" t="s">
        <v>448</v>
      </c>
      <c r="N718" s="542" t="s">
        <v>14</v>
      </c>
      <c r="O718" s="542" t="s">
        <v>1141</v>
      </c>
      <c r="P718" s="543" t="s">
        <v>6603</v>
      </c>
      <c r="Q718" s="544">
        <v>12000000</v>
      </c>
      <c r="R718" s="544">
        <v>18000000</v>
      </c>
      <c r="S718" s="544">
        <v>3500000</v>
      </c>
      <c r="T718" s="544">
        <v>3000000</v>
      </c>
      <c r="U718" s="544">
        <v>36500000</v>
      </c>
      <c r="V718" s="544">
        <v>13</v>
      </c>
      <c r="W718" s="544">
        <v>5</v>
      </c>
      <c r="X718" s="544">
        <v>18</v>
      </c>
      <c r="Y718" s="545">
        <v>70</v>
      </c>
      <c r="Z718" s="544">
        <v>4581</v>
      </c>
      <c r="AA718" s="544">
        <v>612</v>
      </c>
    </row>
    <row r="719" spans="1:27" s="541" customFormat="1" ht="19.5" customHeight="1">
      <c r="A719" s="542" t="s">
        <v>6604</v>
      </c>
      <c r="B719" s="542" t="s">
        <v>6605</v>
      </c>
      <c r="C719" s="542" t="s">
        <v>6606</v>
      </c>
      <c r="D719" s="542" t="s">
        <v>6607</v>
      </c>
      <c r="E719" s="542" t="s">
        <v>1</v>
      </c>
      <c r="F719" s="542" t="s">
        <v>1365</v>
      </c>
      <c r="G719" s="542" t="s">
        <v>2603</v>
      </c>
      <c r="H719" s="542" t="s">
        <v>6608</v>
      </c>
      <c r="I719" s="542" t="s">
        <v>1084</v>
      </c>
      <c r="J719" s="542"/>
      <c r="K719" s="542"/>
      <c r="L719" s="542" t="s">
        <v>358</v>
      </c>
      <c r="M719" s="542" t="s">
        <v>358</v>
      </c>
      <c r="N719" s="542" t="s">
        <v>8</v>
      </c>
      <c r="O719" s="542" t="s">
        <v>1181</v>
      </c>
      <c r="P719" s="543"/>
      <c r="Q719" s="544">
        <v>39000000</v>
      </c>
      <c r="R719" s="544">
        <v>7000000</v>
      </c>
      <c r="S719" s="544">
        <v>5925500</v>
      </c>
      <c r="T719" s="544">
        <v>100000000</v>
      </c>
      <c r="U719" s="544">
        <v>151925500</v>
      </c>
      <c r="V719" s="544">
        <v>4</v>
      </c>
      <c r="W719" s="544">
        <v>4</v>
      </c>
      <c r="X719" s="544">
        <v>8</v>
      </c>
      <c r="Y719" s="545">
        <v>86.4</v>
      </c>
      <c r="Z719" s="544">
        <v>16000</v>
      </c>
      <c r="AA719" s="544">
        <v>72</v>
      </c>
    </row>
    <row r="720" spans="1:27" s="541" customFormat="1" ht="19.5" customHeight="1">
      <c r="A720" s="542" t="s">
        <v>6609</v>
      </c>
      <c r="B720" s="542" t="s">
        <v>6610</v>
      </c>
      <c r="C720" s="542" t="s">
        <v>6611</v>
      </c>
      <c r="D720" s="542" t="s">
        <v>6612</v>
      </c>
      <c r="E720" s="542" t="s">
        <v>1</v>
      </c>
      <c r="F720" s="542" t="s">
        <v>1365</v>
      </c>
      <c r="G720" s="542" t="s">
        <v>2647</v>
      </c>
      <c r="H720" s="542" t="s">
        <v>6613</v>
      </c>
      <c r="I720" s="542" t="s">
        <v>1087</v>
      </c>
      <c r="J720" s="542"/>
      <c r="K720" s="542" t="s">
        <v>417</v>
      </c>
      <c r="L720" s="542" t="s">
        <v>322</v>
      </c>
      <c r="M720" s="542" t="s">
        <v>2</v>
      </c>
      <c r="N720" s="542" t="s">
        <v>3</v>
      </c>
      <c r="O720" s="542" t="s">
        <v>1105</v>
      </c>
      <c r="P720" s="542" t="s">
        <v>6614</v>
      </c>
      <c r="Q720" s="544">
        <v>10000000</v>
      </c>
      <c r="R720" s="544">
        <v>5000000</v>
      </c>
      <c r="S720" s="544">
        <v>5000000</v>
      </c>
      <c r="T720" s="544">
        <v>1000000</v>
      </c>
      <c r="U720" s="544">
        <v>21000000</v>
      </c>
      <c r="V720" s="544">
        <v>8</v>
      </c>
      <c r="W720" s="544">
        <v>13</v>
      </c>
      <c r="X720" s="544">
        <v>21</v>
      </c>
      <c r="Y720" s="545">
        <v>162.6</v>
      </c>
      <c r="Z720" s="544">
        <v>2224</v>
      </c>
      <c r="AA720" s="544">
        <v>800</v>
      </c>
    </row>
    <row r="721" spans="1:27" s="541" customFormat="1" ht="19.5" customHeight="1">
      <c r="A721" s="542" t="s">
        <v>6615</v>
      </c>
      <c r="B721" s="542" t="s">
        <v>6616</v>
      </c>
      <c r="C721" s="542" t="s">
        <v>6617</v>
      </c>
      <c r="D721" s="542" t="s">
        <v>6618</v>
      </c>
      <c r="E721" s="542" t="s">
        <v>1</v>
      </c>
      <c r="F721" s="542" t="s">
        <v>2111</v>
      </c>
      <c r="G721" s="542" t="s">
        <v>2917</v>
      </c>
      <c r="H721" s="542" t="s">
        <v>6619</v>
      </c>
      <c r="I721" s="542" t="s">
        <v>1070</v>
      </c>
      <c r="J721" s="543"/>
      <c r="K721" s="543"/>
      <c r="L721" s="542" t="s">
        <v>398</v>
      </c>
      <c r="M721" s="542" t="s">
        <v>2</v>
      </c>
      <c r="N721" s="542" t="s">
        <v>3</v>
      </c>
      <c r="O721" s="542" t="s">
        <v>1105</v>
      </c>
      <c r="P721" s="543"/>
      <c r="Q721" s="544">
        <v>18000000</v>
      </c>
      <c r="R721" s="544">
        <v>10000000</v>
      </c>
      <c r="S721" s="544">
        <v>15000000</v>
      </c>
      <c r="T721" s="544">
        <v>10000000</v>
      </c>
      <c r="U721" s="544">
        <v>53000000</v>
      </c>
      <c r="V721" s="544">
        <v>27</v>
      </c>
      <c r="W721" s="544">
        <v>31</v>
      </c>
      <c r="X721" s="544">
        <v>58</v>
      </c>
      <c r="Y721" s="545">
        <v>488.6</v>
      </c>
      <c r="Z721" s="544">
        <v>10017</v>
      </c>
      <c r="AA721" s="544">
        <v>1863</v>
      </c>
    </row>
    <row r="722" spans="1:27" s="541" customFormat="1" ht="19.5" customHeight="1">
      <c r="A722" s="542" t="s">
        <v>6620</v>
      </c>
      <c r="B722" s="542" t="s">
        <v>6621</v>
      </c>
      <c r="C722" s="542" t="s">
        <v>6622</v>
      </c>
      <c r="D722" s="542" t="s">
        <v>6623</v>
      </c>
      <c r="E722" s="542" t="s">
        <v>1</v>
      </c>
      <c r="F722" s="542" t="s">
        <v>1365</v>
      </c>
      <c r="G722" s="542" t="s">
        <v>3115</v>
      </c>
      <c r="H722" s="542" t="s">
        <v>5791</v>
      </c>
      <c r="I722" s="542" t="s">
        <v>1095</v>
      </c>
      <c r="J722" s="542"/>
      <c r="K722" s="543"/>
      <c r="L722" s="542" t="s">
        <v>9</v>
      </c>
      <c r="M722" s="542" t="s">
        <v>9</v>
      </c>
      <c r="N722" s="542" t="s">
        <v>10</v>
      </c>
      <c r="O722" s="542" t="s">
        <v>1661</v>
      </c>
      <c r="P722" s="543"/>
      <c r="Q722" s="544">
        <v>95400000</v>
      </c>
      <c r="R722" s="544">
        <v>0</v>
      </c>
      <c r="S722" s="544">
        <v>87600000</v>
      </c>
      <c r="T722" s="544">
        <v>5000000</v>
      </c>
      <c r="U722" s="544">
        <v>188000000</v>
      </c>
      <c r="V722" s="544">
        <v>22</v>
      </c>
      <c r="W722" s="544">
        <v>8</v>
      </c>
      <c r="X722" s="544">
        <v>30</v>
      </c>
      <c r="Y722" s="545">
        <v>1189.5</v>
      </c>
      <c r="Z722" s="544">
        <v>4230</v>
      </c>
      <c r="AA722" s="544">
        <v>2832</v>
      </c>
    </row>
    <row r="723" spans="1:27" s="541" customFormat="1" ht="19.5" customHeight="1">
      <c r="A723" s="542" t="s">
        <v>6624</v>
      </c>
      <c r="B723" s="542" t="s">
        <v>6625</v>
      </c>
      <c r="C723" s="542" t="s">
        <v>6626</v>
      </c>
      <c r="D723" s="542" t="s">
        <v>6627</v>
      </c>
      <c r="E723" s="542" t="s">
        <v>1</v>
      </c>
      <c r="F723" s="542" t="s">
        <v>2479</v>
      </c>
      <c r="G723" s="542" t="s">
        <v>4271</v>
      </c>
      <c r="H723" s="542" t="s">
        <v>6628</v>
      </c>
      <c r="I723" s="542" t="s">
        <v>1347</v>
      </c>
      <c r="J723" s="543"/>
      <c r="K723" s="543"/>
      <c r="L723" s="542" t="s">
        <v>324</v>
      </c>
      <c r="M723" s="542" t="s">
        <v>325</v>
      </c>
      <c r="N723" s="542" t="s">
        <v>10</v>
      </c>
      <c r="O723" s="542" t="s">
        <v>1096</v>
      </c>
      <c r="P723" s="543"/>
      <c r="Q723" s="544">
        <v>0</v>
      </c>
      <c r="R723" s="544">
        <v>0</v>
      </c>
      <c r="S723" s="544">
        <v>20000000</v>
      </c>
      <c r="T723" s="544">
        <v>5000000</v>
      </c>
      <c r="U723" s="544">
        <v>25000000</v>
      </c>
      <c r="V723" s="544">
        <v>15</v>
      </c>
      <c r="W723" s="544">
        <v>30</v>
      </c>
      <c r="X723" s="544">
        <v>45</v>
      </c>
      <c r="Y723" s="545">
        <v>381.3</v>
      </c>
      <c r="Z723" s="544">
        <v>2835</v>
      </c>
      <c r="AA723" s="544">
        <v>2430</v>
      </c>
    </row>
    <row r="724" spans="1:27" s="541" customFormat="1" ht="19.5" customHeight="1">
      <c r="A724" s="542" t="s">
        <v>6629</v>
      </c>
      <c r="B724" s="542" t="s">
        <v>6630</v>
      </c>
      <c r="C724" s="542" t="s">
        <v>6631</v>
      </c>
      <c r="D724" s="542" t="s">
        <v>6632</v>
      </c>
      <c r="E724" s="542" t="s">
        <v>1</v>
      </c>
      <c r="F724" s="542" t="s">
        <v>2111</v>
      </c>
      <c r="G724" s="542" t="s">
        <v>2599</v>
      </c>
      <c r="H724" s="542" t="s">
        <v>6633</v>
      </c>
      <c r="I724" s="542" t="s">
        <v>1066</v>
      </c>
      <c r="J724" s="542"/>
      <c r="K724" s="542"/>
      <c r="L724" s="542" t="s">
        <v>711</v>
      </c>
      <c r="M724" s="542" t="s">
        <v>22</v>
      </c>
      <c r="N724" s="542" t="s">
        <v>8</v>
      </c>
      <c r="O724" s="542" t="s">
        <v>1145</v>
      </c>
      <c r="P724" s="543"/>
      <c r="Q724" s="544">
        <v>508000</v>
      </c>
      <c r="R724" s="544">
        <v>51956789.490000002</v>
      </c>
      <c r="S724" s="544">
        <v>3000000</v>
      </c>
      <c r="T724" s="544">
        <v>5000000</v>
      </c>
      <c r="U724" s="544">
        <v>60464789.490000002</v>
      </c>
      <c r="V724" s="544">
        <v>0</v>
      </c>
      <c r="W724" s="544">
        <v>20</v>
      </c>
      <c r="X724" s="544">
        <v>20</v>
      </c>
      <c r="Y724" s="545">
        <v>476.77</v>
      </c>
      <c r="Z724" s="544">
        <v>22400</v>
      </c>
      <c r="AA724" s="544">
        <v>3830</v>
      </c>
    </row>
    <row r="725" spans="1:27" s="541" customFormat="1" ht="19.5" customHeight="1">
      <c r="A725" s="542" t="s">
        <v>6634</v>
      </c>
      <c r="B725" s="542" t="s">
        <v>6635</v>
      </c>
      <c r="C725" s="542" t="s">
        <v>6636</v>
      </c>
      <c r="D725" s="542" t="s">
        <v>6637</v>
      </c>
      <c r="E725" s="542" t="s">
        <v>2527</v>
      </c>
      <c r="F725" s="542" t="s">
        <v>2111</v>
      </c>
      <c r="G725" s="542" t="s">
        <v>2896</v>
      </c>
      <c r="H725" s="542" t="s">
        <v>6638</v>
      </c>
      <c r="I725" s="542" t="s">
        <v>1113</v>
      </c>
      <c r="J725" s="543"/>
      <c r="K725" s="543"/>
      <c r="L725" s="542" t="s">
        <v>9</v>
      </c>
      <c r="M725" s="542" t="s">
        <v>9</v>
      </c>
      <c r="N725" s="542" t="s">
        <v>10</v>
      </c>
      <c r="O725" s="542" t="s">
        <v>1661</v>
      </c>
      <c r="P725" s="543"/>
      <c r="Q725" s="544">
        <v>6000000</v>
      </c>
      <c r="R725" s="544">
        <v>9000000</v>
      </c>
      <c r="S725" s="544">
        <v>2500000</v>
      </c>
      <c r="T725" s="544">
        <v>1500000</v>
      </c>
      <c r="U725" s="544">
        <v>19000000</v>
      </c>
      <c r="V725" s="544">
        <v>9</v>
      </c>
      <c r="W725" s="544">
        <v>12</v>
      </c>
      <c r="X725" s="544">
        <v>21</v>
      </c>
      <c r="Y725" s="545">
        <v>96</v>
      </c>
      <c r="Z725" s="544">
        <v>1600</v>
      </c>
      <c r="AA725" s="544">
        <v>490</v>
      </c>
    </row>
    <row r="726" spans="1:27" s="541" customFormat="1" ht="19.5" customHeight="1">
      <c r="A726" s="542" t="s">
        <v>6639</v>
      </c>
      <c r="B726" s="542" t="s">
        <v>6640</v>
      </c>
      <c r="C726" s="542" t="s">
        <v>853</v>
      </c>
      <c r="D726" s="542" t="s">
        <v>6641</v>
      </c>
      <c r="E726" s="542" t="s">
        <v>117</v>
      </c>
      <c r="F726" s="542" t="s">
        <v>1182</v>
      </c>
      <c r="G726" s="542" t="s">
        <v>4620</v>
      </c>
      <c r="H726" s="542" t="s">
        <v>6642</v>
      </c>
      <c r="I726" s="542" t="s">
        <v>1069</v>
      </c>
      <c r="J726" s="542"/>
      <c r="K726" s="542"/>
      <c r="L726" s="542" t="s">
        <v>854</v>
      </c>
      <c r="M726" s="542" t="s">
        <v>620</v>
      </c>
      <c r="N726" s="542" t="s">
        <v>8</v>
      </c>
      <c r="O726" s="542" t="s">
        <v>1398</v>
      </c>
      <c r="P726" s="543" t="s">
        <v>6643</v>
      </c>
      <c r="Q726" s="544">
        <v>9000000</v>
      </c>
      <c r="R726" s="544">
        <v>6000000</v>
      </c>
      <c r="S726" s="544">
        <v>15000000</v>
      </c>
      <c r="T726" s="544">
        <v>5000000</v>
      </c>
      <c r="U726" s="544">
        <v>35000000</v>
      </c>
      <c r="V726" s="544">
        <v>0</v>
      </c>
      <c r="W726" s="544">
        <v>0</v>
      </c>
      <c r="X726" s="544">
        <v>0</v>
      </c>
      <c r="Y726" s="545">
        <v>166</v>
      </c>
      <c r="Z726" s="544">
        <v>0</v>
      </c>
      <c r="AA726" s="544">
        <v>0</v>
      </c>
    </row>
    <row r="727" spans="1:27" s="541" customFormat="1" ht="19.5" customHeight="1">
      <c r="A727" s="542" t="s">
        <v>6644</v>
      </c>
      <c r="B727" s="542" t="s">
        <v>6645</v>
      </c>
      <c r="C727" s="542" t="s">
        <v>6646</v>
      </c>
      <c r="D727" s="542" t="s">
        <v>6647</v>
      </c>
      <c r="E727" s="542" t="s">
        <v>117</v>
      </c>
      <c r="F727" s="542" t="s">
        <v>2401</v>
      </c>
      <c r="G727" s="542" t="s">
        <v>4865</v>
      </c>
      <c r="H727" s="542" t="s">
        <v>6648</v>
      </c>
      <c r="I727" s="542" t="s">
        <v>1087</v>
      </c>
      <c r="J727" s="542"/>
      <c r="K727" s="542"/>
      <c r="L727" s="542" t="s">
        <v>2436</v>
      </c>
      <c r="M727" s="542" t="s">
        <v>18</v>
      </c>
      <c r="N727" s="542" t="s">
        <v>8</v>
      </c>
      <c r="O727" s="542" t="s">
        <v>1220</v>
      </c>
      <c r="P727" s="543"/>
      <c r="Q727" s="544">
        <v>3000000</v>
      </c>
      <c r="R727" s="544">
        <v>17000000</v>
      </c>
      <c r="S727" s="544">
        <v>5000000</v>
      </c>
      <c r="T727" s="544">
        <v>10000000</v>
      </c>
      <c r="U727" s="544">
        <v>35000000</v>
      </c>
      <c r="V727" s="544">
        <v>0</v>
      </c>
      <c r="W727" s="544">
        <v>0</v>
      </c>
      <c r="X727" s="544">
        <v>0</v>
      </c>
      <c r="Y727" s="545">
        <v>74.92</v>
      </c>
      <c r="Z727" s="544">
        <v>0</v>
      </c>
      <c r="AA727" s="544">
        <v>0</v>
      </c>
    </row>
    <row r="728" spans="1:27" s="541" customFormat="1" ht="19.5" customHeight="1">
      <c r="A728" s="542" t="s">
        <v>6649</v>
      </c>
      <c r="B728" s="542" t="s">
        <v>6650</v>
      </c>
      <c r="C728" s="542" t="s">
        <v>6651</v>
      </c>
      <c r="D728" s="542" t="s">
        <v>2398</v>
      </c>
      <c r="E728" s="542" t="s">
        <v>117</v>
      </c>
      <c r="F728" s="542" t="s">
        <v>2471</v>
      </c>
      <c r="G728" s="542" t="s">
        <v>2994</v>
      </c>
      <c r="H728" s="542" t="s">
        <v>6652</v>
      </c>
      <c r="I728" s="542" t="s">
        <v>1056</v>
      </c>
      <c r="J728" s="543"/>
      <c r="K728" s="543"/>
      <c r="L728" s="542" t="s">
        <v>6455</v>
      </c>
      <c r="M728" s="542" t="s">
        <v>6070</v>
      </c>
      <c r="N728" s="542" t="s">
        <v>87</v>
      </c>
      <c r="O728" s="542" t="s">
        <v>1566</v>
      </c>
      <c r="P728" s="543" t="s">
        <v>6653</v>
      </c>
      <c r="Q728" s="544">
        <v>12000000</v>
      </c>
      <c r="R728" s="544">
        <v>40000000</v>
      </c>
      <c r="S728" s="544">
        <v>35000000</v>
      </c>
      <c r="T728" s="544">
        <v>1000000</v>
      </c>
      <c r="U728" s="544">
        <v>88000000</v>
      </c>
      <c r="V728" s="544">
        <v>10</v>
      </c>
      <c r="W728" s="544">
        <v>10</v>
      </c>
      <c r="X728" s="544">
        <v>20</v>
      </c>
      <c r="Y728" s="545">
        <v>961.4</v>
      </c>
      <c r="Z728" s="544">
        <v>27736</v>
      </c>
      <c r="AA728" s="544">
        <v>1971</v>
      </c>
    </row>
    <row r="729" spans="1:27" s="541" customFormat="1" ht="19.5" customHeight="1">
      <c r="A729" s="542" t="s">
        <v>6654</v>
      </c>
      <c r="B729" s="542" t="s">
        <v>6655</v>
      </c>
      <c r="C729" s="542" t="s">
        <v>6656</v>
      </c>
      <c r="D729" s="542" t="s">
        <v>6657</v>
      </c>
      <c r="E729" s="542" t="s">
        <v>117</v>
      </c>
      <c r="F729" s="542" t="s">
        <v>1182</v>
      </c>
      <c r="G729" s="542" t="s">
        <v>2971</v>
      </c>
      <c r="H729" s="542" t="s">
        <v>1717</v>
      </c>
      <c r="I729" s="542" t="s">
        <v>1069</v>
      </c>
      <c r="J729" s="542"/>
      <c r="K729" s="542"/>
      <c r="L729" s="542" t="s">
        <v>751</v>
      </c>
      <c r="M729" s="542" t="s">
        <v>402</v>
      </c>
      <c r="N729" s="542" t="s">
        <v>0</v>
      </c>
      <c r="O729" s="542" t="s">
        <v>1167</v>
      </c>
      <c r="P729" s="543" t="s">
        <v>6658</v>
      </c>
      <c r="Q729" s="544">
        <v>0</v>
      </c>
      <c r="R729" s="544">
        <v>80000000</v>
      </c>
      <c r="S729" s="544">
        <v>115000000</v>
      </c>
      <c r="T729" s="544">
        <v>40000000</v>
      </c>
      <c r="U729" s="544">
        <v>235000000</v>
      </c>
      <c r="V729" s="544">
        <v>30</v>
      </c>
      <c r="W729" s="544">
        <v>16</v>
      </c>
      <c r="X729" s="544">
        <v>46</v>
      </c>
      <c r="Y729" s="545">
        <v>9994.5</v>
      </c>
      <c r="Z729" s="544">
        <v>47056</v>
      </c>
      <c r="AA729" s="544">
        <v>13280</v>
      </c>
    </row>
    <row r="730" spans="1:27" s="541" customFormat="1" ht="19.5" customHeight="1">
      <c r="A730" s="542" t="s">
        <v>6659</v>
      </c>
      <c r="B730" s="542" t="s">
        <v>6660</v>
      </c>
      <c r="C730" s="542" t="s">
        <v>6661</v>
      </c>
      <c r="D730" s="542" t="s">
        <v>6662</v>
      </c>
      <c r="E730" s="542" t="s">
        <v>117</v>
      </c>
      <c r="F730" s="542" t="s">
        <v>2402</v>
      </c>
      <c r="G730" s="542" t="s">
        <v>6663</v>
      </c>
      <c r="H730" s="542" t="s">
        <v>1551</v>
      </c>
      <c r="I730" s="542" t="s">
        <v>1113</v>
      </c>
      <c r="J730" s="543" t="s">
        <v>25</v>
      </c>
      <c r="K730" s="543" t="s">
        <v>25</v>
      </c>
      <c r="L730" s="542" t="s">
        <v>1342</v>
      </c>
      <c r="M730" s="542" t="s">
        <v>1342</v>
      </c>
      <c r="N730" s="542" t="s">
        <v>332</v>
      </c>
      <c r="O730" s="542" t="s">
        <v>1343</v>
      </c>
      <c r="P730" s="543" t="s">
        <v>6664</v>
      </c>
      <c r="Q730" s="544">
        <v>8000000</v>
      </c>
      <c r="R730" s="544">
        <v>28600000</v>
      </c>
      <c r="S730" s="544">
        <v>8850000</v>
      </c>
      <c r="T730" s="544">
        <v>20000000</v>
      </c>
      <c r="U730" s="544">
        <v>65450000</v>
      </c>
      <c r="V730" s="544">
        <v>11</v>
      </c>
      <c r="W730" s="544">
        <v>2</v>
      </c>
      <c r="X730" s="544">
        <v>13</v>
      </c>
      <c r="Y730" s="545">
        <v>497.5</v>
      </c>
      <c r="Z730" s="544">
        <v>5700</v>
      </c>
      <c r="AA730" s="544">
        <v>1237</v>
      </c>
    </row>
    <row r="731" spans="1:27" s="541" customFormat="1" ht="19.5" customHeight="1">
      <c r="A731" s="542" t="s">
        <v>6665</v>
      </c>
      <c r="B731" s="542" t="s">
        <v>6666</v>
      </c>
      <c r="C731" s="542" t="s">
        <v>6667</v>
      </c>
      <c r="D731" s="542" t="s">
        <v>6668</v>
      </c>
      <c r="E731" s="542" t="s">
        <v>117</v>
      </c>
      <c r="F731" s="542" t="s">
        <v>1182</v>
      </c>
      <c r="G731" s="542" t="s">
        <v>5468</v>
      </c>
      <c r="H731" s="542" t="s">
        <v>6669</v>
      </c>
      <c r="I731" s="542" t="s">
        <v>1104</v>
      </c>
      <c r="J731" s="542"/>
      <c r="K731" s="542"/>
      <c r="L731" s="542" t="s">
        <v>1756</v>
      </c>
      <c r="M731" s="542" t="s">
        <v>1756</v>
      </c>
      <c r="N731" s="542" t="s">
        <v>518</v>
      </c>
      <c r="O731" s="542" t="s">
        <v>1757</v>
      </c>
      <c r="P731" s="543" t="s">
        <v>6670</v>
      </c>
      <c r="Q731" s="544">
        <v>50000000</v>
      </c>
      <c r="R731" s="544">
        <v>70000000</v>
      </c>
      <c r="S731" s="544">
        <v>280000000</v>
      </c>
      <c r="T731" s="544">
        <v>120000000</v>
      </c>
      <c r="U731" s="544">
        <v>520000000</v>
      </c>
      <c r="V731" s="544">
        <v>25</v>
      </c>
      <c r="W731" s="544">
        <v>10</v>
      </c>
      <c r="X731" s="544">
        <v>35</v>
      </c>
      <c r="Y731" s="545">
        <v>15773.74</v>
      </c>
      <c r="Z731" s="544">
        <v>159949</v>
      </c>
      <c r="AA731" s="544">
        <v>2676</v>
      </c>
    </row>
    <row r="732" spans="1:27" s="541" customFormat="1" ht="19.5" customHeight="1">
      <c r="A732" s="542" t="s">
        <v>6671</v>
      </c>
      <c r="B732" s="542" t="s">
        <v>6672</v>
      </c>
      <c r="C732" s="542" t="s">
        <v>6673</v>
      </c>
      <c r="D732" s="542" t="s">
        <v>6674</v>
      </c>
      <c r="E732" s="542" t="s">
        <v>117</v>
      </c>
      <c r="F732" s="542" t="s">
        <v>2471</v>
      </c>
      <c r="G732" s="542" t="s">
        <v>6675</v>
      </c>
      <c r="H732" s="542" t="s">
        <v>6676</v>
      </c>
      <c r="I732" s="542"/>
      <c r="J732" s="543" t="s">
        <v>6677</v>
      </c>
      <c r="K732" s="543"/>
      <c r="L732" s="542" t="s">
        <v>368</v>
      </c>
      <c r="M732" s="542" t="s">
        <v>22</v>
      </c>
      <c r="N732" s="542" t="s">
        <v>8</v>
      </c>
      <c r="O732" s="542" t="s">
        <v>1145</v>
      </c>
      <c r="P732" s="543"/>
      <c r="Q732" s="544">
        <v>1500000</v>
      </c>
      <c r="R732" s="544">
        <v>9500000</v>
      </c>
      <c r="S732" s="544">
        <v>1500000</v>
      </c>
      <c r="T732" s="544">
        <v>5000000</v>
      </c>
      <c r="U732" s="544">
        <v>17500000</v>
      </c>
      <c r="V732" s="544">
        <v>8</v>
      </c>
      <c r="W732" s="544">
        <v>0</v>
      </c>
      <c r="X732" s="544">
        <v>8</v>
      </c>
      <c r="Y732" s="545">
        <v>100</v>
      </c>
      <c r="Z732" s="544">
        <v>1360</v>
      </c>
      <c r="AA732" s="544">
        <v>239</v>
      </c>
    </row>
    <row r="733" spans="1:27" s="541" customFormat="1" ht="19.5" customHeight="1">
      <c r="A733" s="542" t="s">
        <v>6678</v>
      </c>
      <c r="B733" s="542" t="s">
        <v>6679</v>
      </c>
      <c r="C733" s="542" t="s">
        <v>6680</v>
      </c>
      <c r="D733" s="542" t="s">
        <v>6681</v>
      </c>
      <c r="E733" s="542" t="s">
        <v>2525</v>
      </c>
      <c r="F733" s="542" t="s">
        <v>6682</v>
      </c>
      <c r="G733" s="542" t="s">
        <v>3964</v>
      </c>
      <c r="H733" s="542" t="s">
        <v>6683</v>
      </c>
      <c r="I733" s="542" t="s">
        <v>1084</v>
      </c>
      <c r="J733" s="542"/>
      <c r="K733" s="542"/>
      <c r="L733" s="542" t="s">
        <v>5251</v>
      </c>
      <c r="M733" s="542" t="s">
        <v>659</v>
      </c>
      <c r="N733" s="542" t="s">
        <v>52</v>
      </c>
      <c r="O733" s="542" t="s">
        <v>5252</v>
      </c>
      <c r="P733" s="543" t="s">
        <v>6684</v>
      </c>
      <c r="Q733" s="544">
        <v>1900000</v>
      </c>
      <c r="R733" s="544">
        <v>8000000</v>
      </c>
      <c r="S733" s="544">
        <v>15000000</v>
      </c>
      <c r="T733" s="544">
        <v>1000000</v>
      </c>
      <c r="U733" s="544">
        <v>25900000</v>
      </c>
      <c r="V733" s="544">
        <v>15</v>
      </c>
      <c r="W733" s="544">
        <v>5</v>
      </c>
      <c r="X733" s="544">
        <v>20</v>
      </c>
      <c r="Y733" s="545">
        <v>3125</v>
      </c>
      <c r="Z733" s="544">
        <v>3886</v>
      </c>
      <c r="AA733" s="544">
        <v>2340</v>
      </c>
    </row>
    <row r="734" spans="1:27" s="541" customFormat="1" ht="19.5" customHeight="1">
      <c r="A734" s="542" t="s">
        <v>6685</v>
      </c>
      <c r="B734" s="542" t="s">
        <v>6686</v>
      </c>
      <c r="C734" s="542" t="s">
        <v>6687</v>
      </c>
      <c r="D734" s="542" t="s">
        <v>6688</v>
      </c>
      <c r="E734" s="542" t="s">
        <v>47</v>
      </c>
      <c r="F734" s="542" t="s">
        <v>1132</v>
      </c>
      <c r="G734" s="542" t="s">
        <v>6689</v>
      </c>
      <c r="H734" s="542" t="s">
        <v>6690</v>
      </c>
      <c r="I734" s="542" t="s">
        <v>1084</v>
      </c>
      <c r="J734" s="542" t="s">
        <v>25</v>
      </c>
      <c r="K734" s="542" t="s">
        <v>25</v>
      </c>
      <c r="L734" s="542" t="s">
        <v>2183</v>
      </c>
      <c r="M734" s="542" t="s">
        <v>1673</v>
      </c>
      <c r="N734" s="542" t="s">
        <v>106</v>
      </c>
      <c r="O734" s="542" t="s">
        <v>1674</v>
      </c>
      <c r="P734" s="543" t="s">
        <v>6691</v>
      </c>
      <c r="Q734" s="544">
        <v>10000000</v>
      </c>
      <c r="R734" s="544">
        <v>15000000</v>
      </c>
      <c r="S734" s="544">
        <v>30000000</v>
      </c>
      <c r="T734" s="544">
        <v>5000000</v>
      </c>
      <c r="U734" s="544">
        <v>60000000</v>
      </c>
      <c r="V734" s="544">
        <v>6</v>
      </c>
      <c r="W734" s="544">
        <v>0</v>
      </c>
      <c r="X734" s="544">
        <v>6</v>
      </c>
      <c r="Y734" s="545">
        <v>947.8</v>
      </c>
      <c r="Z734" s="544">
        <v>43494</v>
      </c>
      <c r="AA734" s="544">
        <v>1140</v>
      </c>
    </row>
    <row r="735" spans="1:27" s="541" customFormat="1" ht="19.5" customHeight="1">
      <c r="A735" s="542" t="s">
        <v>6692</v>
      </c>
      <c r="B735" s="542" t="s">
        <v>6693</v>
      </c>
      <c r="C735" s="542" t="s">
        <v>6694</v>
      </c>
      <c r="D735" s="542" t="s">
        <v>6695</v>
      </c>
      <c r="E735" s="542" t="s">
        <v>47</v>
      </c>
      <c r="F735" s="542" t="s">
        <v>1132</v>
      </c>
      <c r="G735" s="542" t="s">
        <v>3381</v>
      </c>
      <c r="H735" s="542" t="s">
        <v>6696</v>
      </c>
      <c r="I735" s="542" t="s">
        <v>1087</v>
      </c>
      <c r="J735" s="542"/>
      <c r="K735" s="542"/>
      <c r="L735" s="542" t="s">
        <v>6697</v>
      </c>
      <c r="M735" s="542" t="s">
        <v>1673</v>
      </c>
      <c r="N735" s="542" t="s">
        <v>106</v>
      </c>
      <c r="O735" s="542" t="s">
        <v>1674</v>
      </c>
      <c r="P735" s="543" t="s">
        <v>6698</v>
      </c>
      <c r="Q735" s="544">
        <v>10000000</v>
      </c>
      <c r="R735" s="544">
        <v>9000000</v>
      </c>
      <c r="S735" s="544">
        <v>5400000</v>
      </c>
      <c r="T735" s="544">
        <v>10000000</v>
      </c>
      <c r="U735" s="544">
        <v>34400000</v>
      </c>
      <c r="V735" s="544">
        <v>12</v>
      </c>
      <c r="W735" s="544">
        <v>2</v>
      </c>
      <c r="X735" s="544">
        <v>14</v>
      </c>
      <c r="Y735" s="545">
        <v>394.12</v>
      </c>
      <c r="Z735" s="544">
        <v>49808</v>
      </c>
      <c r="AA735" s="544">
        <v>1200</v>
      </c>
    </row>
    <row r="736" spans="1:27" s="541" customFormat="1" ht="19.5" customHeight="1">
      <c r="A736" s="542" t="s">
        <v>6699</v>
      </c>
      <c r="B736" s="542" t="s">
        <v>6700</v>
      </c>
      <c r="C736" s="542" t="s">
        <v>6701</v>
      </c>
      <c r="D736" s="542" t="s">
        <v>6702</v>
      </c>
      <c r="E736" s="542" t="s">
        <v>47</v>
      </c>
      <c r="F736" s="542" t="s">
        <v>1132</v>
      </c>
      <c r="G736" s="542" t="s">
        <v>3762</v>
      </c>
      <c r="H736" s="542" t="s">
        <v>1255</v>
      </c>
      <c r="I736" s="542" t="s">
        <v>1103</v>
      </c>
      <c r="J736" s="543"/>
      <c r="K736" s="543"/>
      <c r="L736" s="542" t="s">
        <v>446</v>
      </c>
      <c r="M736" s="542" t="s">
        <v>359</v>
      </c>
      <c r="N736" s="542" t="s">
        <v>0</v>
      </c>
      <c r="O736" s="542" t="s">
        <v>1080</v>
      </c>
      <c r="P736" s="543"/>
      <c r="Q736" s="544">
        <v>88000000</v>
      </c>
      <c r="R736" s="544">
        <v>8000000</v>
      </c>
      <c r="S736" s="544">
        <v>10000000</v>
      </c>
      <c r="T736" s="544">
        <v>65000000</v>
      </c>
      <c r="U736" s="544">
        <v>171000000</v>
      </c>
      <c r="V736" s="544">
        <v>2</v>
      </c>
      <c r="W736" s="544">
        <v>3</v>
      </c>
      <c r="X736" s="544">
        <v>5</v>
      </c>
      <c r="Y736" s="545">
        <v>498.5</v>
      </c>
      <c r="Z736" s="544">
        <v>88460</v>
      </c>
      <c r="AA736" s="544">
        <v>6000</v>
      </c>
    </row>
    <row r="737" spans="1:27" s="541" customFormat="1" ht="19.5" customHeight="1">
      <c r="A737" s="542" t="s">
        <v>6703</v>
      </c>
      <c r="B737" s="542" t="s">
        <v>6704</v>
      </c>
      <c r="C737" s="542" t="s">
        <v>6705</v>
      </c>
      <c r="D737" s="542" t="s">
        <v>6706</v>
      </c>
      <c r="E737" s="542" t="s">
        <v>47</v>
      </c>
      <c r="F737" s="542" t="s">
        <v>1132</v>
      </c>
      <c r="G737" s="542" t="s">
        <v>4496</v>
      </c>
      <c r="H737" s="542" t="s">
        <v>6707</v>
      </c>
      <c r="I737" s="542" t="s">
        <v>1057</v>
      </c>
      <c r="J737" s="542" t="s">
        <v>25</v>
      </c>
      <c r="K737" s="542" t="s">
        <v>25</v>
      </c>
      <c r="L737" s="542" t="s">
        <v>5879</v>
      </c>
      <c r="M737" s="542" t="s">
        <v>1808</v>
      </c>
      <c r="N737" s="542" t="s">
        <v>106</v>
      </c>
      <c r="O737" s="542" t="s">
        <v>1809</v>
      </c>
      <c r="P737" s="542" t="s">
        <v>6708</v>
      </c>
      <c r="Q737" s="544">
        <v>20520000</v>
      </c>
      <c r="R737" s="544">
        <v>86000000</v>
      </c>
      <c r="S737" s="544">
        <v>1225780000</v>
      </c>
      <c r="T737" s="544">
        <v>42700000</v>
      </c>
      <c r="U737" s="544">
        <v>1375000000</v>
      </c>
      <c r="V737" s="544">
        <v>76</v>
      </c>
      <c r="W737" s="544">
        <v>27</v>
      </c>
      <c r="X737" s="544">
        <v>103</v>
      </c>
      <c r="Y737" s="545">
        <v>7619.19</v>
      </c>
      <c r="Z737" s="544">
        <v>30084</v>
      </c>
      <c r="AA737" s="544">
        <v>6020</v>
      </c>
    </row>
    <row r="738" spans="1:27" s="541" customFormat="1" ht="19.5" customHeight="1">
      <c r="A738" s="542" t="s">
        <v>6709</v>
      </c>
      <c r="B738" s="542" t="s">
        <v>6710</v>
      </c>
      <c r="C738" s="542" t="s">
        <v>6711</v>
      </c>
      <c r="D738" s="542" t="s">
        <v>6712</v>
      </c>
      <c r="E738" s="542" t="s">
        <v>47</v>
      </c>
      <c r="F738" s="542" t="s">
        <v>1132</v>
      </c>
      <c r="G738" s="542" t="s">
        <v>3600</v>
      </c>
      <c r="H738" s="542" t="s">
        <v>6713</v>
      </c>
      <c r="I738" s="542" t="s">
        <v>1062</v>
      </c>
      <c r="J738" s="543"/>
      <c r="K738" s="543"/>
      <c r="L738" s="542" t="s">
        <v>6714</v>
      </c>
      <c r="M738" s="542" t="s">
        <v>6715</v>
      </c>
      <c r="N738" s="542" t="s">
        <v>420</v>
      </c>
      <c r="O738" s="542" t="s">
        <v>6716</v>
      </c>
      <c r="P738" s="543" t="s">
        <v>6717</v>
      </c>
      <c r="Q738" s="544">
        <v>0</v>
      </c>
      <c r="R738" s="544">
        <v>6000000</v>
      </c>
      <c r="S738" s="544">
        <v>8000000</v>
      </c>
      <c r="T738" s="544">
        <v>1000000</v>
      </c>
      <c r="U738" s="544">
        <v>15000000</v>
      </c>
      <c r="V738" s="544">
        <v>4</v>
      </c>
      <c r="W738" s="544">
        <v>1</v>
      </c>
      <c r="X738" s="544">
        <v>5</v>
      </c>
      <c r="Y738" s="545">
        <v>382.28</v>
      </c>
      <c r="Z738" s="544">
        <v>4820</v>
      </c>
      <c r="AA738" s="544">
        <v>1330</v>
      </c>
    </row>
    <row r="739" spans="1:27" s="541" customFormat="1" ht="19.5" customHeight="1">
      <c r="A739" s="542" t="s">
        <v>6718</v>
      </c>
      <c r="B739" s="542" t="s">
        <v>6719</v>
      </c>
      <c r="C739" s="542" t="s">
        <v>6381</v>
      </c>
      <c r="D739" s="542" t="s">
        <v>6720</v>
      </c>
      <c r="E739" s="542" t="s">
        <v>47</v>
      </c>
      <c r="F739" s="542" t="s">
        <v>1132</v>
      </c>
      <c r="G739" s="542" t="s">
        <v>2703</v>
      </c>
      <c r="H739" s="542" t="s">
        <v>6721</v>
      </c>
      <c r="I739" s="542" t="s">
        <v>1066</v>
      </c>
      <c r="J739" s="543" t="s">
        <v>25</v>
      </c>
      <c r="K739" s="543" t="s">
        <v>25</v>
      </c>
      <c r="L739" s="542" t="s">
        <v>2423</v>
      </c>
      <c r="M739" s="542" t="s">
        <v>2424</v>
      </c>
      <c r="N739" s="542" t="s">
        <v>106</v>
      </c>
      <c r="O739" s="542" t="s">
        <v>2425</v>
      </c>
      <c r="P739" s="543" t="s">
        <v>6384</v>
      </c>
      <c r="Q739" s="544">
        <v>1200000</v>
      </c>
      <c r="R739" s="544">
        <v>1000000</v>
      </c>
      <c r="S739" s="544">
        <v>5000000</v>
      </c>
      <c r="T739" s="544">
        <v>800000</v>
      </c>
      <c r="U739" s="544">
        <v>8000000</v>
      </c>
      <c r="V739" s="544">
        <v>3</v>
      </c>
      <c r="W739" s="544">
        <v>0</v>
      </c>
      <c r="X739" s="544">
        <v>3</v>
      </c>
      <c r="Y739" s="545">
        <v>491.5</v>
      </c>
      <c r="Z739" s="544">
        <v>3656</v>
      </c>
      <c r="AA739" s="544">
        <v>552</v>
      </c>
    </row>
    <row r="740" spans="1:27" s="541" customFormat="1" ht="19.5" customHeight="1">
      <c r="A740" s="542" t="s">
        <v>6722</v>
      </c>
      <c r="B740" s="542" t="s">
        <v>6723</v>
      </c>
      <c r="C740" s="542" t="s">
        <v>6232</v>
      </c>
      <c r="D740" s="542" t="s">
        <v>6724</v>
      </c>
      <c r="E740" s="542" t="s">
        <v>47</v>
      </c>
      <c r="F740" s="542" t="s">
        <v>1132</v>
      </c>
      <c r="G740" s="542" t="s">
        <v>2703</v>
      </c>
      <c r="H740" s="542" t="s">
        <v>1250</v>
      </c>
      <c r="I740" s="542" t="s">
        <v>1056</v>
      </c>
      <c r="J740" s="543"/>
      <c r="K740" s="543" t="s">
        <v>591</v>
      </c>
      <c r="L740" s="542" t="s">
        <v>367</v>
      </c>
      <c r="M740" s="542" t="s">
        <v>2</v>
      </c>
      <c r="N740" s="542" t="s">
        <v>3</v>
      </c>
      <c r="O740" s="542" t="s">
        <v>1105</v>
      </c>
      <c r="P740" s="543"/>
      <c r="Q740" s="544">
        <v>10000000</v>
      </c>
      <c r="R740" s="544">
        <v>0</v>
      </c>
      <c r="S740" s="544">
        <v>1000000</v>
      </c>
      <c r="T740" s="544">
        <v>1000000</v>
      </c>
      <c r="U740" s="544">
        <v>12000000</v>
      </c>
      <c r="V740" s="544">
        <v>40</v>
      </c>
      <c r="W740" s="544">
        <v>40</v>
      </c>
      <c r="X740" s="544">
        <v>80</v>
      </c>
      <c r="Y740" s="545">
        <v>90</v>
      </c>
      <c r="Z740" s="544">
        <v>100</v>
      </c>
      <c r="AA740" s="544">
        <v>100</v>
      </c>
    </row>
    <row r="741" spans="1:27" s="541" customFormat="1" ht="19.5" customHeight="1">
      <c r="A741" s="542" t="s">
        <v>6725</v>
      </c>
      <c r="B741" s="542" t="s">
        <v>6726</v>
      </c>
      <c r="C741" s="542" t="s">
        <v>6727</v>
      </c>
      <c r="D741" s="542" t="s">
        <v>6728</v>
      </c>
      <c r="E741" s="542" t="s">
        <v>47</v>
      </c>
      <c r="F741" s="542" t="s">
        <v>1132</v>
      </c>
      <c r="G741" s="542" t="s">
        <v>3690</v>
      </c>
      <c r="H741" s="542" t="s">
        <v>6729</v>
      </c>
      <c r="I741" s="542" t="s">
        <v>1087</v>
      </c>
      <c r="J741" s="543"/>
      <c r="K741" s="543"/>
      <c r="L741" s="542" t="s">
        <v>2006</v>
      </c>
      <c r="M741" s="542" t="s">
        <v>1782</v>
      </c>
      <c r="N741" s="542" t="s">
        <v>506</v>
      </c>
      <c r="O741" s="542" t="s">
        <v>1783</v>
      </c>
      <c r="P741" s="543"/>
      <c r="Q741" s="544">
        <v>3000000</v>
      </c>
      <c r="R741" s="544">
        <v>4000000</v>
      </c>
      <c r="S741" s="544">
        <v>5000000</v>
      </c>
      <c r="T741" s="544">
        <v>1000000</v>
      </c>
      <c r="U741" s="544">
        <v>13000000</v>
      </c>
      <c r="V741" s="544">
        <v>7</v>
      </c>
      <c r="W741" s="544">
        <v>3</v>
      </c>
      <c r="X741" s="544">
        <v>10</v>
      </c>
      <c r="Y741" s="545">
        <v>452.5</v>
      </c>
      <c r="Z741" s="544">
        <v>27080</v>
      </c>
      <c r="AA741" s="544">
        <v>5789</v>
      </c>
    </row>
    <row r="742" spans="1:27" s="541" customFormat="1" ht="19.5" customHeight="1">
      <c r="A742" s="542" t="s">
        <v>6730</v>
      </c>
      <c r="B742" s="542" t="s">
        <v>6731</v>
      </c>
      <c r="C742" s="542" t="s">
        <v>6732</v>
      </c>
      <c r="D742" s="542" t="s">
        <v>6733</v>
      </c>
      <c r="E742" s="542" t="s">
        <v>47</v>
      </c>
      <c r="F742" s="542" t="s">
        <v>1132</v>
      </c>
      <c r="G742" s="542" t="s">
        <v>6734</v>
      </c>
      <c r="H742" s="542" t="s">
        <v>6735</v>
      </c>
      <c r="I742" s="542" t="s">
        <v>1070</v>
      </c>
      <c r="J742" s="543" t="s">
        <v>25</v>
      </c>
      <c r="K742" s="543" t="s">
        <v>25</v>
      </c>
      <c r="L742" s="542" t="s">
        <v>6736</v>
      </c>
      <c r="M742" s="542" t="s">
        <v>452</v>
      </c>
      <c r="N742" s="542" t="s">
        <v>103</v>
      </c>
      <c r="O742" s="542" t="s">
        <v>6737</v>
      </c>
      <c r="P742" s="542" t="s">
        <v>6738</v>
      </c>
      <c r="Q742" s="544">
        <v>1800000</v>
      </c>
      <c r="R742" s="544">
        <v>300000</v>
      </c>
      <c r="S742" s="544">
        <v>2500000</v>
      </c>
      <c r="T742" s="544">
        <v>1000000</v>
      </c>
      <c r="U742" s="544">
        <v>5600000</v>
      </c>
      <c r="V742" s="544">
        <v>4</v>
      </c>
      <c r="W742" s="544">
        <v>0</v>
      </c>
      <c r="X742" s="544">
        <v>4</v>
      </c>
      <c r="Y742" s="545">
        <v>495</v>
      </c>
      <c r="Z742" s="544">
        <v>9556</v>
      </c>
      <c r="AA742" s="544">
        <v>800</v>
      </c>
    </row>
    <row r="743" spans="1:27" s="541" customFormat="1" ht="19.5" customHeight="1">
      <c r="A743" s="542" t="s">
        <v>6739</v>
      </c>
      <c r="B743" s="542" t="s">
        <v>6740</v>
      </c>
      <c r="C743" s="542" t="s">
        <v>6741</v>
      </c>
      <c r="D743" s="542" t="s">
        <v>652</v>
      </c>
      <c r="E743" s="542" t="s">
        <v>47</v>
      </c>
      <c r="F743" s="542" t="s">
        <v>1132</v>
      </c>
      <c r="G743" s="542" t="s">
        <v>2802</v>
      </c>
      <c r="H743" s="542" t="s">
        <v>6742</v>
      </c>
      <c r="I743" s="542" t="s">
        <v>1056</v>
      </c>
      <c r="J743" s="543"/>
      <c r="K743" s="543"/>
      <c r="L743" s="542" t="s">
        <v>922</v>
      </c>
      <c r="M743" s="542" t="s">
        <v>830</v>
      </c>
      <c r="N743" s="542" t="s">
        <v>87</v>
      </c>
      <c r="O743" s="542" t="s">
        <v>1468</v>
      </c>
      <c r="P743" s="543" t="s">
        <v>6743</v>
      </c>
      <c r="Q743" s="544">
        <v>0</v>
      </c>
      <c r="R743" s="544">
        <v>7000000</v>
      </c>
      <c r="S743" s="544">
        <v>8000000</v>
      </c>
      <c r="T743" s="544">
        <v>10000000</v>
      </c>
      <c r="U743" s="544">
        <v>25000000</v>
      </c>
      <c r="V743" s="544">
        <v>8</v>
      </c>
      <c r="W743" s="544">
        <v>2</v>
      </c>
      <c r="X743" s="544">
        <v>10</v>
      </c>
      <c r="Y743" s="545">
        <v>491.7</v>
      </c>
      <c r="Z743" s="544">
        <v>8190</v>
      </c>
      <c r="AA743" s="544">
        <v>1740</v>
      </c>
    </row>
    <row r="744" spans="1:27" s="541" customFormat="1" ht="19.5" customHeight="1">
      <c r="A744" s="542" t="s">
        <v>6744</v>
      </c>
      <c r="B744" s="542" t="s">
        <v>6745</v>
      </c>
      <c r="C744" s="542" t="s">
        <v>6746</v>
      </c>
      <c r="D744" s="546" t="s">
        <v>6747</v>
      </c>
      <c r="E744" s="542" t="s">
        <v>47</v>
      </c>
      <c r="F744" s="542" t="s">
        <v>1132</v>
      </c>
      <c r="G744" s="542" t="s">
        <v>2829</v>
      </c>
      <c r="H744" s="542" t="s">
        <v>2340</v>
      </c>
      <c r="I744" s="542" t="s">
        <v>1062</v>
      </c>
      <c r="J744" s="543"/>
      <c r="K744" s="543"/>
      <c r="L744" s="542" t="s">
        <v>6748</v>
      </c>
      <c r="M744" s="542" t="s">
        <v>693</v>
      </c>
      <c r="N744" s="542" t="s">
        <v>75</v>
      </c>
      <c r="O744" s="542" t="s">
        <v>5449</v>
      </c>
      <c r="P744" s="543" t="s">
        <v>6749</v>
      </c>
      <c r="Q744" s="544">
        <v>2000000</v>
      </c>
      <c r="R744" s="544">
        <v>1500000</v>
      </c>
      <c r="S744" s="544">
        <v>2500000</v>
      </c>
      <c r="T744" s="544">
        <v>5000000</v>
      </c>
      <c r="U744" s="544">
        <v>11000000</v>
      </c>
      <c r="V744" s="544">
        <v>10</v>
      </c>
      <c r="W744" s="544">
        <v>7</v>
      </c>
      <c r="X744" s="544">
        <v>17</v>
      </c>
      <c r="Y744" s="545">
        <v>357.5</v>
      </c>
      <c r="Z744" s="544">
        <v>36384</v>
      </c>
      <c r="AA744" s="544">
        <v>1800</v>
      </c>
    </row>
    <row r="745" spans="1:27" s="541" customFormat="1" ht="19.5" customHeight="1">
      <c r="A745" s="542" t="s">
        <v>6750</v>
      </c>
      <c r="B745" s="542" t="s">
        <v>6751</v>
      </c>
      <c r="C745" s="542" t="s">
        <v>6752</v>
      </c>
      <c r="D745" s="546" t="s">
        <v>6753</v>
      </c>
      <c r="E745" s="542" t="s">
        <v>47</v>
      </c>
      <c r="F745" s="542" t="s">
        <v>1132</v>
      </c>
      <c r="G745" s="542" t="s">
        <v>3180</v>
      </c>
      <c r="H745" s="542" t="s">
        <v>6754</v>
      </c>
      <c r="I745" s="542" t="s">
        <v>1076</v>
      </c>
      <c r="J745" s="543" t="s">
        <v>25</v>
      </c>
      <c r="K745" s="543" t="s">
        <v>25</v>
      </c>
      <c r="L745" s="542" t="s">
        <v>6755</v>
      </c>
      <c r="M745" s="542" t="s">
        <v>6756</v>
      </c>
      <c r="N745" s="542" t="s">
        <v>103</v>
      </c>
      <c r="O745" s="542" t="s">
        <v>6757</v>
      </c>
      <c r="P745" s="543" t="s">
        <v>6758</v>
      </c>
      <c r="Q745" s="544">
        <v>3000000</v>
      </c>
      <c r="R745" s="544">
        <v>10000000</v>
      </c>
      <c r="S745" s="544">
        <v>10000000</v>
      </c>
      <c r="T745" s="544">
        <v>6000000</v>
      </c>
      <c r="U745" s="544">
        <v>29000000</v>
      </c>
      <c r="V745" s="544">
        <v>8</v>
      </c>
      <c r="W745" s="544">
        <v>2</v>
      </c>
      <c r="X745" s="544">
        <v>10</v>
      </c>
      <c r="Y745" s="545">
        <v>497.97</v>
      </c>
      <c r="Z745" s="544">
        <v>14400</v>
      </c>
      <c r="AA745" s="544">
        <v>1932</v>
      </c>
    </row>
    <row r="746" spans="1:27" s="541" customFormat="1" ht="19.5" customHeight="1">
      <c r="A746" s="542" t="s">
        <v>6759</v>
      </c>
      <c r="B746" s="542" t="s">
        <v>6760</v>
      </c>
      <c r="C746" s="542" t="s">
        <v>6761</v>
      </c>
      <c r="D746" s="542" t="s">
        <v>6762</v>
      </c>
      <c r="E746" s="542" t="s">
        <v>47</v>
      </c>
      <c r="F746" s="542" t="s">
        <v>1132</v>
      </c>
      <c r="G746" s="542" t="s">
        <v>6763</v>
      </c>
      <c r="H746" s="542" t="s">
        <v>6764</v>
      </c>
      <c r="I746" s="542" t="s">
        <v>1124</v>
      </c>
      <c r="J746" s="543"/>
      <c r="K746" s="543"/>
      <c r="L746" s="542" t="s">
        <v>1949</v>
      </c>
      <c r="M746" s="542" t="s">
        <v>499</v>
      </c>
      <c r="N746" s="542" t="s">
        <v>328</v>
      </c>
      <c r="O746" s="542" t="s">
        <v>2328</v>
      </c>
      <c r="P746" s="543" t="s">
        <v>6765</v>
      </c>
      <c r="Q746" s="544">
        <v>7000000</v>
      </c>
      <c r="R746" s="544">
        <v>7000000</v>
      </c>
      <c r="S746" s="544">
        <v>7000000</v>
      </c>
      <c r="T746" s="544">
        <v>5000000</v>
      </c>
      <c r="U746" s="544">
        <v>26000000</v>
      </c>
      <c r="V746" s="544">
        <v>6</v>
      </c>
      <c r="W746" s="544">
        <v>0</v>
      </c>
      <c r="X746" s="544">
        <v>6</v>
      </c>
      <c r="Y746" s="545">
        <v>175.5</v>
      </c>
      <c r="Z746" s="544">
        <v>39203</v>
      </c>
      <c r="AA746" s="544">
        <v>1500</v>
      </c>
    </row>
    <row r="747" spans="1:27" s="541" customFormat="1" ht="19.5" customHeight="1">
      <c r="A747" s="542" t="s">
        <v>6766</v>
      </c>
      <c r="B747" s="542" t="s">
        <v>6767</v>
      </c>
      <c r="C747" s="542" t="s">
        <v>6768</v>
      </c>
      <c r="D747" s="542" t="s">
        <v>6769</v>
      </c>
      <c r="E747" s="542" t="s">
        <v>47</v>
      </c>
      <c r="F747" s="542" t="s">
        <v>1132</v>
      </c>
      <c r="G747" s="542" t="s">
        <v>5238</v>
      </c>
      <c r="H747" s="542" t="s">
        <v>6770</v>
      </c>
      <c r="I747" s="542" t="s">
        <v>1076</v>
      </c>
      <c r="J747" s="542"/>
      <c r="K747" s="542"/>
      <c r="L747" s="542" t="s">
        <v>2003</v>
      </c>
      <c r="M747" s="542" t="s">
        <v>919</v>
      </c>
      <c r="N747" s="542" t="s">
        <v>510</v>
      </c>
      <c r="O747" s="542" t="s">
        <v>1476</v>
      </c>
      <c r="P747" s="543" t="s">
        <v>6771</v>
      </c>
      <c r="Q747" s="544">
        <v>5000000</v>
      </c>
      <c r="R747" s="544">
        <v>2000000</v>
      </c>
      <c r="S747" s="544">
        <v>1000000</v>
      </c>
      <c r="T747" s="544">
        <v>2000000</v>
      </c>
      <c r="U747" s="544">
        <v>10000000</v>
      </c>
      <c r="V747" s="544">
        <v>3</v>
      </c>
      <c r="W747" s="544">
        <v>2</v>
      </c>
      <c r="X747" s="544">
        <v>5</v>
      </c>
      <c r="Y747" s="545">
        <v>498</v>
      </c>
      <c r="Z747" s="544">
        <v>8688</v>
      </c>
      <c r="AA747" s="544">
        <v>2128</v>
      </c>
    </row>
    <row r="748" spans="1:27" s="541" customFormat="1" ht="19.5" customHeight="1">
      <c r="A748" s="542" t="s">
        <v>6772</v>
      </c>
      <c r="B748" s="542" t="s">
        <v>6773</v>
      </c>
      <c r="C748" s="542" t="s">
        <v>6774</v>
      </c>
      <c r="D748" s="542" t="s">
        <v>6775</v>
      </c>
      <c r="E748" s="542" t="s">
        <v>47</v>
      </c>
      <c r="F748" s="542" t="s">
        <v>1132</v>
      </c>
      <c r="G748" s="542" t="s">
        <v>5365</v>
      </c>
      <c r="H748" s="542" t="s">
        <v>2420</v>
      </c>
      <c r="I748" s="542" t="s">
        <v>1076</v>
      </c>
      <c r="J748" s="543"/>
      <c r="K748" s="543"/>
      <c r="L748" s="542" t="s">
        <v>2399</v>
      </c>
      <c r="M748" s="542" t="s">
        <v>2274</v>
      </c>
      <c r="N748" s="542" t="s">
        <v>340</v>
      </c>
      <c r="O748" s="542" t="s">
        <v>2275</v>
      </c>
      <c r="P748" s="543" t="s">
        <v>6776</v>
      </c>
      <c r="Q748" s="544">
        <v>5717000</v>
      </c>
      <c r="R748" s="544">
        <v>17226368</v>
      </c>
      <c r="S748" s="544">
        <v>41763384</v>
      </c>
      <c r="T748" s="544">
        <v>160000000</v>
      </c>
      <c r="U748" s="544">
        <v>224706752</v>
      </c>
      <c r="V748" s="544">
        <v>2</v>
      </c>
      <c r="W748" s="544">
        <v>2</v>
      </c>
      <c r="X748" s="544">
        <v>4</v>
      </c>
      <c r="Y748" s="545">
        <v>491.5</v>
      </c>
      <c r="Z748" s="544">
        <v>19200</v>
      </c>
      <c r="AA748" s="544">
        <v>1410</v>
      </c>
    </row>
    <row r="749" spans="1:27" s="541" customFormat="1" ht="19.5" customHeight="1">
      <c r="A749" s="542" t="s">
        <v>6777</v>
      </c>
      <c r="B749" s="542" t="s">
        <v>6778</v>
      </c>
      <c r="C749" s="542" t="s">
        <v>6779</v>
      </c>
      <c r="D749" s="542" t="s">
        <v>6780</v>
      </c>
      <c r="E749" s="542" t="s">
        <v>47</v>
      </c>
      <c r="F749" s="542" t="s">
        <v>1132</v>
      </c>
      <c r="G749" s="542" t="s">
        <v>3322</v>
      </c>
      <c r="H749" s="542" t="s">
        <v>6781</v>
      </c>
      <c r="I749" s="542" t="s">
        <v>1056</v>
      </c>
      <c r="J749" s="543"/>
      <c r="K749" s="543"/>
      <c r="L749" s="542" t="s">
        <v>399</v>
      </c>
      <c r="M749" s="542" t="s">
        <v>335</v>
      </c>
      <c r="N749" s="542" t="s">
        <v>10</v>
      </c>
      <c r="O749" s="542" t="s">
        <v>1266</v>
      </c>
      <c r="P749" s="543"/>
      <c r="Q749" s="544">
        <v>0</v>
      </c>
      <c r="R749" s="544">
        <v>380000</v>
      </c>
      <c r="S749" s="544">
        <v>17000000</v>
      </c>
      <c r="T749" s="544">
        <v>70000000</v>
      </c>
      <c r="U749" s="544">
        <v>87380000</v>
      </c>
      <c r="V749" s="544">
        <v>35</v>
      </c>
      <c r="W749" s="544">
        <v>35</v>
      </c>
      <c r="X749" s="544">
        <v>70</v>
      </c>
      <c r="Y749" s="545">
        <v>215.95</v>
      </c>
      <c r="Z749" s="544">
        <v>14954</v>
      </c>
      <c r="AA749" s="544">
        <v>4320</v>
      </c>
    </row>
    <row r="750" spans="1:27" s="541" customFormat="1" ht="19.5" customHeight="1">
      <c r="A750" s="542" t="s">
        <v>6782</v>
      </c>
      <c r="B750" s="542" t="s">
        <v>6783</v>
      </c>
      <c r="C750" s="542" t="s">
        <v>6784</v>
      </c>
      <c r="D750" s="542" t="s">
        <v>776</v>
      </c>
      <c r="E750" s="542" t="s">
        <v>47</v>
      </c>
      <c r="F750" s="542" t="s">
        <v>1132</v>
      </c>
      <c r="G750" s="542" t="s">
        <v>5422</v>
      </c>
      <c r="H750" s="542" t="s">
        <v>6785</v>
      </c>
      <c r="I750" s="542" t="s">
        <v>1069</v>
      </c>
      <c r="J750" s="543"/>
      <c r="K750" s="543"/>
      <c r="L750" s="542" t="s">
        <v>6786</v>
      </c>
      <c r="M750" s="542" t="s">
        <v>604</v>
      </c>
      <c r="N750" s="542" t="s">
        <v>509</v>
      </c>
      <c r="O750" s="542" t="s">
        <v>1251</v>
      </c>
      <c r="P750" s="543" t="s">
        <v>6787</v>
      </c>
      <c r="Q750" s="544">
        <v>1650000</v>
      </c>
      <c r="R750" s="544">
        <v>4000000</v>
      </c>
      <c r="S750" s="544">
        <v>14000000</v>
      </c>
      <c r="T750" s="544">
        <v>100000</v>
      </c>
      <c r="U750" s="544">
        <v>19750000</v>
      </c>
      <c r="V750" s="544">
        <v>4</v>
      </c>
      <c r="W750" s="544">
        <v>0</v>
      </c>
      <c r="X750" s="544">
        <v>4</v>
      </c>
      <c r="Y750" s="545">
        <v>399</v>
      </c>
      <c r="Z750" s="544">
        <v>50048</v>
      </c>
      <c r="AA750" s="544">
        <v>3735</v>
      </c>
    </row>
    <row r="751" spans="1:27" s="541" customFormat="1" ht="19.5" customHeight="1">
      <c r="A751" s="542" t="s">
        <v>6788</v>
      </c>
      <c r="B751" s="542" t="s">
        <v>6789</v>
      </c>
      <c r="C751" s="542" t="s">
        <v>6790</v>
      </c>
      <c r="D751" s="542" t="s">
        <v>6791</v>
      </c>
      <c r="E751" s="542" t="s">
        <v>47</v>
      </c>
      <c r="F751" s="542" t="s">
        <v>1132</v>
      </c>
      <c r="G751" s="542" t="s">
        <v>5473</v>
      </c>
      <c r="H751" s="542" t="s">
        <v>2320</v>
      </c>
      <c r="I751" s="542" t="s">
        <v>1087</v>
      </c>
      <c r="J751" s="542"/>
      <c r="K751" s="542"/>
      <c r="L751" s="542" t="s">
        <v>2032</v>
      </c>
      <c r="M751" s="542" t="s">
        <v>612</v>
      </c>
      <c r="N751" s="542" t="s">
        <v>35</v>
      </c>
      <c r="O751" s="542" t="s">
        <v>1111</v>
      </c>
      <c r="P751" s="543"/>
      <c r="Q751" s="544">
        <v>0</v>
      </c>
      <c r="R751" s="544">
        <v>0</v>
      </c>
      <c r="S751" s="544">
        <v>1500000</v>
      </c>
      <c r="T751" s="544">
        <v>1500000</v>
      </c>
      <c r="U751" s="544">
        <v>3000000</v>
      </c>
      <c r="V751" s="544">
        <v>12</v>
      </c>
      <c r="W751" s="544">
        <v>10</v>
      </c>
      <c r="X751" s="544">
        <v>22</v>
      </c>
      <c r="Y751" s="545">
        <v>2374.9299999999998</v>
      </c>
      <c r="Z751" s="544">
        <v>15336</v>
      </c>
      <c r="AA751" s="544">
        <v>3860</v>
      </c>
    </row>
    <row r="752" spans="1:27" s="541" customFormat="1" ht="19.5" customHeight="1">
      <c r="A752" s="542" t="s">
        <v>6792</v>
      </c>
      <c r="B752" s="542" t="s">
        <v>6793</v>
      </c>
      <c r="C752" s="542" t="s">
        <v>6794</v>
      </c>
      <c r="D752" s="542" t="s">
        <v>6795</v>
      </c>
      <c r="E752" s="542" t="s">
        <v>47</v>
      </c>
      <c r="F752" s="542" t="s">
        <v>1132</v>
      </c>
      <c r="G752" s="542" t="s">
        <v>5473</v>
      </c>
      <c r="H752" s="542" t="s">
        <v>1113</v>
      </c>
      <c r="I752" s="542" t="s">
        <v>1056</v>
      </c>
      <c r="J752" s="543"/>
      <c r="K752" s="543"/>
      <c r="L752" s="542" t="s">
        <v>869</v>
      </c>
      <c r="M752" s="542" t="s">
        <v>5924</v>
      </c>
      <c r="N752" s="542" t="s">
        <v>426</v>
      </c>
      <c r="O752" s="542" t="s">
        <v>5925</v>
      </c>
      <c r="P752" s="543" t="s">
        <v>6796</v>
      </c>
      <c r="Q752" s="544">
        <v>8344400</v>
      </c>
      <c r="R752" s="544">
        <v>47024506.710000001</v>
      </c>
      <c r="S752" s="544">
        <v>6446405.6100000003</v>
      </c>
      <c r="T752" s="544">
        <v>29154170.5</v>
      </c>
      <c r="U752" s="544">
        <v>90969482.819999993</v>
      </c>
      <c r="V752" s="544">
        <v>4</v>
      </c>
      <c r="W752" s="544">
        <v>0</v>
      </c>
      <c r="X752" s="544">
        <v>4</v>
      </c>
      <c r="Y752" s="545">
        <v>173</v>
      </c>
      <c r="Z752" s="544">
        <v>28348</v>
      </c>
      <c r="AA752" s="544">
        <v>690</v>
      </c>
    </row>
    <row r="753" spans="1:27" s="541" customFormat="1" ht="19.5" customHeight="1">
      <c r="A753" s="542" t="s">
        <v>6797</v>
      </c>
      <c r="B753" s="542" t="s">
        <v>6798</v>
      </c>
      <c r="C753" s="542" t="s">
        <v>6799</v>
      </c>
      <c r="D753" s="542" t="s">
        <v>6800</v>
      </c>
      <c r="E753" s="542" t="s">
        <v>47</v>
      </c>
      <c r="F753" s="542" t="s">
        <v>1132</v>
      </c>
      <c r="G753" s="542" t="s">
        <v>3722</v>
      </c>
      <c r="H753" s="542" t="s">
        <v>6801</v>
      </c>
      <c r="I753" s="542" t="s">
        <v>1103</v>
      </c>
      <c r="J753" s="542" t="s">
        <v>25</v>
      </c>
      <c r="K753" s="542" t="s">
        <v>25</v>
      </c>
      <c r="L753" s="542" t="s">
        <v>1698</v>
      </c>
      <c r="M753" s="542" t="s">
        <v>717</v>
      </c>
      <c r="N753" s="542" t="s">
        <v>513</v>
      </c>
      <c r="O753" s="542" t="s">
        <v>1358</v>
      </c>
      <c r="P753" s="542" t="s">
        <v>6802</v>
      </c>
      <c r="Q753" s="544">
        <v>2000000</v>
      </c>
      <c r="R753" s="544">
        <v>8000000</v>
      </c>
      <c r="S753" s="544">
        <v>4500000</v>
      </c>
      <c r="T753" s="544">
        <v>2000000</v>
      </c>
      <c r="U753" s="544">
        <v>16500000</v>
      </c>
      <c r="V753" s="544">
        <v>3</v>
      </c>
      <c r="W753" s="544">
        <v>1</v>
      </c>
      <c r="X753" s="544">
        <v>4</v>
      </c>
      <c r="Y753" s="545">
        <v>177</v>
      </c>
      <c r="Z753" s="544">
        <v>10606</v>
      </c>
      <c r="AA753" s="544">
        <v>1914</v>
      </c>
    </row>
    <row r="754" spans="1:27" s="541" customFormat="1" ht="19.5" customHeight="1">
      <c r="A754" s="542" t="s">
        <v>6803</v>
      </c>
      <c r="B754" s="542" t="s">
        <v>6804</v>
      </c>
      <c r="C754" s="542" t="s">
        <v>1735</v>
      </c>
      <c r="D754" s="542" t="s">
        <v>6805</v>
      </c>
      <c r="E754" s="542" t="s">
        <v>47</v>
      </c>
      <c r="F754" s="542" t="s">
        <v>1132</v>
      </c>
      <c r="G754" s="542" t="s">
        <v>3395</v>
      </c>
      <c r="H754" s="542" t="s">
        <v>6806</v>
      </c>
      <c r="I754" s="542" t="s">
        <v>1069</v>
      </c>
      <c r="J754" s="542"/>
      <c r="K754" s="542"/>
      <c r="L754" s="542" t="s">
        <v>772</v>
      </c>
      <c r="M754" s="542" t="s">
        <v>94</v>
      </c>
      <c r="N754" s="542" t="s">
        <v>10</v>
      </c>
      <c r="O754" s="542" t="s">
        <v>1225</v>
      </c>
      <c r="P754" s="543" t="s">
        <v>6807</v>
      </c>
      <c r="Q754" s="544">
        <v>0</v>
      </c>
      <c r="R754" s="544">
        <v>6700000</v>
      </c>
      <c r="S754" s="544">
        <v>4500000</v>
      </c>
      <c r="T754" s="544">
        <v>20000000</v>
      </c>
      <c r="U754" s="544">
        <v>31200000</v>
      </c>
      <c r="V754" s="544">
        <v>18</v>
      </c>
      <c r="W754" s="544">
        <v>23</v>
      </c>
      <c r="X754" s="544">
        <v>41</v>
      </c>
      <c r="Y754" s="545">
        <v>311.10000000000002</v>
      </c>
      <c r="Z754" s="544">
        <v>5907</v>
      </c>
      <c r="AA754" s="544">
        <v>2887</v>
      </c>
    </row>
    <row r="755" spans="1:27" s="541" customFormat="1" ht="19.5" customHeight="1">
      <c r="A755" s="542" t="s">
        <v>6808</v>
      </c>
      <c r="B755" s="542" t="s">
        <v>6809</v>
      </c>
      <c r="C755" s="542" t="s">
        <v>6810</v>
      </c>
      <c r="D755" s="542" t="s">
        <v>6811</v>
      </c>
      <c r="E755" s="542" t="s">
        <v>47</v>
      </c>
      <c r="F755" s="542" t="s">
        <v>1132</v>
      </c>
      <c r="G755" s="542" t="s">
        <v>4072</v>
      </c>
      <c r="H755" s="542" t="s">
        <v>1235</v>
      </c>
      <c r="I755" s="542" t="s">
        <v>1062</v>
      </c>
      <c r="J755" s="542" t="s">
        <v>25</v>
      </c>
      <c r="K755" s="542" t="s">
        <v>25</v>
      </c>
      <c r="L755" s="542" t="s">
        <v>1363</v>
      </c>
      <c r="M755" s="542" t="s">
        <v>1363</v>
      </c>
      <c r="N755" s="542" t="s">
        <v>12</v>
      </c>
      <c r="O755" s="542" t="s">
        <v>1364</v>
      </c>
      <c r="P755" s="543"/>
      <c r="Q755" s="544">
        <v>1500000</v>
      </c>
      <c r="R755" s="544">
        <v>1000000</v>
      </c>
      <c r="S755" s="544">
        <v>500000</v>
      </c>
      <c r="T755" s="544">
        <v>500000</v>
      </c>
      <c r="U755" s="544">
        <v>3500000</v>
      </c>
      <c r="V755" s="544">
        <v>3</v>
      </c>
      <c r="W755" s="544">
        <v>3</v>
      </c>
      <c r="X755" s="544">
        <v>6</v>
      </c>
      <c r="Y755" s="545">
        <v>230.18</v>
      </c>
      <c r="Z755" s="544">
        <v>8000</v>
      </c>
      <c r="AA755" s="544">
        <v>525</v>
      </c>
    </row>
    <row r="756" spans="1:27" s="541" customFormat="1" ht="19.5" customHeight="1">
      <c r="A756" s="542" t="s">
        <v>6812</v>
      </c>
      <c r="B756" s="542" t="s">
        <v>6813</v>
      </c>
      <c r="C756" s="542" t="s">
        <v>6814</v>
      </c>
      <c r="D756" s="542" t="s">
        <v>6815</v>
      </c>
      <c r="E756" s="542" t="s">
        <v>79</v>
      </c>
      <c r="F756" s="542" t="s">
        <v>1132</v>
      </c>
      <c r="G756" s="542" t="s">
        <v>2610</v>
      </c>
      <c r="H756" s="542" t="s">
        <v>6816</v>
      </c>
      <c r="I756" s="542" t="s">
        <v>1113</v>
      </c>
      <c r="J756" s="542" t="s">
        <v>25</v>
      </c>
      <c r="K756" s="542" t="s">
        <v>25</v>
      </c>
      <c r="L756" s="542" t="s">
        <v>5931</v>
      </c>
      <c r="M756" s="542" t="s">
        <v>475</v>
      </c>
      <c r="N756" s="542" t="s">
        <v>85</v>
      </c>
      <c r="O756" s="542" t="s">
        <v>1110</v>
      </c>
      <c r="P756" s="543" t="s">
        <v>6817</v>
      </c>
      <c r="Q756" s="544">
        <v>6000000</v>
      </c>
      <c r="R756" s="544">
        <v>2000000</v>
      </c>
      <c r="S756" s="544">
        <v>3000000</v>
      </c>
      <c r="T756" s="544">
        <v>6000000</v>
      </c>
      <c r="U756" s="544">
        <v>17000000</v>
      </c>
      <c r="V756" s="544">
        <v>5</v>
      </c>
      <c r="W756" s="544">
        <v>0</v>
      </c>
      <c r="X756" s="544">
        <v>5</v>
      </c>
      <c r="Y756" s="545">
        <v>497</v>
      </c>
      <c r="Z756" s="544">
        <v>28852</v>
      </c>
      <c r="AA756" s="544">
        <v>1244</v>
      </c>
    </row>
    <row r="757" spans="1:27" s="541" customFormat="1" ht="19.5" customHeight="1">
      <c r="A757" s="542" t="s">
        <v>6818</v>
      </c>
      <c r="B757" s="542" t="s">
        <v>6819</v>
      </c>
      <c r="C757" s="542" t="s">
        <v>6820</v>
      </c>
      <c r="D757" s="542" t="s">
        <v>6821</v>
      </c>
      <c r="E757" s="542" t="s">
        <v>79</v>
      </c>
      <c r="F757" s="542" t="s">
        <v>1132</v>
      </c>
      <c r="G757" s="542" t="s">
        <v>3210</v>
      </c>
      <c r="H757" s="542" t="s">
        <v>4743</v>
      </c>
      <c r="I757" s="542" t="s">
        <v>1076</v>
      </c>
      <c r="J757" s="543" t="s">
        <v>25</v>
      </c>
      <c r="K757" s="543" t="s">
        <v>25</v>
      </c>
      <c r="L757" s="542" t="s">
        <v>6822</v>
      </c>
      <c r="M757" s="542" t="s">
        <v>860</v>
      </c>
      <c r="N757" s="542" t="s">
        <v>32</v>
      </c>
      <c r="O757" s="542" t="s">
        <v>1488</v>
      </c>
      <c r="P757" s="543"/>
      <c r="Q757" s="544">
        <v>4000000</v>
      </c>
      <c r="R757" s="544">
        <v>10000000</v>
      </c>
      <c r="S757" s="544">
        <v>2000000</v>
      </c>
      <c r="T757" s="544">
        <v>1000000</v>
      </c>
      <c r="U757" s="544">
        <v>17000000</v>
      </c>
      <c r="V757" s="544">
        <v>35</v>
      </c>
      <c r="W757" s="544">
        <v>35</v>
      </c>
      <c r="X757" s="544">
        <v>70</v>
      </c>
      <c r="Y757" s="545">
        <v>74.599999999999994</v>
      </c>
      <c r="Z757" s="544">
        <v>5665</v>
      </c>
      <c r="AA757" s="544">
        <v>1200</v>
      </c>
    </row>
    <row r="758" spans="1:27" s="541" customFormat="1" ht="19.5" customHeight="1">
      <c r="A758" s="542" t="s">
        <v>6823</v>
      </c>
      <c r="B758" s="542" t="s">
        <v>6824</v>
      </c>
      <c r="C758" s="542" t="s">
        <v>1900</v>
      </c>
      <c r="D758" s="542" t="s">
        <v>6825</v>
      </c>
      <c r="E758" s="542" t="s">
        <v>79</v>
      </c>
      <c r="F758" s="542" t="s">
        <v>1132</v>
      </c>
      <c r="G758" s="542" t="s">
        <v>3494</v>
      </c>
      <c r="H758" s="542" t="s">
        <v>2243</v>
      </c>
      <c r="I758" s="542" t="s">
        <v>1084</v>
      </c>
      <c r="J758" s="543"/>
      <c r="K758" s="543"/>
      <c r="L758" s="542" t="s">
        <v>6826</v>
      </c>
      <c r="M758" s="542" t="s">
        <v>6827</v>
      </c>
      <c r="N758" s="542" t="s">
        <v>87</v>
      </c>
      <c r="O758" s="542" t="s">
        <v>6828</v>
      </c>
      <c r="P758" s="543"/>
      <c r="Q758" s="544">
        <v>0</v>
      </c>
      <c r="R758" s="544">
        <v>85513675</v>
      </c>
      <c r="S758" s="544">
        <v>22000000</v>
      </c>
      <c r="T758" s="544">
        <v>100000000</v>
      </c>
      <c r="U758" s="544">
        <v>207513675</v>
      </c>
      <c r="V758" s="544">
        <v>12</v>
      </c>
      <c r="W758" s="544">
        <v>0</v>
      </c>
      <c r="X758" s="544">
        <v>12</v>
      </c>
      <c r="Y758" s="545">
        <v>207.8</v>
      </c>
      <c r="Z758" s="544">
        <v>7168</v>
      </c>
      <c r="AA758" s="544">
        <v>1990</v>
      </c>
    </row>
    <row r="759" spans="1:27" s="541" customFormat="1" ht="19.5" customHeight="1">
      <c r="A759" s="542" t="s">
        <v>6829</v>
      </c>
      <c r="B759" s="542" t="s">
        <v>6830</v>
      </c>
      <c r="C759" s="542" t="s">
        <v>6831</v>
      </c>
      <c r="D759" s="542" t="s">
        <v>6832</v>
      </c>
      <c r="E759" s="542" t="s">
        <v>102</v>
      </c>
      <c r="F759" s="542" t="s">
        <v>1132</v>
      </c>
      <c r="G759" s="542" t="s">
        <v>6833</v>
      </c>
      <c r="H759" s="542" t="s">
        <v>6834</v>
      </c>
      <c r="I759" s="542" t="s">
        <v>1084</v>
      </c>
      <c r="J759" s="543"/>
      <c r="K759" s="543"/>
      <c r="L759" s="542" t="s">
        <v>5034</v>
      </c>
      <c r="M759" s="542" t="s">
        <v>604</v>
      </c>
      <c r="N759" s="542" t="s">
        <v>509</v>
      </c>
      <c r="O759" s="542" t="s">
        <v>1251</v>
      </c>
      <c r="P759" s="543"/>
      <c r="Q759" s="544">
        <v>5000000</v>
      </c>
      <c r="R759" s="544">
        <v>12000000</v>
      </c>
      <c r="S759" s="544">
        <v>3000000</v>
      </c>
      <c r="T759" s="544">
        <v>10000000</v>
      </c>
      <c r="U759" s="544">
        <v>30000000</v>
      </c>
      <c r="V759" s="544">
        <v>8</v>
      </c>
      <c r="W759" s="544">
        <v>0</v>
      </c>
      <c r="X759" s="544">
        <v>8</v>
      </c>
      <c r="Y759" s="545">
        <v>480</v>
      </c>
      <c r="Z759" s="544">
        <v>57080</v>
      </c>
      <c r="AA759" s="544">
        <v>1188</v>
      </c>
    </row>
    <row r="760" spans="1:27" s="541" customFormat="1" ht="19.5" customHeight="1">
      <c r="A760" s="542" t="s">
        <v>6835</v>
      </c>
      <c r="B760" s="542" t="s">
        <v>6836</v>
      </c>
      <c r="C760" s="542" t="s">
        <v>6837</v>
      </c>
      <c r="D760" s="542" t="s">
        <v>6838</v>
      </c>
      <c r="E760" s="542" t="s">
        <v>102</v>
      </c>
      <c r="F760" s="542" t="s">
        <v>1132</v>
      </c>
      <c r="G760" s="542" t="s">
        <v>4214</v>
      </c>
      <c r="H760" s="542" t="s">
        <v>6839</v>
      </c>
      <c r="I760" s="542" t="s">
        <v>1104</v>
      </c>
      <c r="J760" s="543"/>
      <c r="K760" s="543"/>
      <c r="L760" s="542" t="s">
        <v>6840</v>
      </c>
      <c r="M760" s="542" t="s">
        <v>418</v>
      </c>
      <c r="N760" s="542" t="s">
        <v>62</v>
      </c>
      <c r="O760" s="542" t="s">
        <v>1516</v>
      </c>
      <c r="P760" s="543" t="s">
        <v>6841</v>
      </c>
      <c r="Q760" s="544">
        <v>200000</v>
      </c>
      <c r="R760" s="544">
        <v>1500000</v>
      </c>
      <c r="S760" s="544">
        <v>2000000</v>
      </c>
      <c r="T760" s="544">
        <v>1000000</v>
      </c>
      <c r="U760" s="544">
        <v>4700000</v>
      </c>
      <c r="V760" s="544">
        <v>12</v>
      </c>
      <c r="W760" s="544">
        <v>2</v>
      </c>
      <c r="X760" s="544">
        <v>14</v>
      </c>
      <c r="Y760" s="545">
        <v>435</v>
      </c>
      <c r="Z760" s="544">
        <v>0</v>
      </c>
      <c r="AA760" s="544">
        <v>0</v>
      </c>
    </row>
    <row r="761" spans="1:27" s="541" customFormat="1" ht="19.5" customHeight="1">
      <c r="A761" s="542" t="s">
        <v>6842</v>
      </c>
      <c r="B761" s="542" t="s">
        <v>6843</v>
      </c>
      <c r="C761" s="542" t="s">
        <v>6844</v>
      </c>
      <c r="D761" s="542" t="s">
        <v>6845</v>
      </c>
      <c r="E761" s="542" t="s">
        <v>102</v>
      </c>
      <c r="F761" s="542" t="s">
        <v>1132</v>
      </c>
      <c r="G761" s="542" t="s">
        <v>6663</v>
      </c>
      <c r="H761" s="542" t="s">
        <v>6846</v>
      </c>
      <c r="I761" s="542" t="s">
        <v>1069</v>
      </c>
      <c r="J761" s="543"/>
      <c r="K761" s="543"/>
      <c r="L761" s="542" t="s">
        <v>861</v>
      </c>
      <c r="M761" s="542" t="s">
        <v>861</v>
      </c>
      <c r="N761" s="542" t="s">
        <v>509</v>
      </c>
      <c r="O761" s="542" t="s">
        <v>1604</v>
      </c>
      <c r="P761" s="543" t="s">
        <v>6847</v>
      </c>
      <c r="Q761" s="544">
        <v>0</v>
      </c>
      <c r="R761" s="544">
        <v>1000000</v>
      </c>
      <c r="S761" s="544">
        <v>3000000</v>
      </c>
      <c r="T761" s="544">
        <v>1000000</v>
      </c>
      <c r="U761" s="544">
        <v>5000000</v>
      </c>
      <c r="V761" s="544">
        <v>5</v>
      </c>
      <c r="W761" s="544">
        <v>2</v>
      </c>
      <c r="X761" s="544">
        <v>7</v>
      </c>
      <c r="Y761" s="545">
        <v>945.5</v>
      </c>
      <c r="Z761" s="544">
        <v>66360</v>
      </c>
      <c r="AA761" s="544">
        <v>1250</v>
      </c>
    </row>
    <row r="762" spans="1:27" s="541" customFormat="1" ht="19.5" customHeight="1">
      <c r="A762" s="542" t="s">
        <v>6848</v>
      </c>
      <c r="B762" s="542" t="s">
        <v>6849</v>
      </c>
      <c r="C762" s="542" t="s">
        <v>1668</v>
      </c>
      <c r="D762" s="542" t="s">
        <v>6850</v>
      </c>
      <c r="E762" s="542" t="s">
        <v>116</v>
      </c>
      <c r="F762" s="542" t="s">
        <v>1247</v>
      </c>
      <c r="G762" s="542" t="s">
        <v>4411</v>
      </c>
      <c r="H762" s="542" t="s">
        <v>6851</v>
      </c>
      <c r="I762" s="542" t="s">
        <v>1084</v>
      </c>
      <c r="J762" s="543"/>
      <c r="K762" s="543"/>
      <c r="L762" s="542" t="s">
        <v>1526</v>
      </c>
      <c r="M762" s="542" t="s">
        <v>478</v>
      </c>
      <c r="N762" s="542" t="s">
        <v>87</v>
      </c>
      <c r="O762" s="542" t="s">
        <v>1413</v>
      </c>
      <c r="P762" s="543"/>
      <c r="Q762" s="544">
        <v>700000</v>
      </c>
      <c r="R762" s="544">
        <v>15000000</v>
      </c>
      <c r="S762" s="544">
        <v>5000000</v>
      </c>
      <c r="T762" s="544">
        <v>10000000</v>
      </c>
      <c r="U762" s="544">
        <v>30700000</v>
      </c>
      <c r="V762" s="544">
        <v>20</v>
      </c>
      <c r="W762" s="544">
        <v>53</v>
      </c>
      <c r="X762" s="544">
        <v>73</v>
      </c>
      <c r="Y762" s="545">
        <v>94.86</v>
      </c>
      <c r="Z762" s="544">
        <v>7640</v>
      </c>
      <c r="AA762" s="544">
        <v>410</v>
      </c>
    </row>
    <row r="763" spans="1:27" s="541" customFormat="1" ht="19.5" customHeight="1">
      <c r="A763" s="542" t="s">
        <v>6852</v>
      </c>
      <c r="B763" s="542" t="s">
        <v>6853</v>
      </c>
      <c r="C763" s="542" t="s">
        <v>6854</v>
      </c>
      <c r="D763" s="542" t="s">
        <v>6855</v>
      </c>
      <c r="E763" s="542" t="s">
        <v>116</v>
      </c>
      <c r="F763" s="542" t="s">
        <v>1247</v>
      </c>
      <c r="G763" s="542" t="s">
        <v>3381</v>
      </c>
      <c r="H763" s="542" t="s">
        <v>6856</v>
      </c>
      <c r="I763" s="542" t="s">
        <v>1062</v>
      </c>
      <c r="J763" s="542"/>
      <c r="K763" s="542"/>
      <c r="L763" s="542" t="s">
        <v>326</v>
      </c>
      <c r="M763" s="542" t="s">
        <v>18</v>
      </c>
      <c r="N763" s="542" t="s">
        <v>8</v>
      </c>
      <c r="O763" s="542" t="s">
        <v>1220</v>
      </c>
      <c r="P763" s="543"/>
      <c r="Q763" s="544">
        <v>10000000</v>
      </c>
      <c r="R763" s="544">
        <v>6500000</v>
      </c>
      <c r="S763" s="544">
        <v>11000000</v>
      </c>
      <c r="T763" s="544">
        <v>2000000</v>
      </c>
      <c r="U763" s="544">
        <v>29500000</v>
      </c>
      <c r="V763" s="544">
        <v>3</v>
      </c>
      <c r="W763" s="544">
        <v>9</v>
      </c>
      <c r="X763" s="544">
        <v>12</v>
      </c>
      <c r="Y763" s="545">
        <v>191.13200000000001</v>
      </c>
      <c r="Z763" s="544">
        <v>1008</v>
      </c>
      <c r="AA763" s="544">
        <v>1008</v>
      </c>
    </row>
    <row r="764" spans="1:27" s="541" customFormat="1" ht="19.5" customHeight="1">
      <c r="A764" s="542" t="s">
        <v>6857</v>
      </c>
      <c r="B764" s="542" t="s">
        <v>6858</v>
      </c>
      <c r="C764" s="542" t="s">
        <v>6859</v>
      </c>
      <c r="D764" s="542" t="s">
        <v>6860</v>
      </c>
      <c r="E764" s="542" t="s">
        <v>116</v>
      </c>
      <c r="F764" s="542" t="s">
        <v>1247</v>
      </c>
      <c r="G764" s="542" t="s">
        <v>2719</v>
      </c>
      <c r="H764" s="542" t="s">
        <v>6861</v>
      </c>
      <c r="I764" s="542" t="s">
        <v>1056</v>
      </c>
      <c r="J764" s="542"/>
      <c r="K764" s="542"/>
      <c r="L764" s="542" t="s">
        <v>1569</v>
      </c>
      <c r="M764" s="542" t="s">
        <v>640</v>
      </c>
      <c r="N764" s="542" t="s">
        <v>327</v>
      </c>
      <c r="O764" s="542" t="s">
        <v>1616</v>
      </c>
      <c r="P764" s="543"/>
      <c r="Q764" s="544">
        <v>2000000</v>
      </c>
      <c r="R764" s="544">
        <v>3000000</v>
      </c>
      <c r="S764" s="544">
        <v>10000000</v>
      </c>
      <c r="T764" s="544">
        <v>1000000</v>
      </c>
      <c r="U764" s="544">
        <v>16000000</v>
      </c>
      <c r="V764" s="544">
        <v>4</v>
      </c>
      <c r="W764" s="544">
        <v>4</v>
      </c>
      <c r="X764" s="544">
        <v>8</v>
      </c>
      <c r="Y764" s="545">
        <v>490</v>
      </c>
      <c r="Z764" s="544">
        <v>18864</v>
      </c>
      <c r="AA764" s="544">
        <v>3120</v>
      </c>
    </row>
    <row r="765" spans="1:27" s="541" customFormat="1" ht="19.5" customHeight="1">
      <c r="A765" s="542" t="s">
        <v>6862</v>
      </c>
      <c r="B765" s="542" t="s">
        <v>6863</v>
      </c>
      <c r="C765" s="542" t="s">
        <v>6864</v>
      </c>
      <c r="D765" s="542" t="s">
        <v>6865</v>
      </c>
      <c r="E765" s="542" t="s">
        <v>116</v>
      </c>
      <c r="F765" s="542" t="s">
        <v>1247</v>
      </c>
      <c r="G765" s="542" t="s">
        <v>3235</v>
      </c>
      <c r="H765" s="542" t="s">
        <v>1385</v>
      </c>
      <c r="I765" s="542" t="s">
        <v>1062</v>
      </c>
      <c r="J765" s="543" t="s">
        <v>25</v>
      </c>
      <c r="K765" s="542" t="s">
        <v>25</v>
      </c>
      <c r="L765" s="542" t="s">
        <v>6866</v>
      </c>
      <c r="M765" s="542" t="s">
        <v>774</v>
      </c>
      <c r="N765" s="542" t="s">
        <v>32</v>
      </c>
      <c r="O765" s="542" t="s">
        <v>6867</v>
      </c>
      <c r="P765" s="543"/>
      <c r="Q765" s="544">
        <v>5000000</v>
      </c>
      <c r="R765" s="544">
        <v>15000000</v>
      </c>
      <c r="S765" s="544">
        <v>4000000</v>
      </c>
      <c r="T765" s="544">
        <v>12000000</v>
      </c>
      <c r="U765" s="544">
        <v>36000000</v>
      </c>
      <c r="V765" s="544">
        <v>24</v>
      </c>
      <c r="W765" s="544">
        <v>38</v>
      </c>
      <c r="X765" s="544">
        <v>62</v>
      </c>
      <c r="Y765" s="545">
        <v>43</v>
      </c>
      <c r="Z765" s="544">
        <v>0</v>
      </c>
      <c r="AA765" s="544">
        <v>0</v>
      </c>
    </row>
    <row r="766" spans="1:27" s="541" customFormat="1" ht="19.5" customHeight="1">
      <c r="A766" s="542" t="s">
        <v>6868</v>
      </c>
      <c r="B766" s="542" t="s">
        <v>6869</v>
      </c>
      <c r="C766" s="542" t="s">
        <v>6870</v>
      </c>
      <c r="D766" s="542" t="s">
        <v>127</v>
      </c>
      <c r="E766" s="542" t="s">
        <v>116</v>
      </c>
      <c r="F766" s="542" t="s">
        <v>1247</v>
      </c>
      <c r="G766" s="542" t="s">
        <v>4903</v>
      </c>
      <c r="H766" s="542" t="s">
        <v>1411</v>
      </c>
      <c r="I766" s="542" t="s">
        <v>1069</v>
      </c>
      <c r="J766" s="542"/>
      <c r="K766" s="542"/>
      <c r="L766" s="542" t="s">
        <v>6871</v>
      </c>
      <c r="M766" s="542" t="s">
        <v>634</v>
      </c>
      <c r="N766" s="542" t="s">
        <v>52</v>
      </c>
      <c r="O766" s="542" t="s">
        <v>1081</v>
      </c>
      <c r="P766" s="543" t="s">
        <v>6872</v>
      </c>
      <c r="Q766" s="544">
        <v>12000000</v>
      </c>
      <c r="R766" s="544">
        <v>120000000</v>
      </c>
      <c r="S766" s="544">
        <v>20000000</v>
      </c>
      <c r="T766" s="544">
        <v>30000000</v>
      </c>
      <c r="U766" s="544">
        <v>182000000</v>
      </c>
      <c r="V766" s="544">
        <v>27</v>
      </c>
      <c r="W766" s="544">
        <v>50</v>
      </c>
      <c r="X766" s="544">
        <v>77</v>
      </c>
      <c r="Y766" s="545">
        <v>76.325000000000003</v>
      </c>
      <c r="Z766" s="544">
        <v>114</v>
      </c>
      <c r="AA766" s="544">
        <v>114</v>
      </c>
    </row>
    <row r="767" spans="1:27" s="541" customFormat="1" ht="19.5" customHeight="1">
      <c r="A767" s="542" t="s">
        <v>6873</v>
      </c>
      <c r="B767" s="542" t="s">
        <v>6874</v>
      </c>
      <c r="C767" s="542" t="s">
        <v>1724</v>
      </c>
      <c r="D767" s="542" t="s">
        <v>6875</v>
      </c>
      <c r="E767" s="542" t="s">
        <v>116</v>
      </c>
      <c r="F767" s="542" t="s">
        <v>1247</v>
      </c>
      <c r="G767" s="542" t="s">
        <v>6876</v>
      </c>
      <c r="H767" s="542" t="s">
        <v>2107</v>
      </c>
      <c r="I767" s="542" t="s">
        <v>1062</v>
      </c>
      <c r="J767" s="542"/>
      <c r="K767" s="542"/>
      <c r="L767" s="542" t="s">
        <v>6877</v>
      </c>
      <c r="M767" s="542" t="s">
        <v>6877</v>
      </c>
      <c r="N767" s="542" t="s">
        <v>62</v>
      </c>
      <c r="O767" s="542" t="s">
        <v>6878</v>
      </c>
      <c r="P767" s="543"/>
      <c r="Q767" s="544">
        <v>6350903</v>
      </c>
      <c r="R767" s="544">
        <v>42651379</v>
      </c>
      <c r="S767" s="544">
        <v>26686052</v>
      </c>
      <c r="T767" s="544">
        <v>0</v>
      </c>
      <c r="U767" s="544">
        <v>75688334</v>
      </c>
      <c r="V767" s="544">
        <v>18</v>
      </c>
      <c r="W767" s="544">
        <v>42</v>
      </c>
      <c r="X767" s="544">
        <v>60</v>
      </c>
      <c r="Y767" s="545">
        <v>380.11</v>
      </c>
      <c r="Z767" s="544">
        <v>9931</v>
      </c>
      <c r="AA767" s="544">
        <v>2658</v>
      </c>
    </row>
    <row r="768" spans="1:27" s="541" customFormat="1" ht="19.5" customHeight="1">
      <c r="A768" s="542" t="s">
        <v>6879</v>
      </c>
      <c r="B768" s="542" t="s">
        <v>6880</v>
      </c>
      <c r="C768" s="542" t="s">
        <v>6881</v>
      </c>
      <c r="D768" s="542" t="s">
        <v>6882</v>
      </c>
      <c r="E768" s="542" t="s">
        <v>116</v>
      </c>
      <c r="F768" s="542" t="s">
        <v>1247</v>
      </c>
      <c r="G768" s="542" t="s">
        <v>2802</v>
      </c>
      <c r="H768" s="542" t="s">
        <v>6883</v>
      </c>
      <c r="I768" s="542" t="s">
        <v>1087</v>
      </c>
      <c r="J768" s="542"/>
      <c r="K768" s="542"/>
      <c r="L768" s="542" t="s">
        <v>730</v>
      </c>
      <c r="M768" s="542" t="s">
        <v>612</v>
      </c>
      <c r="N768" s="542" t="s">
        <v>35</v>
      </c>
      <c r="O768" s="542" t="s">
        <v>1111</v>
      </c>
      <c r="P768" s="543"/>
      <c r="Q768" s="544">
        <v>6580000</v>
      </c>
      <c r="R768" s="544">
        <v>9899000</v>
      </c>
      <c r="S768" s="544">
        <v>3000000</v>
      </c>
      <c r="T768" s="544">
        <v>1000000</v>
      </c>
      <c r="U768" s="544">
        <v>20479000</v>
      </c>
      <c r="V768" s="544">
        <v>50</v>
      </c>
      <c r="W768" s="544">
        <v>40</v>
      </c>
      <c r="X768" s="544">
        <v>90</v>
      </c>
      <c r="Y768" s="545">
        <v>318</v>
      </c>
      <c r="Z768" s="544">
        <v>2632</v>
      </c>
      <c r="AA768" s="544">
        <v>840</v>
      </c>
    </row>
    <row r="769" spans="1:27" s="541" customFormat="1" ht="19.5" customHeight="1">
      <c r="A769" s="542" t="s">
        <v>6884</v>
      </c>
      <c r="B769" s="542" t="s">
        <v>6885</v>
      </c>
      <c r="C769" s="542" t="s">
        <v>6886</v>
      </c>
      <c r="D769" s="542" t="s">
        <v>1416</v>
      </c>
      <c r="E769" s="542" t="s">
        <v>116</v>
      </c>
      <c r="F769" s="542" t="s">
        <v>1247</v>
      </c>
      <c r="G769" s="542" t="s">
        <v>4282</v>
      </c>
      <c r="H769" s="542" t="s">
        <v>6887</v>
      </c>
      <c r="I769" s="542" t="s">
        <v>1113</v>
      </c>
      <c r="J769" s="543" t="s">
        <v>25</v>
      </c>
      <c r="K769" s="543" t="s">
        <v>25</v>
      </c>
      <c r="L769" s="542" t="s">
        <v>2225</v>
      </c>
      <c r="M769" s="542" t="s">
        <v>860</v>
      </c>
      <c r="N769" s="542" t="s">
        <v>32</v>
      </c>
      <c r="O769" s="542" t="s">
        <v>1488</v>
      </c>
      <c r="P769" s="543" t="s">
        <v>6888</v>
      </c>
      <c r="Q769" s="544">
        <v>4800000</v>
      </c>
      <c r="R769" s="544">
        <v>5000000</v>
      </c>
      <c r="S769" s="544">
        <v>2000000</v>
      </c>
      <c r="T769" s="544">
        <v>20000000</v>
      </c>
      <c r="U769" s="544">
        <v>31800000</v>
      </c>
      <c r="V769" s="544">
        <v>20</v>
      </c>
      <c r="W769" s="544">
        <v>50</v>
      </c>
      <c r="X769" s="544">
        <v>70</v>
      </c>
      <c r="Y769" s="545">
        <v>70.459999999999994</v>
      </c>
      <c r="Z769" s="544">
        <v>3200</v>
      </c>
      <c r="AA769" s="544">
        <v>1440</v>
      </c>
    </row>
    <row r="770" spans="1:27" s="541" customFormat="1" ht="19.5" customHeight="1">
      <c r="A770" s="542" t="s">
        <v>6889</v>
      </c>
      <c r="B770" s="542" t="s">
        <v>6890</v>
      </c>
      <c r="C770" s="542" t="s">
        <v>6891</v>
      </c>
      <c r="D770" s="542" t="s">
        <v>127</v>
      </c>
      <c r="E770" s="542" t="s">
        <v>116</v>
      </c>
      <c r="F770" s="542" t="s">
        <v>1247</v>
      </c>
      <c r="G770" s="542" t="s">
        <v>2965</v>
      </c>
      <c r="H770" s="542" t="s">
        <v>6892</v>
      </c>
      <c r="I770" s="542" t="s">
        <v>1124</v>
      </c>
      <c r="J770" s="542" t="s">
        <v>25</v>
      </c>
      <c r="K770" s="542" t="s">
        <v>25</v>
      </c>
      <c r="L770" s="542" t="s">
        <v>594</v>
      </c>
      <c r="M770" s="542" t="s">
        <v>486</v>
      </c>
      <c r="N770" s="542" t="s">
        <v>4</v>
      </c>
      <c r="O770" s="542" t="s">
        <v>1176</v>
      </c>
      <c r="P770" s="543"/>
      <c r="Q770" s="544">
        <v>2156000</v>
      </c>
      <c r="R770" s="544">
        <v>2500000</v>
      </c>
      <c r="S770" s="544">
        <v>3000000</v>
      </c>
      <c r="T770" s="544">
        <v>200000</v>
      </c>
      <c r="U770" s="544">
        <v>7856000</v>
      </c>
      <c r="V770" s="544">
        <v>8</v>
      </c>
      <c r="W770" s="544">
        <v>7</v>
      </c>
      <c r="X770" s="544">
        <v>15</v>
      </c>
      <c r="Y770" s="545">
        <v>450</v>
      </c>
      <c r="Z770" s="544">
        <v>51776</v>
      </c>
      <c r="AA770" s="544">
        <v>720</v>
      </c>
    </row>
    <row r="771" spans="1:27" s="541" customFormat="1" ht="19.5" customHeight="1">
      <c r="A771" s="542" t="s">
        <v>6893</v>
      </c>
      <c r="B771" s="542" t="s">
        <v>6894</v>
      </c>
      <c r="C771" s="542" t="s">
        <v>6895</v>
      </c>
      <c r="D771" s="542" t="s">
        <v>6896</v>
      </c>
      <c r="E771" s="542" t="s">
        <v>116</v>
      </c>
      <c r="F771" s="542" t="s">
        <v>1247</v>
      </c>
      <c r="G771" s="542" t="s">
        <v>3728</v>
      </c>
      <c r="H771" s="542" t="s">
        <v>6897</v>
      </c>
      <c r="I771" s="542" t="s">
        <v>1113</v>
      </c>
      <c r="J771" s="543"/>
      <c r="K771" s="543"/>
      <c r="L771" s="542" t="s">
        <v>6898</v>
      </c>
      <c r="M771" s="542" t="s">
        <v>791</v>
      </c>
      <c r="N771" s="542" t="s">
        <v>378</v>
      </c>
      <c r="O771" s="542" t="s">
        <v>1588</v>
      </c>
      <c r="P771" s="543" t="s">
        <v>6899</v>
      </c>
      <c r="Q771" s="544">
        <v>2000000</v>
      </c>
      <c r="R771" s="544">
        <v>5000000</v>
      </c>
      <c r="S771" s="544">
        <v>3000000</v>
      </c>
      <c r="T771" s="544">
        <v>10000000</v>
      </c>
      <c r="U771" s="544">
        <v>20000000</v>
      </c>
      <c r="V771" s="544">
        <v>8</v>
      </c>
      <c r="W771" s="544">
        <v>4</v>
      </c>
      <c r="X771" s="544">
        <v>12</v>
      </c>
      <c r="Y771" s="545">
        <v>245.15</v>
      </c>
      <c r="Z771" s="544">
        <v>19688</v>
      </c>
      <c r="AA771" s="544">
        <v>4575</v>
      </c>
    </row>
    <row r="772" spans="1:27" s="541" customFormat="1" ht="19.5" customHeight="1">
      <c r="A772" s="542" t="s">
        <v>6900</v>
      </c>
      <c r="B772" s="542" t="s">
        <v>6901</v>
      </c>
      <c r="C772" s="542" t="s">
        <v>6902</v>
      </c>
      <c r="D772" s="542" t="s">
        <v>6903</v>
      </c>
      <c r="E772" s="542" t="s">
        <v>116</v>
      </c>
      <c r="F772" s="542" t="s">
        <v>1247</v>
      </c>
      <c r="G772" s="542" t="s">
        <v>3728</v>
      </c>
      <c r="H772" s="542" t="s">
        <v>6904</v>
      </c>
      <c r="I772" s="542" t="s">
        <v>1084</v>
      </c>
      <c r="J772" s="543"/>
      <c r="K772" s="543"/>
      <c r="L772" s="542" t="s">
        <v>6905</v>
      </c>
      <c r="M772" s="542" t="s">
        <v>1592</v>
      </c>
      <c r="N772" s="542" t="s">
        <v>378</v>
      </c>
      <c r="O772" s="542" t="s">
        <v>1593</v>
      </c>
      <c r="P772" s="543" t="s">
        <v>6906</v>
      </c>
      <c r="Q772" s="544">
        <v>4800000</v>
      </c>
      <c r="R772" s="544">
        <v>10000000</v>
      </c>
      <c r="S772" s="544">
        <v>6000000</v>
      </c>
      <c r="T772" s="544">
        <v>10000000</v>
      </c>
      <c r="U772" s="544">
        <v>30800000</v>
      </c>
      <c r="V772" s="544">
        <v>7</v>
      </c>
      <c r="W772" s="544">
        <v>5</v>
      </c>
      <c r="X772" s="544">
        <v>12</v>
      </c>
      <c r="Y772" s="545">
        <v>302.25</v>
      </c>
      <c r="Z772" s="544">
        <v>38485</v>
      </c>
      <c r="AA772" s="544">
        <v>2384</v>
      </c>
    </row>
    <row r="773" spans="1:27" s="541" customFormat="1" ht="19.5" customHeight="1">
      <c r="A773" s="542" t="s">
        <v>6907</v>
      </c>
      <c r="B773" s="542" t="s">
        <v>6908</v>
      </c>
      <c r="C773" s="542" t="s">
        <v>6909</v>
      </c>
      <c r="D773" s="542" t="s">
        <v>1416</v>
      </c>
      <c r="E773" s="542" t="s">
        <v>116</v>
      </c>
      <c r="F773" s="542" t="s">
        <v>1247</v>
      </c>
      <c r="G773" s="542" t="s">
        <v>3169</v>
      </c>
      <c r="H773" s="542" t="s">
        <v>1928</v>
      </c>
      <c r="I773" s="542" t="s">
        <v>1069</v>
      </c>
      <c r="J773" s="543" t="s">
        <v>25</v>
      </c>
      <c r="K773" s="543" t="s">
        <v>25</v>
      </c>
      <c r="L773" s="542" t="s">
        <v>6910</v>
      </c>
      <c r="M773" s="542" t="s">
        <v>443</v>
      </c>
      <c r="N773" s="542" t="s">
        <v>32</v>
      </c>
      <c r="O773" s="542" t="s">
        <v>1150</v>
      </c>
      <c r="P773" s="543" t="s">
        <v>6911</v>
      </c>
      <c r="Q773" s="544">
        <v>2400000</v>
      </c>
      <c r="R773" s="544">
        <v>5600000</v>
      </c>
      <c r="S773" s="544">
        <v>1000000</v>
      </c>
      <c r="T773" s="544">
        <v>1000000</v>
      </c>
      <c r="U773" s="544">
        <v>10000000</v>
      </c>
      <c r="V773" s="544">
        <v>34</v>
      </c>
      <c r="W773" s="544">
        <v>30</v>
      </c>
      <c r="X773" s="544">
        <v>64</v>
      </c>
      <c r="Y773" s="545">
        <v>74.739999999999995</v>
      </c>
      <c r="Z773" s="544">
        <v>6400</v>
      </c>
      <c r="AA773" s="544">
        <v>1344</v>
      </c>
    </row>
    <row r="774" spans="1:27" s="541" customFormat="1" ht="19.5" customHeight="1">
      <c r="A774" s="542" t="s">
        <v>6912</v>
      </c>
      <c r="B774" s="542" t="s">
        <v>6913</v>
      </c>
      <c r="C774" s="542" t="s">
        <v>6914</v>
      </c>
      <c r="D774" s="542" t="s">
        <v>385</v>
      </c>
      <c r="E774" s="542" t="s">
        <v>50</v>
      </c>
      <c r="F774" s="542" t="s">
        <v>1040</v>
      </c>
      <c r="G774" s="542" t="s">
        <v>3461</v>
      </c>
      <c r="H774" s="542" t="s">
        <v>6915</v>
      </c>
      <c r="I774" s="542" t="s">
        <v>1062</v>
      </c>
      <c r="J774" s="543"/>
      <c r="K774" s="543"/>
      <c r="L774" s="542" t="s">
        <v>6916</v>
      </c>
      <c r="M774" s="542" t="s">
        <v>891</v>
      </c>
      <c r="N774" s="542" t="s">
        <v>332</v>
      </c>
      <c r="O774" s="542" t="s">
        <v>1185</v>
      </c>
      <c r="P774" s="543"/>
      <c r="Q774" s="544">
        <v>3000000</v>
      </c>
      <c r="R774" s="544">
        <v>0</v>
      </c>
      <c r="S774" s="544">
        <v>1000000</v>
      </c>
      <c r="T774" s="544">
        <v>300000</v>
      </c>
      <c r="U774" s="544">
        <v>4300000</v>
      </c>
      <c r="V774" s="544">
        <v>3</v>
      </c>
      <c r="W774" s="544">
        <v>0</v>
      </c>
      <c r="X774" s="544">
        <v>3</v>
      </c>
      <c r="Y774" s="545">
        <v>185</v>
      </c>
      <c r="Z774" s="544">
        <v>5632</v>
      </c>
      <c r="AA774" s="544">
        <v>0</v>
      </c>
    </row>
    <row r="775" spans="1:27" s="541" customFormat="1" ht="19.5" customHeight="1">
      <c r="A775" s="542" t="s">
        <v>6917</v>
      </c>
      <c r="B775" s="542" t="s">
        <v>6918</v>
      </c>
      <c r="C775" s="542" t="s">
        <v>6919</v>
      </c>
      <c r="D775" s="542" t="s">
        <v>6920</v>
      </c>
      <c r="E775" s="542" t="s">
        <v>50</v>
      </c>
      <c r="F775" s="542" t="s">
        <v>1040</v>
      </c>
      <c r="G775" s="542" t="s">
        <v>3461</v>
      </c>
      <c r="H775" s="542" t="s">
        <v>6921</v>
      </c>
      <c r="I775" s="542" t="s">
        <v>1084</v>
      </c>
      <c r="J775" s="542"/>
      <c r="K775" s="542" t="s">
        <v>25</v>
      </c>
      <c r="L775" s="542" t="s">
        <v>6922</v>
      </c>
      <c r="M775" s="542" t="s">
        <v>6922</v>
      </c>
      <c r="N775" s="542" t="s">
        <v>71</v>
      </c>
      <c r="O775" s="542" t="s">
        <v>1320</v>
      </c>
      <c r="P775" s="543"/>
      <c r="Q775" s="544">
        <v>8000000</v>
      </c>
      <c r="R775" s="544">
        <v>0</v>
      </c>
      <c r="S775" s="544">
        <v>12000000</v>
      </c>
      <c r="T775" s="544">
        <v>2000000</v>
      </c>
      <c r="U775" s="544">
        <v>22000000</v>
      </c>
      <c r="V775" s="544">
        <v>3</v>
      </c>
      <c r="W775" s="544">
        <v>0</v>
      </c>
      <c r="X775" s="544">
        <v>3</v>
      </c>
      <c r="Y775" s="545">
        <v>495</v>
      </c>
      <c r="Z775" s="544">
        <v>6946</v>
      </c>
      <c r="AA775" s="544">
        <v>0</v>
      </c>
    </row>
    <row r="776" spans="1:27" s="541" customFormat="1" ht="19.5" customHeight="1">
      <c r="A776" s="542" t="s">
        <v>6923</v>
      </c>
      <c r="B776" s="542" t="s">
        <v>6924</v>
      </c>
      <c r="C776" s="542" t="s">
        <v>6925</v>
      </c>
      <c r="D776" s="542" t="s">
        <v>6926</v>
      </c>
      <c r="E776" s="542" t="s">
        <v>50</v>
      </c>
      <c r="F776" s="542" t="s">
        <v>1040</v>
      </c>
      <c r="G776" s="542" t="s">
        <v>3658</v>
      </c>
      <c r="H776" s="542" t="s">
        <v>6927</v>
      </c>
      <c r="I776" s="542" t="s">
        <v>1070</v>
      </c>
      <c r="J776" s="543" t="s">
        <v>25</v>
      </c>
      <c r="K776" s="543" t="s">
        <v>25</v>
      </c>
      <c r="L776" s="542" t="s">
        <v>6928</v>
      </c>
      <c r="M776" s="542" t="s">
        <v>627</v>
      </c>
      <c r="N776" s="542" t="s">
        <v>12</v>
      </c>
      <c r="O776" s="542" t="s">
        <v>1248</v>
      </c>
      <c r="P776" s="543"/>
      <c r="Q776" s="544">
        <v>5000000</v>
      </c>
      <c r="R776" s="544">
        <v>0</v>
      </c>
      <c r="S776" s="544">
        <v>1000000</v>
      </c>
      <c r="T776" s="544">
        <v>1000000</v>
      </c>
      <c r="U776" s="544">
        <v>7000000</v>
      </c>
      <c r="V776" s="544">
        <v>4</v>
      </c>
      <c r="W776" s="544">
        <v>1</v>
      </c>
      <c r="X776" s="544">
        <v>5</v>
      </c>
      <c r="Y776" s="545">
        <v>360</v>
      </c>
      <c r="Z776" s="544">
        <v>47678</v>
      </c>
      <c r="AA776" s="544">
        <v>0</v>
      </c>
    </row>
    <row r="777" spans="1:27" s="541" customFormat="1" ht="19.5" customHeight="1">
      <c r="A777" s="542" t="s">
        <v>6929</v>
      </c>
      <c r="B777" s="542" t="s">
        <v>6930</v>
      </c>
      <c r="C777" s="542" t="s">
        <v>6925</v>
      </c>
      <c r="D777" s="542" t="s">
        <v>6926</v>
      </c>
      <c r="E777" s="542" t="s">
        <v>50</v>
      </c>
      <c r="F777" s="542" t="s">
        <v>1040</v>
      </c>
      <c r="G777" s="542" t="s">
        <v>3658</v>
      </c>
      <c r="H777" s="542" t="s">
        <v>6931</v>
      </c>
      <c r="I777" s="542" t="s">
        <v>1113</v>
      </c>
      <c r="J777" s="543" t="s">
        <v>25</v>
      </c>
      <c r="K777" s="543" t="s">
        <v>25</v>
      </c>
      <c r="L777" s="542" t="s">
        <v>6928</v>
      </c>
      <c r="M777" s="542" t="s">
        <v>627</v>
      </c>
      <c r="N777" s="542" t="s">
        <v>12</v>
      </c>
      <c r="O777" s="542" t="s">
        <v>1248</v>
      </c>
      <c r="P777" s="543"/>
      <c r="Q777" s="544">
        <v>1000000</v>
      </c>
      <c r="R777" s="544">
        <v>0</v>
      </c>
      <c r="S777" s="544">
        <v>500000</v>
      </c>
      <c r="T777" s="544">
        <v>500000</v>
      </c>
      <c r="U777" s="544">
        <v>2000000</v>
      </c>
      <c r="V777" s="544">
        <v>2</v>
      </c>
      <c r="W777" s="544">
        <v>0</v>
      </c>
      <c r="X777" s="544">
        <v>2</v>
      </c>
      <c r="Y777" s="545">
        <v>120</v>
      </c>
      <c r="Z777" s="544">
        <v>32461</v>
      </c>
      <c r="AA777" s="544">
        <v>0</v>
      </c>
    </row>
    <row r="778" spans="1:27" s="541" customFormat="1" ht="19.5" customHeight="1">
      <c r="A778" s="542" t="s">
        <v>6932</v>
      </c>
      <c r="B778" s="542" t="s">
        <v>6933</v>
      </c>
      <c r="C778" s="542" t="s">
        <v>6934</v>
      </c>
      <c r="D778" s="542" t="s">
        <v>857</v>
      </c>
      <c r="E778" s="542" t="s">
        <v>50</v>
      </c>
      <c r="F778" s="542" t="s">
        <v>1040</v>
      </c>
      <c r="G778" s="542" t="s">
        <v>3746</v>
      </c>
      <c r="H778" s="542" t="s">
        <v>6935</v>
      </c>
      <c r="I778" s="542" t="s">
        <v>1056</v>
      </c>
      <c r="J778" s="543"/>
      <c r="K778" s="543"/>
      <c r="L778" s="542" t="s">
        <v>1777</v>
      </c>
      <c r="M778" s="542" t="s">
        <v>828</v>
      </c>
      <c r="N778" s="542" t="s">
        <v>92</v>
      </c>
      <c r="O778" s="542" t="s">
        <v>1451</v>
      </c>
      <c r="P778" s="543"/>
      <c r="Q778" s="544">
        <v>7000000</v>
      </c>
      <c r="R778" s="544">
        <v>0</v>
      </c>
      <c r="S778" s="544">
        <v>1200000</v>
      </c>
      <c r="T778" s="544">
        <v>500000</v>
      </c>
      <c r="U778" s="544">
        <v>8700000</v>
      </c>
      <c r="V778" s="544">
        <v>2</v>
      </c>
      <c r="W778" s="544">
        <v>0</v>
      </c>
      <c r="X778" s="544">
        <v>2</v>
      </c>
      <c r="Y778" s="545">
        <v>147</v>
      </c>
      <c r="Z778" s="544">
        <v>12592</v>
      </c>
      <c r="AA778" s="544">
        <v>0</v>
      </c>
    </row>
    <row r="779" spans="1:27" s="541" customFormat="1" ht="19.5" customHeight="1">
      <c r="A779" s="542" t="s">
        <v>6936</v>
      </c>
      <c r="B779" s="542" t="s">
        <v>6937</v>
      </c>
      <c r="C779" s="542" t="s">
        <v>6938</v>
      </c>
      <c r="D779" s="542" t="s">
        <v>6939</v>
      </c>
      <c r="E779" s="542" t="s">
        <v>50</v>
      </c>
      <c r="F779" s="542" t="s">
        <v>1040</v>
      </c>
      <c r="G779" s="542" t="s">
        <v>3746</v>
      </c>
      <c r="H779" s="542" t="s">
        <v>6940</v>
      </c>
      <c r="I779" s="542" t="s">
        <v>1069</v>
      </c>
      <c r="J779" s="543"/>
      <c r="K779" s="543"/>
      <c r="L779" s="542" t="s">
        <v>625</v>
      </c>
      <c r="M779" s="542" t="s">
        <v>840</v>
      </c>
      <c r="N779" s="542" t="s">
        <v>340</v>
      </c>
      <c r="O779" s="542" t="s">
        <v>1602</v>
      </c>
      <c r="P779" s="543" t="s">
        <v>6941</v>
      </c>
      <c r="Q779" s="544">
        <v>300000</v>
      </c>
      <c r="R779" s="544">
        <v>0</v>
      </c>
      <c r="S779" s="544">
        <v>3000000</v>
      </c>
      <c r="T779" s="544">
        <v>200000</v>
      </c>
      <c r="U779" s="544">
        <v>3500000</v>
      </c>
      <c r="V779" s="544">
        <v>2</v>
      </c>
      <c r="W779" s="544">
        <v>0</v>
      </c>
      <c r="X779" s="544">
        <v>2</v>
      </c>
      <c r="Y779" s="545">
        <v>190</v>
      </c>
      <c r="Z779" s="544">
        <v>13360</v>
      </c>
      <c r="AA779" s="544">
        <v>0</v>
      </c>
    </row>
    <row r="780" spans="1:27" s="541" customFormat="1" ht="19.5" customHeight="1">
      <c r="A780" s="542" t="s">
        <v>6942</v>
      </c>
      <c r="B780" s="542" t="s">
        <v>6943</v>
      </c>
      <c r="C780" s="542" t="s">
        <v>6944</v>
      </c>
      <c r="D780" s="542" t="s">
        <v>1734</v>
      </c>
      <c r="E780" s="542" t="s">
        <v>50</v>
      </c>
      <c r="F780" s="542" t="s">
        <v>1040</v>
      </c>
      <c r="G780" s="542" t="s">
        <v>6945</v>
      </c>
      <c r="H780" s="542" t="s">
        <v>6946</v>
      </c>
      <c r="I780" s="542" t="s">
        <v>1104</v>
      </c>
      <c r="J780" s="542" t="s">
        <v>25</v>
      </c>
      <c r="K780" s="542" t="s">
        <v>25</v>
      </c>
      <c r="L780" s="542" t="s">
        <v>6947</v>
      </c>
      <c r="M780" s="542" t="s">
        <v>443</v>
      </c>
      <c r="N780" s="542" t="s">
        <v>32</v>
      </c>
      <c r="O780" s="542" t="s">
        <v>1150</v>
      </c>
      <c r="P780" s="543"/>
      <c r="Q780" s="544">
        <v>8000000</v>
      </c>
      <c r="R780" s="544">
        <v>0</v>
      </c>
      <c r="S780" s="544">
        <v>5000000</v>
      </c>
      <c r="T780" s="544">
        <v>5000000</v>
      </c>
      <c r="U780" s="544">
        <v>18000000</v>
      </c>
      <c r="V780" s="544">
        <v>5</v>
      </c>
      <c r="W780" s="544">
        <v>0</v>
      </c>
      <c r="X780" s="544">
        <v>5</v>
      </c>
      <c r="Y780" s="545">
        <v>280</v>
      </c>
      <c r="Z780" s="544">
        <v>74964</v>
      </c>
      <c r="AA780" s="544">
        <v>25600</v>
      </c>
    </row>
    <row r="781" spans="1:27" s="541" customFormat="1" ht="19.5" customHeight="1">
      <c r="A781" s="542" t="s">
        <v>6948</v>
      </c>
      <c r="B781" s="542" t="s">
        <v>6949</v>
      </c>
      <c r="C781" s="542" t="s">
        <v>6950</v>
      </c>
      <c r="D781" s="542" t="s">
        <v>347</v>
      </c>
      <c r="E781" s="542" t="s">
        <v>50</v>
      </c>
      <c r="F781" s="542" t="s">
        <v>1040</v>
      </c>
      <c r="G781" s="542" t="s">
        <v>6945</v>
      </c>
      <c r="H781" s="542" t="s">
        <v>6951</v>
      </c>
      <c r="I781" s="542" t="s">
        <v>1113</v>
      </c>
      <c r="J781" s="542"/>
      <c r="K781" s="542"/>
      <c r="L781" s="542" t="s">
        <v>6952</v>
      </c>
      <c r="M781" s="542" t="s">
        <v>1810</v>
      </c>
      <c r="N781" s="542" t="s">
        <v>30</v>
      </c>
      <c r="O781" s="542" t="s">
        <v>1811</v>
      </c>
      <c r="P781" s="543" t="s">
        <v>6953</v>
      </c>
      <c r="Q781" s="544">
        <v>1000000</v>
      </c>
      <c r="R781" s="544">
        <v>0</v>
      </c>
      <c r="S781" s="544">
        <v>1200000</v>
      </c>
      <c r="T781" s="544">
        <v>100000</v>
      </c>
      <c r="U781" s="544">
        <v>2300000</v>
      </c>
      <c r="V781" s="544">
        <v>2</v>
      </c>
      <c r="W781" s="544">
        <v>0</v>
      </c>
      <c r="X781" s="544">
        <v>2</v>
      </c>
      <c r="Y781" s="545">
        <v>158</v>
      </c>
      <c r="Z781" s="544">
        <v>11960</v>
      </c>
      <c r="AA781" s="544">
        <v>8372</v>
      </c>
    </row>
    <row r="782" spans="1:27" s="541" customFormat="1" ht="19.5" customHeight="1">
      <c r="A782" s="542" t="s">
        <v>6954</v>
      </c>
      <c r="B782" s="542" t="s">
        <v>6955</v>
      </c>
      <c r="C782" s="542" t="s">
        <v>6956</v>
      </c>
      <c r="D782" s="542" t="s">
        <v>2191</v>
      </c>
      <c r="E782" s="542" t="s">
        <v>50</v>
      </c>
      <c r="F782" s="542" t="s">
        <v>1040</v>
      </c>
      <c r="G782" s="542" t="s">
        <v>3381</v>
      </c>
      <c r="H782" s="542" t="s">
        <v>6957</v>
      </c>
      <c r="I782" s="543" t="s">
        <v>1104</v>
      </c>
      <c r="J782" s="543" t="s">
        <v>25</v>
      </c>
      <c r="K782" s="542" t="s">
        <v>25</v>
      </c>
      <c r="L782" s="542" t="s">
        <v>371</v>
      </c>
      <c r="M782" s="542" t="s">
        <v>372</v>
      </c>
      <c r="N782" s="542" t="s">
        <v>12</v>
      </c>
      <c r="O782" s="542" t="s">
        <v>1321</v>
      </c>
      <c r="P782" s="543"/>
      <c r="Q782" s="544">
        <v>0</v>
      </c>
      <c r="R782" s="544">
        <v>0</v>
      </c>
      <c r="S782" s="544">
        <v>800000</v>
      </c>
      <c r="T782" s="544">
        <v>100000</v>
      </c>
      <c r="U782" s="544">
        <v>900000</v>
      </c>
      <c r="V782" s="544">
        <v>4</v>
      </c>
      <c r="W782" s="544">
        <v>0</v>
      </c>
      <c r="X782" s="544">
        <v>4</v>
      </c>
      <c r="Y782" s="545">
        <v>421</v>
      </c>
      <c r="Z782" s="544">
        <v>28720</v>
      </c>
      <c r="AA782" s="544">
        <v>0</v>
      </c>
    </row>
    <row r="783" spans="1:27" s="541" customFormat="1" ht="19.5" customHeight="1">
      <c r="A783" s="542" t="s">
        <v>6958</v>
      </c>
      <c r="B783" s="542" t="s">
        <v>6959</v>
      </c>
      <c r="C783" s="542" t="s">
        <v>6960</v>
      </c>
      <c r="D783" s="542" t="s">
        <v>6961</v>
      </c>
      <c r="E783" s="542" t="s">
        <v>50</v>
      </c>
      <c r="F783" s="542" t="s">
        <v>1040</v>
      </c>
      <c r="G783" s="542" t="s">
        <v>4130</v>
      </c>
      <c r="H783" s="542" t="s">
        <v>6962</v>
      </c>
      <c r="I783" s="542" t="s">
        <v>25</v>
      </c>
      <c r="J783" s="542"/>
      <c r="K783" s="542"/>
      <c r="L783" s="542" t="s">
        <v>6963</v>
      </c>
      <c r="M783" s="542" t="s">
        <v>6964</v>
      </c>
      <c r="N783" s="542" t="s">
        <v>123</v>
      </c>
      <c r="O783" s="542" t="s">
        <v>6965</v>
      </c>
      <c r="P783" s="543" t="s">
        <v>6966</v>
      </c>
      <c r="Q783" s="544">
        <v>2000000</v>
      </c>
      <c r="R783" s="544">
        <v>0</v>
      </c>
      <c r="S783" s="544">
        <v>2000000</v>
      </c>
      <c r="T783" s="544">
        <v>500000</v>
      </c>
      <c r="U783" s="544">
        <v>4500000</v>
      </c>
      <c r="V783" s="544">
        <v>5</v>
      </c>
      <c r="W783" s="544">
        <v>0</v>
      </c>
      <c r="X783" s="544">
        <v>5</v>
      </c>
      <c r="Y783" s="545">
        <v>172</v>
      </c>
      <c r="Z783" s="544">
        <v>23332</v>
      </c>
      <c r="AA783" s="544">
        <v>0</v>
      </c>
    </row>
    <row r="784" spans="1:27" s="541" customFormat="1" ht="19.5" customHeight="1">
      <c r="A784" s="542" t="s">
        <v>6967</v>
      </c>
      <c r="B784" s="542" t="s">
        <v>6968</v>
      </c>
      <c r="C784" s="542" t="s">
        <v>6969</v>
      </c>
      <c r="D784" s="542" t="s">
        <v>490</v>
      </c>
      <c r="E784" s="542" t="s">
        <v>50</v>
      </c>
      <c r="F784" s="542" t="s">
        <v>1040</v>
      </c>
      <c r="G784" s="542" t="s">
        <v>2640</v>
      </c>
      <c r="H784" s="542" t="s">
        <v>6970</v>
      </c>
      <c r="I784" s="542" t="s">
        <v>1084</v>
      </c>
      <c r="J784" s="543"/>
      <c r="K784" s="543"/>
      <c r="L784" s="542" t="s">
        <v>2205</v>
      </c>
      <c r="M784" s="542" t="s">
        <v>491</v>
      </c>
      <c r="N784" s="542" t="s">
        <v>379</v>
      </c>
      <c r="O784" s="542" t="s">
        <v>1383</v>
      </c>
      <c r="P784" s="543" t="s">
        <v>6971</v>
      </c>
      <c r="Q784" s="544">
        <v>2000000</v>
      </c>
      <c r="R784" s="544">
        <v>0</v>
      </c>
      <c r="S784" s="544">
        <v>2000000</v>
      </c>
      <c r="T784" s="544">
        <v>200000</v>
      </c>
      <c r="U784" s="544">
        <v>4200000</v>
      </c>
      <c r="V784" s="544">
        <v>3</v>
      </c>
      <c r="W784" s="544">
        <v>0</v>
      </c>
      <c r="X784" s="544">
        <v>3</v>
      </c>
      <c r="Y784" s="545">
        <v>150</v>
      </c>
      <c r="Z784" s="544">
        <v>19164</v>
      </c>
      <c r="AA784" s="544">
        <v>0</v>
      </c>
    </row>
    <row r="785" spans="1:27" s="541" customFormat="1" ht="19.5" customHeight="1">
      <c r="A785" s="542" t="s">
        <v>6972</v>
      </c>
      <c r="B785" s="542" t="s">
        <v>6973</v>
      </c>
      <c r="C785" s="542" t="s">
        <v>6974</v>
      </c>
      <c r="D785" s="542" t="s">
        <v>6975</v>
      </c>
      <c r="E785" s="542" t="s">
        <v>50</v>
      </c>
      <c r="F785" s="542" t="s">
        <v>1040</v>
      </c>
      <c r="G785" s="542" t="s">
        <v>2647</v>
      </c>
      <c r="H785" s="542" t="s">
        <v>6976</v>
      </c>
      <c r="I785" s="542" t="s">
        <v>1056</v>
      </c>
      <c r="J785" s="543" t="s">
        <v>25</v>
      </c>
      <c r="K785" s="543" t="s">
        <v>25</v>
      </c>
      <c r="L785" s="542" t="s">
        <v>2263</v>
      </c>
      <c r="M785" s="542" t="s">
        <v>589</v>
      </c>
      <c r="N785" s="542" t="s">
        <v>32</v>
      </c>
      <c r="O785" s="542" t="s">
        <v>1357</v>
      </c>
      <c r="P785" s="543" t="s">
        <v>6977</v>
      </c>
      <c r="Q785" s="544">
        <v>25000000</v>
      </c>
      <c r="R785" s="544">
        <v>3000000</v>
      </c>
      <c r="S785" s="544">
        <v>5000000</v>
      </c>
      <c r="T785" s="544">
        <v>10000000</v>
      </c>
      <c r="U785" s="544">
        <v>43000000</v>
      </c>
      <c r="V785" s="544">
        <v>4</v>
      </c>
      <c r="W785" s="544">
        <v>3</v>
      </c>
      <c r="X785" s="544">
        <v>7</v>
      </c>
      <c r="Y785" s="545">
        <v>220</v>
      </c>
      <c r="Z785" s="544">
        <v>11800</v>
      </c>
      <c r="AA785" s="544">
        <v>0</v>
      </c>
    </row>
    <row r="786" spans="1:27" s="541" customFormat="1" ht="19.5" customHeight="1">
      <c r="A786" s="542" t="s">
        <v>6978</v>
      </c>
      <c r="B786" s="542" t="s">
        <v>6979</v>
      </c>
      <c r="C786" s="542" t="s">
        <v>6980</v>
      </c>
      <c r="D786" s="542" t="s">
        <v>756</v>
      </c>
      <c r="E786" s="542" t="s">
        <v>50</v>
      </c>
      <c r="F786" s="542" t="s">
        <v>1040</v>
      </c>
      <c r="G786" s="542" t="s">
        <v>6981</v>
      </c>
      <c r="H786" s="542" t="s">
        <v>6982</v>
      </c>
      <c r="I786" s="542" t="s">
        <v>1087</v>
      </c>
      <c r="J786" s="543" t="s">
        <v>25</v>
      </c>
      <c r="K786" s="543" t="s">
        <v>25</v>
      </c>
      <c r="L786" s="542" t="s">
        <v>670</v>
      </c>
      <c r="M786" s="542" t="s">
        <v>671</v>
      </c>
      <c r="N786" s="542" t="s">
        <v>93</v>
      </c>
      <c r="O786" s="542" t="s">
        <v>1441</v>
      </c>
      <c r="P786" s="543" t="s">
        <v>6983</v>
      </c>
      <c r="Q786" s="544">
        <v>5000000</v>
      </c>
      <c r="R786" s="544">
        <v>0</v>
      </c>
      <c r="S786" s="544">
        <v>3500000</v>
      </c>
      <c r="T786" s="544">
        <v>500000</v>
      </c>
      <c r="U786" s="544">
        <v>9000000</v>
      </c>
      <c r="V786" s="544">
        <v>3</v>
      </c>
      <c r="W786" s="544">
        <v>0</v>
      </c>
      <c r="X786" s="544">
        <v>3</v>
      </c>
      <c r="Y786" s="545">
        <v>495</v>
      </c>
      <c r="Z786" s="544">
        <v>12265</v>
      </c>
      <c r="AA786" s="544">
        <v>7010</v>
      </c>
    </row>
    <row r="787" spans="1:27" s="541" customFormat="1" ht="19.5" customHeight="1">
      <c r="A787" s="542" t="s">
        <v>6984</v>
      </c>
      <c r="B787" s="542" t="s">
        <v>6985</v>
      </c>
      <c r="C787" s="542" t="s">
        <v>6986</v>
      </c>
      <c r="D787" s="542" t="s">
        <v>756</v>
      </c>
      <c r="E787" s="542" t="s">
        <v>50</v>
      </c>
      <c r="F787" s="542" t="s">
        <v>1040</v>
      </c>
      <c r="G787" s="542" t="s">
        <v>2917</v>
      </c>
      <c r="H787" s="542" t="s">
        <v>6987</v>
      </c>
      <c r="I787" s="542" t="s">
        <v>1070</v>
      </c>
      <c r="J787" s="542" t="s">
        <v>25</v>
      </c>
      <c r="K787" s="542" t="s">
        <v>25</v>
      </c>
      <c r="L787" s="542" t="s">
        <v>1750</v>
      </c>
      <c r="M787" s="542" t="s">
        <v>884</v>
      </c>
      <c r="N787" s="542" t="s">
        <v>93</v>
      </c>
      <c r="O787" s="542" t="s">
        <v>1088</v>
      </c>
      <c r="P787" s="543" t="s">
        <v>6988</v>
      </c>
      <c r="Q787" s="544">
        <v>5000000</v>
      </c>
      <c r="R787" s="544">
        <v>0</v>
      </c>
      <c r="S787" s="544">
        <v>3500000</v>
      </c>
      <c r="T787" s="544">
        <v>500000</v>
      </c>
      <c r="U787" s="544">
        <v>9000000</v>
      </c>
      <c r="V787" s="544">
        <v>3</v>
      </c>
      <c r="W787" s="544">
        <v>0</v>
      </c>
      <c r="X787" s="544">
        <v>3</v>
      </c>
      <c r="Y787" s="545">
        <v>390</v>
      </c>
      <c r="Z787" s="544">
        <v>39256</v>
      </c>
      <c r="AA787" s="544">
        <v>29664</v>
      </c>
    </row>
    <row r="788" spans="1:27" s="541" customFormat="1" ht="19.5" customHeight="1">
      <c r="A788" s="542" t="s">
        <v>6989</v>
      </c>
      <c r="B788" s="542" t="s">
        <v>6990</v>
      </c>
      <c r="C788" s="542" t="s">
        <v>6991</v>
      </c>
      <c r="D788" s="542" t="s">
        <v>385</v>
      </c>
      <c r="E788" s="542" t="s">
        <v>50</v>
      </c>
      <c r="F788" s="542" t="s">
        <v>1040</v>
      </c>
      <c r="G788" s="542" t="s">
        <v>2917</v>
      </c>
      <c r="H788" s="542" t="s">
        <v>6992</v>
      </c>
      <c r="I788" s="542" t="s">
        <v>1104</v>
      </c>
      <c r="J788" s="543"/>
      <c r="K788" s="543"/>
      <c r="L788" s="542" t="s">
        <v>6368</v>
      </c>
      <c r="M788" s="542" t="s">
        <v>413</v>
      </c>
      <c r="N788" s="542" t="s">
        <v>332</v>
      </c>
      <c r="O788" s="542" t="s">
        <v>1214</v>
      </c>
      <c r="P788" s="543"/>
      <c r="Q788" s="544">
        <v>1800000</v>
      </c>
      <c r="R788" s="544">
        <v>0</v>
      </c>
      <c r="S788" s="544">
        <v>1000000</v>
      </c>
      <c r="T788" s="544">
        <v>200000</v>
      </c>
      <c r="U788" s="544">
        <v>3000000</v>
      </c>
      <c r="V788" s="544">
        <v>2</v>
      </c>
      <c r="W788" s="544">
        <v>0</v>
      </c>
      <c r="X788" s="544">
        <v>2</v>
      </c>
      <c r="Y788" s="545">
        <v>185</v>
      </c>
      <c r="Z788" s="544">
        <v>55523</v>
      </c>
      <c r="AA788" s="544">
        <v>0</v>
      </c>
    </row>
    <row r="789" spans="1:27" s="541" customFormat="1" ht="19.5" customHeight="1">
      <c r="A789" s="542" t="s">
        <v>6993</v>
      </c>
      <c r="B789" s="542" t="s">
        <v>6994</v>
      </c>
      <c r="C789" s="542" t="s">
        <v>6995</v>
      </c>
      <c r="D789" s="542" t="s">
        <v>1535</v>
      </c>
      <c r="E789" s="542" t="s">
        <v>50</v>
      </c>
      <c r="F789" s="542" t="s">
        <v>1040</v>
      </c>
      <c r="G789" s="542" t="s">
        <v>3205</v>
      </c>
      <c r="H789" s="542" t="s">
        <v>6996</v>
      </c>
      <c r="I789" s="542" t="s">
        <v>1062</v>
      </c>
      <c r="J789" s="543"/>
      <c r="K789" s="542"/>
      <c r="L789" s="542" t="s">
        <v>6997</v>
      </c>
      <c r="M789" s="542" t="s">
        <v>952</v>
      </c>
      <c r="N789" s="542" t="s">
        <v>516</v>
      </c>
      <c r="O789" s="542" t="s">
        <v>1549</v>
      </c>
      <c r="P789" s="543" t="s">
        <v>6998</v>
      </c>
      <c r="Q789" s="544">
        <v>600000</v>
      </c>
      <c r="R789" s="544">
        <v>0</v>
      </c>
      <c r="S789" s="544">
        <v>2400000</v>
      </c>
      <c r="T789" s="544">
        <v>100000</v>
      </c>
      <c r="U789" s="544">
        <v>3100000</v>
      </c>
      <c r="V789" s="544">
        <v>2</v>
      </c>
      <c r="W789" s="544">
        <v>2</v>
      </c>
      <c r="X789" s="544">
        <v>4</v>
      </c>
      <c r="Y789" s="545">
        <v>290</v>
      </c>
      <c r="Z789" s="544">
        <v>4820</v>
      </c>
      <c r="AA789" s="544">
        <v>2555</v>
      </c>
    </row>
    <row r="790" spans="1:27" s="541" customFormat="1" ht="19.5" customHeight="1">
      <c r="A790" s="542" t="s">
        <v>6999</v>
      </c>
      <c r="B790" s="542" t="s">
        <v>7000</v>
      </c>
      <c r="C790" s="542" t="s">
        <v>2167</v>
      </c>
      <c r="D790" s="542" t="s">
        <v>7001</v>
      </c>
      <c r="E790" s="542" t="s">
        <v>50</v>
      </c>
      <c r="F790" s="542" t="s">
        <v>1040</v>
      </c>
      <c r="G790" s="542" t="s">
        <v>4496</v>
      </c>
      <c r="H790" s="542" t="s">
        <v>7002</v>
      </c>
      <c r="I790" s="542" t="s">
        <v>1087</v>
      </c>
      <c r="J790" s="542"/>
      <c r="K790" s="542"/>
      <c r="L790" s="542" t="s">
        <v>1685</v>
      </c>
      <c r="M790" s="542" t="s">
        <v>22</v>
      </c>
      <c r="N790" s="542" t="s">
        <v>8</v>
      </c>
      <c r="O790" s="542" t="s">
        <v>1145</v>
      </c>
      <c r="P790" s="543"/>
      <c r="Q790" s="544">
        <v>30000000</v>
      </c>
      <c r="R790" s="544">
        <v>0</v>
      </c>
      <c r="S790" s="544">
        <v>5000000</v>
      </c>
      <c r="T790" s="544">
        <v>500000</v>
      </c>
      <c r="U790" s="544">
        <v>35500000</v>
      </c>
      <c r="V790" s="544">
        <v>2</v>
      </c>
      <c r="W790" s="544">
        <v>0</v>
      </c>
      <c r="X790" s="544">
        <v>2</v>
      </c>
      <c r="Y790" s="545">
        <v>330</v>
      </c>
      <c r="Z790" s="544">
        <v>173036</v>
      </c>
      <c r="AA790" s="544">
        <v>0</v>
      </c>
    </row>
    <row r="791" spans="1:27" s="541" customFormat="1" ht="19.5" customHeight="1">
      <c r="A791" s="542" t="s">
        <v>7003</v>
      </c>
      <c r="B791" s="542" t="s">
        <v>7004</v>
      </c>
      <c r="C791" s="542" t="s">
        <v>2167</v>
      </c>
      <c r="D791" s="542" t="s">
        <v>7005</v>
      </c>
      <c r="E791" s="542" t="s">
        <v>50</v>
      </c>
      <c r="F791" s="542" t="s">
        <v>1040</v>
      </c>
      <c r="G791" s="542" t="s">
        <v>3210</v>
      </c>
      <c r="H791" s="542" t="s">
        <v>7006</v>
      </c>
      <c r="I791" s="542" t="s">
        <v>1070</v>
      </c>
      <c r="J791" s="543" t="s">
        <v>25</v>
      </c>
      <c r="K791" s="543" t="s">
        <v>25</v>
      </c>
      <c r="L791" s="542" t="s">
        <v>2168</v>
      </c>
      <c r="M791" s="542" t="s">
        <v>732</v>
      </c>
      <c r="N791" s="542" t="s">
        <v>509</v>
      </c>
      <c r="O791" s="542" t="s">
        <v>1742</v>
      </c>
      <c r="P791" s="543"/>
      <c r="Q791" s="544">
        <v>6000000</v>
      </c>
      <c r="R791" s="544">
        <v>0</v>
      </c>
      <c r="S791" s="544">
        <v>10000000</v>
      </c>
      <c r="T791" s="544">
        <v>1000000</v>
      </c>
      <c r="U791" s="544">
        <v>17000000</v>
      </c>
      <c r="V791" s="544">
        <v>5</v>
      </c>
      <c r="W791" s="544">
        <v>0</v>
      </c>
      <c r="X791" s="544">
        <v>5</v>
      </c>
      <c r="Y791" s="545">
        <v>370</v>
      </c>
      <c r="Z791" s="544">
        <v>62288</v>
      </c>
      <c r="AA791" s="544">
        <v>0</v>
      </c>
    </row>
    <row r="792" spans="1:27" s="541" customFormat="1" ht="19.5" customHeight="1">
      <c r="A792" s="542" t="s">
        <v>7007</v>
      </c>
      <c r="B792" s="542" t="s">
        <v>7008</v>
      </c>
      <c r="C792" s="542" t="s">
        <v>7009</v>
      </c>
      <c r="D792" s="542" t="s">
        <v>347</v>
      </c>
      <c r="E792" s="542" t="s">
        <v>50</v>
      </c>
      <c r="F792" s="542" t="s">
        <v>1040</v>
      </c>
      <c r="G792" s="542" t="s">
        <v>3361</v>
      </c>
      <c r="H792" s="542" t="s">
        <v>7010</v>
      </c>
      <c r="I792" s="542" t="s">
        <v>1084</v>
      </c>
      <c r="J792" s="543"/>
      <c r="K792" s="543"/>
      <c r="L792" s="542" t="s">
        <v>643</v>
      </c>
      <c r="M792" s="542" t="s">
        <v>956</v>
      </c>
      <c r="N792" s="542" t="s">
        <v>39</v>
      </c>
      <c r="O792" s="542" t="s">
        <v>4983</v>
      </c>
      <c r="P792" s="543" t="s">
        <v>7011</v>
      </c>
      <c r="Q792" s="544">
        <v>2000000</v>
      </c>
      <c r="R792" s="544">
        <v>0</v>
      </c>
      <c r="S792" s="544">
        <v>2000000</v>
      </c>
      <c r="T792" s="544">
        <v>500000</v>
      </c>
      <c r="U792" s="544">
        <v>4500000</v>
      </c>
      <c r="V792" s="544">
        <v>3</v>
      </c>
      <c r="W792" s="544">
        <v>0</v>
      </c>
      <c r="X792" s="544">
        <v>3</v>
      </c>
      <c r="Y792" s="545">
        <v>292</v>
      </c>
      <c r="Z792" s="544">
        <v>37632</v>
      </c>
      <c r="AA792" s="544">
        <v>0</v>
      </c>
    </row>
    <row r="793" spans="1:27" s="541" customFormat="1" ht="19.5" customHeight="1">
      <c r="A793" s="542" t="s">
        <v>7012</v>
      </c>
      <c r="B793" s="542" t="s">
        <v>7013</v>
      </c>
      <c r="C793" s="542" t="s">
        <v>7014</v>
      </c>
      <c r="D793" s="542" t="s">
        <v>756</v>
      </c>
      <c r="E793" s="542" t="s">
        <v>50</v>
      </c>
      <c r="F793" s="542" t="s">
        <v>1040</v>
      </c>
      <c r="G793" s="542" t="s">
        <v>3487</v>
      </c>
      <c r="H793" s="542" t="s">
        <v>7015</v>
      </c>
      <c r="I793" s="543" t="s">
        <v>1056</v>
      </c>
      <c r="J793" s="542" t="s">
        <v>25</v>
      </c>
      <c r="K793" s="543" t="s">
        <v>25</v>
      </c>
      <c r="L793" s="542" t="s">
        <v>671</v>
      </c>
      <c r="M793" s="542" t="s">
        <v>671</v>
      </c>
      <c r="N793" s="542" t="s">
        <v>93</v>
      </c>
      <c r="O793" s="542" t="s">
        <v>1441</v>
      </c>
      <c r="P793" s="543" t="s">
        <v>7016</v>
      </c>
      <c r="Q793" s="544">
        <v>5000000</v>
      </c>
      <c r="R793" s="544">
        <v>0</v>
      </c>
      <c r="S793" s="544">
        <v>3500000</v>
      </c>
      <c r="T793" s="544">
        <v>500000</v>
      </c>
      <c r="U793" s="544">
        <v>9000000</v>
      </c>
      <c r="V793" s="544">
        <v>3</v>
      </c>
      <c r="W793" s="544">
        <v>0</v>
      </c>
      <c r="X793" s="544">
        <v>3</v>
      </c>
      <c r="Y793" s="545">
        <v>390</v>
      </c>
      <c r="Z793" s="544">
        <v>16304</v>
      </c>
      <c r="AA793" s="544">
        <v>13778</v>
      </c>
    </row>
    <row r="794" spans="1:27" s="541" customFormat="1" ht="19.5" customHeight="1">
      <c r="A794" s="542" t="s">
        <v>7017</v>
      </c>
      <c r="B794" s="542" t="s">
        <v>7018</v>
      </c>
      <c r="C794" s="542" t="s">
        <v>7019</v>
      </c>
      <c r="D794" s="542" t="s">
        <v>347</v>
      </c>
      <c r="E794" s="542" t="s">
        <v>50</v>
      </c>
      <c r="F794" s="542" t="s">
        <v>1040</v>
      </c>
      <c r="G794" s="542" t="s">
        <v>3487</v>
      </c>
      <c r="H794" s="542" t="s">
        <v>7020</v>
      </c>
      <c r="I794" s="542" t="s">
        <v>1084</v>
      </c>
      <c r="J794" s="542"/>
      <c r="K794" s="542"/>
      <c r="L794" s="542" t="s">
        <v>401</v>
      </c>
      <c r="M794" s="542" t="s">
        <v>415</v>
      </c>
      <c r="N794" s="542" t="s">
        <v>39</v>
      </c>
      <c r="O794" s="542" t="s">
        <v>1444</v>
      </c>
      <c r="P794" s="543" t="s">
        <v>7021</v>
      </c>
      <c r="Q794" s="544">
        <v>1750000</v>
      </c>
      <c r="R794" s="544">
        <v>0</v>
      </c>
      <c r="S794" s="544">
        <v>900000</v>
      </c>
      <c r="T794" s="544">
        <v>500000</v>
      </c>
      <c r="U794" s="544">
        <v>3150000</v>
      </c>
      <c r="V794" s="544">
        <v>3</v>
      </c>
      <c r="W794" s="544">
        <v>0</v>
      </c>
      <c r="X794" s="544">
        <v>3</v>
      </c>
      <c r="Y794" s="545">
        <v>285</v>
      </c>
      <c r="Z794" s="544">
        <v>11469</v>
      </c>
      <c r="AA794" s="544">
        <v>0</v>
      </c>
    </row>
    <row r="795" spans="1:27" s="541" customFormat="1" ht="19.5" customHeight="1">
      <c r="A795" s="542" t="s">
        <v>7022</v>
      </c>
      <c r="B795" s="542" t="s">
        <v>7023</v>
      </c>
      <c r="C795" s="542" t="s">
        <v>7024</v>
      </c>
      <c r="D795" s="542" t="s">
        <v>950</v>
      </c>
      <c r="E795" s="542" t="s">
        <v>50</v>
      </c>
      <c r="F795" s="542" t="s">
        <v>1040</v>
      </c>
      <c r="G795" s="542" t="s">
        <v>3406</v>
      </c>
      <c r="H795" s="542" t="s">
        <v>7025</v>
      </c>
      <c r="I795" s="543" t="s">
        <v>1062</v>
      </c>
      <c r="J795" s="543"/>
      <c r="K795" s="543"/>
      <c r="L795" s="542" t="s">
        <v>4934</v>
      </c>
      <c r="M795" s="542" t="s">
        <v>926</v>
      </c>
      <c r="N795" s="542" t="s">
        <v>30</v>
      </c>
      <c r="O795" s="542" t="s">
        <v>1596</v>
      </c>
      <c r="P795" s="543" t="s">
        <v>7026</v>
      </c>
      <c r="Q795" s="544">
        <v>1200000</v>
      </c>
      <c r="R795" s="544">
        <v>0</v>
      </c>
      <c r="S795" s="544">
        <v>5000000</v>
      </c>
      <c r="T795" s="544">
        <v>500000</v>
      </c>
      <c r="U795" s="544">
        <v>6700000</v>
      </c>
      <c r="V795" s="544">
        <v>2</v>
      </c>
      <c r="W795" s="544">
        <v>0</v>
      </c>
      <c r="X795" s="544">
        <v>2</v>
      </c>
      <c r="Y795" s="545">
        <v>373</v>
      </c>
      <c r="Z795" s="544">
        <v>9600</v>
      </c>
      <c r="AA795" s="544">
        <v>0</v>
      </c>
    </row>
    <row r="796" spans="1:27" s="541" customFormat="1" ht="19.5" customHeight="1">
      <c r="A796" s="542" t="s">
        <v>7027</v>
      </c>
      <c r="B796" s="542" t="s">
        <v>7028</v>
      </c>
      <c r="C796" s="542" t="s">
        <v>7029</v>
      </c>
      <c r="D796" s="542" t="s">
        <v>7030</v>
      </c>
      <c r="E796" s="542" t="s">
        <v>50</v>
      </c>
      <c r="F796" s="542" t="s">
        <v>1040</v>
      </c>
      <c r="G796" s="542" t="s">
        <v>3786</v>
      </c>
      <c r="H796" s="542" t="s">
        <v>7031</v>
      </c>
      <c r="I796" s="542" t="s">
        <v>1069</v>
      </c>
      <c r="J796" s="543"/>
      <c r="K796" s="543"/>
      <c r="L796" s="542" t="s">
        <v>7032</v>
      </c>
      <c r="M796" s="542" t="s">
        <v>840</v>
      </c>
      <c r="N796" s="542" t="s">
        <v>340</v>
      </c>
      <c r="O796" s="542" t="s">
        <v>7033</v>
      </c>
      <c r="P796" s="543" t="s">
        <v>7034</v>
      </c>
      <c r="Q796" s="544">
        <v>1000000</v>
      </c>
      <c r="R796" s="544">
        <v>0</v>
      </c>
      <c r="S796" s="544">
        <v>3700000</v>
      </c>
      <c r="T796" s="544">
        <v>100000</v>
      </c>
      <c r="U796" s="544">
        <v>4800000</v>
      </c>
      <c r="V796" s="544">
        <v>2</v>
      </c>
      <c r="W796" s="544">
        <v>0</v>
      </c>
      <c r="X796" s="544">
        <v>2</v>
      </c>
      <c r="Y796" s="545">
        <v>290</v>
      </c>
      <c r="Z796" s="544">
        <v>18088</v>
      </c>
      <c r="AA796" s="544">
        <v>0</v>
      </c>
    </row>
    <row r="797" spans="1:27" s="541" customFormat="1" ht="19.5" customHeight="1">
      <c r="A797" s="542" t="s">
        <v>7035</v>
      </c>
      <c r="B797" s="542" t="s">
        <v>7036</v>
      </c>
      <c r="C797" s="542" t="s">
        <v>7037</v>
      </c>
      <c r="D797" s="542" t="s">
        <v>756</v>
      </c>
      <c r="E797" s="542" t="s">
        <v>50</v>
      </c>
      <c r="F797" s="542" t="s">
        <v>1040</v>
      </c>
      <c r="G797" s="542" t="s">
        <v>3804</v>
      </c>
      <c r="H797" s="542" t="s">
        <v>7038</v>
      </c>
      <c r="I797" s="543" t="s">
        <v>1087</v>
      </c>
      <c r="J797" s="543" t="s">
        <v>25</v>
      </c>
      <c r="K797" s="542" t="s">
        <v>25</v>
      </c>
      <c r="L797" s="542" t="s">
        <v>670</v>
      </c>
      <c r="M797" s="542" t="s">
        <v>671</v>
      </c>
      <c r="N797" s="542" t="s">
        <v>93</v>
      </c>
      <c r="O797" s="542" t="s">
        <v>1441</v>
      </c>
      <c r="P797" s="543" t="s">
        <v>7039</v>
      </c>
      <c r="Q797" s="544">
        <v>5000000</v>
      </c>
      <c r="R797" s="544">
        <v>0</v>
      </c>
      <c r="S797" s="544">
        <v>3500000</v>
      </c>
      <c r="T797" s="544">
        <v>500000</v>
      </c>
      <c r="U797" s="544">
        <v>9000000</v>
      </c>
      <c r="V797" s="544">
        <v>3</v>
      </c>
      <c r="W797" s="544">
        <v>0</v>
      </c>
      <c r="X797" s="544">
        <v>3</v>
      </c>
      <c r="Y797" s="545">
        <v>495</v>
      </c>
      <c r="Z797" s="544">
        <v>36388</v>
      </c>
      <c r="AA797" s="544">
        <v>25116</v>
      </c>
    </row>
    <row r="798" spans="1:27" s="541" customFormat="1" ht="19.5" customHeight="1">
      <c r="A798" s="542" t="s">
        <v>7040</v>
      </c>
      <c r="B798" s="542" t="s">
        <v>7041</v>
      </c>
      <c r="C798" s="542" t="s">
        <v>7042</v>
      </c>
      <c r="D798" s="542" t="s">
        <v>7043</v>
      </c>
      <c r="E798" s="542" t="s">
        <v>50</v>
      </c>
      <c r="F798" s="542" t="s">
        <v>1040</v>
      </c>
      <c r="G798" s="542" t="s">
        <v>3804</v>
      </c>
      <c r="H798" s="542" t="s">
        <v>7044</v>
      </c>
      <c r="I798" s="542" t="s">
        <v>1062</v>
      </c>
      <c r="J798" s="543"/>
      <c r="K798" s="543"/>
      <c r="L798" s="542" t="s">
        <v>7045</v>
      </c>
      <c r="M798" s="542" t="s">
        <v>7045</v>
      </c>
      <c r="N798" s="542" t="s">
        <v>71</v>
      </c>
      <c r="O798" s="542" t="s">
        <v>5463</v>
      </c>
      <c r="P798" s="543"/>
      <c r="Q798" s="544">
        <v>6000000</v>
      </c>
      <c r="R798" s="544">
        <v>0</v>
      </c>
      <c r="S798" s="544">
        <v>2500000</v>
      </c>
      <c r="T798" s="544">
        <v>1000000</v>
      </c>
      <c r="U798" s="544">
        <v>9500000</v>
      </c>
      <c r="V798" s="544">
        <v>3</v>
      </c>
      <c r="W798" s="544">
        <v>0</v>
      </c>
      <c r="X798" s="544">
        <v>3</v>
      </c>
      <c r="Y798" s="545">
        <v>256</v>
      </c>
      <c r="Z798" s="544">
        <v>12688</v>
      </c>
      <c r="AA798" s="544">
        <v>0</v>
      </c>
    </row>
    <row r="799" spans="1:27" s="541" customFormat="1" ht="19.5" customHeight="1">
      <c r="A799" s="542" t="s">
        <v>7046</v>
      </c>
      <c r="B799" s="542" t="s">
        <v>7047</v>
      </c>
      <c r="C799" s="542" t="s">
        <v>7048</v>
      </c>
      <c r="D799" s="542" t="s">
        <v>7049</v>
      </c>
      <c r="E799" s="542" t="s">
        <v>50</v>
      </c>
      <c r="F799" s="542" t="s">
        <v>1040</v>
      </c>
      <c r="G799" s="542" t="s">
        <v>3804</v>
      </c>
      <c r="H799" s="542" t="s">
        <v>7050</v>
      </c>
      <c r="I799" s="542" t="s">
        <v>1113</v>
      </c>
      <c r="J799" s="542" t="s">
        <v>25</v>
      </c>
      <c r="K799" s="542" t="s">
        <v>25</v>
      </c>
      <c r="L799" s="542" t="s">
        <v>1800</v>
      </c>
      <c r="M799" s="542" t="s">
        <v>1788</v>
      </c>
      <c r="N799" s="542" t="s">
        <v>110</v>
      </c>
      <c r="O799" s="542" t="s">
        <v>1789</v>
      </c>
      <c r="P799" s="543" t="s">
        <v>7051</v>
      </c>
      <c r="Q799" s="544">
        <v>0</v>
      </c>
      <c r="R799" s="544">
        <v>0</v>
      </c>
      <c r="S799" s="544">
        <v>5000000</v>
      </c>
      <c r="T799" s="544">
        <v>4000000</v>
      </c>
      <c r="U799" s="544">
        <v>9000000</v>
      </c>
      <c r="V799" s="544">
        <v>4</v>
      </c>
      <c r="W799" s="544">
        <v>1</v>
      </c>
      <c r="X799" s="544">
        <v>5</v>
      </c>
      <c r="Y799" s="545">
        <v>200</v>
      </c>
      <c r="Z799" s="544">
        <v>6400</v>
      </c>
      <c r="AA799" s="544">
        <v>6400</v>
      </c>
    </row>
    <row r="800" spans="1:27" s="541" customFormat="1" ht="19.5" customHeight="1">
      <c r="A800" s="542" t="s">
        <v>7052</v>
      </c>
      <c r="B800" s="542" t="s">
        <v>7053</v>
      </c>
      <c r="C800" s="542" t="s">
        <v>7054</v>
      </c>
      <c r="D800" s="542" t="s">
        <v>1778</v>
      </c>
      <c r="E800" s="542" t="s">
        <v>50</v>
      </c>
      <c r="F800" s="542" t="s">
        <v>1040</v>
      </c>
      <c r="G800" s="542" t="s">
        <v>4558</v>
      </c>
      <c r="H800" s="542" t="s">
        <v>7055</v>
      </c>
      <c r="I800" s="542" t="s">
        <v>1084</v>
      </c>
      <c r="J800" s="542"/>
      <c r="K800" s="542"/>
      <c r="L800" s="542" t="s">
        <v>840</v>
      </c>
      <c r="M800" s="542" t="s">
        <v>840</v>
      </c>
      <c r="N800" s="542" t="s">
        <v>340</v>
      </c>
      <c r="O800" s="542" t="s">
        <v>1602</v>
      </c>
      <c r="P800" s="543" t="s">
        <v>7056</v>
      </c>
      <c r="Q800" s="544">
        <v>2000000</v>
      </c>
      <c r="R800" s="544">
        <v>0</v>
      </c>
      <c r="S800" s="544">
        <v>8000000</v>
      </c>
      <c r="T800" s="544">
        <v>200000</v>
      </c>
      <c r="U800" s="544">
        <v>10200000</v>
      </c>
      <c r="V800" s="544">
        <v>2</v>
      </c>
      <c r="W800" s="544">
        <v>0</v>
      </c>
      <c r="X800" s="544">
        <v>2</v>
      </c>
      <c r="Y800" s="545">
        <v>390</v>
      </c>
      <c r="Z800" s="544">
        <v>26752</v>
      </c>
      <c r="AA800" s="544">
        <v>0</v>
      </c>
    </row>
    <row r="801" spans="1:27" s="541" customFormat="1" ht="19.5" customHeight="1">
      <c r="A801" s="542" t="s">
        <v>7057</v>
      </c>
      <c r="B801" s="542" t="s">
        <v>7058</v>
      </c>
      <c r="C801" s="542" t="s">
        <v>7059</v>
      </c>
      <c r="D801" s="542" t="s">
        <v>483</v>
      </c>
      <c r="E801" s="542" t="s">
        <v>50</v>
      </c>
      <c r="F801" s="542" t="s">
        <v>1040</v>
      </c>
      <c r="G801" s="542" t="s">
        <v>4558</v>
      </c>
      <c r="H801" s="542" t="s">
        <v>7060</v>
      </c>
      <c r="I801" s="542" t="s">
        <v>1069</v>
      </c>
      <c r="J801" s="543" t="s">
        <v>25</v>
      </c>
      <c r="K801" s="542" t="s">
        <v>7061</v>
      </c>
      <c r="L801" s="542" t="s">
        <v>7062</v>
      </c>
      <c r="M801" s="542" t="s">
        <v>2024</v>
      </c>
      <c r="N801" s="542" t="s">
        <v>427</v>
      </c>
      <c r="O801" s="542" t="s">
        <v>2025</v>
      </c>
      <c r="P801" s="543" t="s">
        <v>7063</v>
      </c>
      <c r="Q801" s="544">
        <v>4800000</v>
      </c>
      <c r="R801" s="544">
        <v>0</v>
      </c>
      <c r="S801" s="544">
        <v>3000000</v>
      </c>
      <c r="T801" s="544">
        <v>1000000</v>
      </c>
      <c r="U801" s="544">
        <v>8800000</v>
      </c>
      <c r="V801" s="544">
        <v>3</v>
      </c>
      <c r="W801" s="544">
        <v>0</v>
      </c>
      <c r="X801" s="544">
        <v>3</v>
      </c>
      <c r="Y801" s="545">
        <v>195</v>
      </c>
      <c r="Z801" s="544">
        <v>38848</v>
      </c>
      <c r="AA801" s="544">
        <v>26270</v>
      </c>
    </row>
    <row r="802" spans="1:27" s="541" customFormat="1" ht="19.5" customHeight="1">
      <c r="A802" s="542" t="s">
        <v>7064</v>
      </c>
      <c r="B802" s="542" t="s">
        <v>7065</v>
      </c>
      <c r="C802" s="542" t="s">
        <v>5015</v>
      </c>
      <c r="D802" s="542" t="s">
        <v>7066</v>
      </c>
      <c r="E802" s="542" t="s">
        <v>50</v>
      </c>
      <c r="F802" s="542" t="s">
        <v>1040</v>
      </c>
      <c r="G802" s="542" t="s">
        <v>2679</v>
      </c>
      <c r="H802" s="542" t="s">
        <v>7067</v>
      </c>
      <c r="I802" s="542" t="s">
        <v>1074</v>
      </c>
      <c r="J802" s="542"/>
      <c r="K802" s="542"/>
      <c r="L802" s="542" t="s">
        <v>687</v>
      </c>
      <c r="M802" s="542" t="s">
        <v>688</v>
      </c>
      <c r="N802" s="542" t="s">
        <v>52</v>
      </c>
      <c r="O802" s="542" t="s">
        <v>1119</v>
      </c>
      <c r="P802" s="543" t="s">
        <v>7068</v>
      </c>
      <c r="Q802" s="544">
        <v>10000000</v>
      </c>
      <c r="R802" s="544">
        <v>0</v>
      </c>
      <c r="S802" s="544">
        <v>15000000</v>
      </c>
      <c r="T802" s="544">
        <v>5000000</v>
      </c>
      <c r="U802" s="544">
        <v>30000000</v>
      </c>
      <c r="V802" s="544">
        <v>5</v>
      </c>
      <c r="W802" s="544">
        <v>0</v>
      </c>
      <c r="X802" s="544">
        <v>5</v>
      </c>
      <c r="Y802" s="545">
        <v>450</v>
      </c>
      <c r="Z802" s="544">
        <v>42480</v>
      </c>
      <c r="AA802" s="544">
        <v>42480</v>
      </c>
    </row>
    <row r="803" spans="1:27" s="541" customFormat="1" ht="19.5" customHeight="1">
      <c r="A803" s="542" t="s">
        <v>7069</v>
      </c>
      <c r="B803" s="542" t="s">
        <v>7070</v>
      </c>
      <c r="C803" s="542" t="s">
        <v>2104</v>
      </c>
      <c r="D803" s="542" t="s">
        <v>7071</v>
      </c>
      <c r="E803" s="542" t="s">
        <v>50</v>
      </c>
      <c r="F803" s="542" t="s">
        <v>1040</v>
      </c>
      <c r="G803" s="542" t="s">
        <v>3122</v>
      </c>
      <c r="H803" s="542" t="s">
        <v>7072</v>
      </c>
      <c r="I803" s="542" t="s">
        <v>1087</v>
      </c>
      <c r="J803" s="543"/>
      <c r="K803" s="543"/>
      <c r="L803" s="542" t="s">
        <v>7073</v>
      </c>
      <c r="M803" s="542" t="s">
        <v>959</v>
      </c>
      <c r="N803" s="542" t="s">
        <v>378</v>
      </c>
      <c r="O803" s="542" t="s">
        <v>1490</v>
      </c>
      <c r="P803" s="543"/>
      <c r="Q803" s="544">
        <v>1500000</v>
      </c>
      <c r="R803" s="544">
        <v>0</v>
      </c>
      <c r="S803" s="544">
        <v>1500000</v>
      </c>
      <c r="T803" s="544">
        <v>1000000</v>
      </c>
      <c r="U803" s="544">
        <v>4000000</v>
      </c>
      <c r="V803" s="544">
        <v>3</v>
      </c>
      <c r="W803" s="544">
        <v>0</v>
      </c>
      <c r="X803" s="544">
        <v>3</v>
      </c>
      <c r="Y803" s="545">
        <v>155</v>
      </c>
      <c r="Z803" s="544">
        <v>31488</v>
      </c>
      <c r="AA803" s="544">
        <v>0</v>
      </c>
    </row>
    <row r="804" spans="1:27" s="541" customFormat="1" ht="19.5" customHeight="1">
      <c r="A804" s="542" t="s">
        <v>7074</v>
      </c>
      <c r="B804" s="542" t="s">
        <v>7075</v>
      </c>
      <c r="C804" s="542" t="s">
        <v>7076</v>
      </c>
      <c r="D804" s="542" t="s">
        <v>476</v>
      </c>
      <c r="E804" s="542" t="s">
        <v>50</v>
      </c>
      <c r="F804" s="542" t="s">
        <v>1040</v>
      </c>
      <c r="G804" s="542" t="s">
        <v>3122</v>
      </c>
      <c r="H804" s="542" t="s">
        <v>7077</v>
      </c>
      <c r="I804" s="542" t="s">
        <v>1124</v>
      </c>
      <c r="J804" s="543"/>
      <c r="K804" s="543"/>
      <c r="L804" s="542" t="s">
        <v>1493</v>
      </c>
      <c r="M804" s="542" t="s">
        <v>688</v>
      </c>
      <c r="N804" s="542" t="s">
        <v>52</v>
      </c>
      <c r="O804" s="542" t="s">
        <v>1119</v>
      </c>
      <c r="P804" s="543"/>
      <c r="Q804" s="544">
        <v>0</v>
      </c>
      <c r="R804" s="544">
        <v>0</v>
      </c>
      <c r="S804" s="544">
        <v>4000000</v>
      </c>
      <c r="T804" s="544">
        <v>2000000</v>
      </c>
      <c r="U804" s="544">
        <v>6000000</v>
      </c>
      <c r="V804" s="544">
        <v>6</v>
      </c>
      <c r="W804" s="544">
        <v>0</v>
      </c>
      <c r="X804" s="544">
        <v>6</v>
      </c>
      <c r="Y804" s="545">
        <v>450</v>
      </c>
      <c r="Z804" s="544">
        <v>83928</v>
      </c>
      <c r="AA804" s="544">
        <v>61626</v>
      </c>
    </row>
    <row r="805" spans="1:27" s="541" customFormat="1" ht="19.5" customHeight="1">
      <c r="A805" s="542" t="s">
        <v>7078</v>
      </c>
      <c r="B805" s="542" t="s">
        <v>7079</v>
      </c>
      <c r="C805" s="542" t="s">
        <v>7080</v>
      </c>
      <c r="D805" s="542" t="s">
        <v>1860</v>
      </c>
      <c r="E805" s="542" t="s">
        <v>50</v>
      </c>
      <c r="F805" s="542" t="s">
        <v>1040</v>
      </c>
      <c r="G805" s="542" t="s">
        <v>2693</v>
      </c>
      <c r="H805" s="542" t="s">
        <v>7081</v>
      </c>
      <c r="I805" s="542" t="s">
        <v>1056</v>
      </c>
      <c r="J805" s="543"/>
      <c r="K805" s="543"/>
      <c r="L805" s="542" t="s">
        <v>7082</v>
      </c>
      <c r="M805" s="542" t="s">
        <v>1575</v>
      </c>
      <c r="N805" s="542" t="s">
        <v>378</v>
      </c>
      <c r="O805" s="542" t="s">
        <v>1576</v>
      </c>
      <c r="P805" s="543" t="s">
        <v>7083</v>
      </c>
      <c r="Q805" s="544">
        <v>2000000</v>
      </c>
      <c r="R805" s="544">
        <v>1000000</v>
      </c>
      <c r="S805" s="544">
        <v>0</v>
      </c>
      <c r="T805" s="544">
        <v>1000000</v>
      </c>
      <c r="U805" s="544">
        <v>4000000</v>
      </c>
      <c r="V805" s="544">
        <v>3</v>
      </c>
      <c r="W805" s="544">
        <v>0</v>
      </c>
      <c r="X805" s="544">
        <v>3</v>
      </c>
      <c r="Y805" s="545">
        <v>150</v>
      </c>
      <c r="Z805" s="544">
        <v>28018</v>
      </c>
      <c r="AA805" s="544">
        <v>0</v>
      </c>
    </row>
    <row r="806" spans="1:27" s="541" customFormat="1" ht="19.5" customHeight="1">
      <c r="A806" s="542" t="s">
        <v>7084</v>
      </c>
      <c r="B806" s="542" t="s">
        <v>7085</v>
      </c>
      <c r="C806" s="542" t="s">
        <v>7086</v>
      </c>
      <c r="D806" s="542" t="s">
        <v>2182</v>
      </c>
      <c r="E806" s="542" t="s">
        <v>50</v>
      </c>
      <c r="F806" s="542" t="s">
        <v>1040</v>
      </c>
      <c r="G806" s="542" t="s">
        <v>3130</v>
      </c>
      <c r="H806" s="542" t="s">
        <v>7087</v>
      </c>
      <c r="I806" s="542" t="s">
        <v>1062</v>
      </c>
      <c r="J806" s="543"/>
      <c r="K806" s="543"/>
      <c r="L806" s="542" t="s">
        <v>1342</v>
      </c>
      <c r="M806" s="542" t="s">
        <v>1342</v>
      </c>
      <c r="N806" s="542" t="s">
        <v>332</v>
      </c>
      <c r="O806" s="542" t="s">
        <v>1343</v>
      </c>
      <c r="P806" s="543"/>
      <c r="Q806" s="544">
        <v>8000000</v>
      </c>
      <c r="R806" s="544">
        <v>0</v>
      </c>
      <c r="S806" s="544">
        <v>2000000</v>
      </c>
      <c r="T806" s="544">
        <v>1000000</v>
      </c>
      <c r="U806" s="544">
        <v>11000000</v>
      </c>
      <c r="V806" s="544">
        <v>3</v>
      </c>
      <c r="W806" s="544">
        <v>0</v>
      </c>
      <c r="X806" s="544">
        <v>3</v>
      </c>
      <c r="Y806" s="545">
        <v>370</v>
      </c>
      <c r="Z806" s="544">
        <v>25276</v>
      </c>
      <c r="AA806" s="544">
        <v>0</v>
      </c>
    </row>
    <row r="807" spans="1:27" s="541" customFormat="1" ht="19.5" customHeight="1">
      <c r="A807" s="542" t="s">
        <v>7088</v>
      </c>
      <c r="B807" s="542" t="s">
        <v>7089</v>
      </c>
      <c r="C807" s="542" t="s">
        <v>7090</v>
      </c>
      <c r="D807" s="542" t="s">
        <v>7091</v>
      </c>
      <c r="E807" s="542" t="s">
        <v>50</v>
      </c>
      <c r="F807" s="542" t="s">
        <v>1040</v>
      </c>
      <c r="G807" s="542" t="s">
        <v>3130</v>
      </c>
      <c r="H807" s="542" t="s">
        <v>7092</v>
      </c>
      <c r="I807" s="542"/>
      <c r="J807" s="542"/>
      <c r="K807" s="542"/>
      <c r="L807" s="542" t="s">
        <v>7093</v>
      </c>
      <c r="M807" s="542" t="s">
        <v>893</v>
      </c>
      <c r="N807" s="542" t="s">
        <v>123</v>
      </c>
      <c r="O807" s="542" t="s">
        <v>1628</v>
      </c>
      <c r="P807" s="543" t="s">
        <v>7094</v>
      </c>
      <c r="Q807" s="544">
        <v>675000</v>
      </c>
      <c r="R807" s="544">
        <v>0</v>
      </c>
      <c r="S807" s="544">
        <v>1500000</v>
      </c>
      <c r="T807" s="544">
        <v>0</v>
      </c>
      <c r="U807" s="544">
        <v>2175000</v>
      </c>
      <c r="V807" s="544">
        <v>1</v>
      </c>
      <c r="W807" s="544">
        <v>0</v>
      </c>
      <c r="X807" s="544">
        <v>1</v>
      </c>
      <c r="Y807" s="545">
        <v>180</v>
      </c>
      <c r="Z807" s="544">
        <v>31419</v>
      </c>
      <c r="AA807" s="544">
        <v>0</v>
      </c>
    </row>
    <row r="808" spans="1:27" s="541" customFormat="1" ht="19.5" customHeight="1">
      <c r="A808" s="542" t="s">
        <v>7095</v>
      </c>
      <c r="B808" s="542" t="s">
        <v>7096</v>
      </c>
      <c r="C808" s="542" t="s">
        <v>7097</v>
      </c>
      <c r="D808" s="542" t="s">
        <v>756</v>
      </c>
      <c r="E808" s="542" t="s">
        <v>50</v>
      </c>
      <c r="F808" s="542" t="s">
        <v>1040</v>
      </c>
      <c r="G808" s="542" t="s">
        <v>3130</v>
      </c>
      <c r="H808" s="542" t="s">
        <v>7098</v>
      </c>
      <c r="I808" s="542" t="s">
        <v>1113</v>
      </c>
      <c r="J808" s="542" t="s">
        <v>25</v>
      </c>
      <c r="K808" s="542" t="s">
        <v>25</v>
      </c>
      <c r="L808" s="542" t="s">
        <v>7099</v>
      </c>
      <c r="M808" s="542" t="s">
        <v>832</v>
      </c>
      <c r="N808" s="542" t="s">
        <v>93</v>
      </c>
      <c r="O808" s="542" t="s">
        <v>1479</v>
      </c>
      <c r="P808" s="543" t="s">
        <v>7100</v>
      </c>
      <c r="Q808" s="544">
        <v>5000000</v>
      </c>
      <c r="R808" s="544">
        <v>0</v>
      </c>
      <c r="S808" s="544">
        <v>3500000</v>
      </c>
      <c r="T808" s="544">
        <v>500000</v>
      </c>
      <c r="U808" s="544">
        <v>9000000</v>
      </c>
      <c r="V808" s="544">
        <v>3</v>
      </c>
      <c r="W808" s="544">
        <v>0</v>
      </c>
      <c r="X808" s="544">
        <v>3</v>
      </c>
      <c r="Y808" s="545">
        <v>495</v>
      </c>
      <c r="Z808" s="544">
        <v>24120</v>
      </c>
      <c r="AA808" s="544">
        <v>17193</v>
      </c>
    </row>
    <row r="809" spans="1:27" s="541" customFormat="1" ht="19.5" customHeight="1">
      <c r="A809" s="542" t="s">
        <v>7101</v>
      </c>
      <c r="B809" s="542" t="s">
        <v>7102</v>
      </c>
      <c r="C809" s="542" t="s">
        <v>7103</v>
      </c>
      <c r="D809" s="542" t="s">
        <v>6926</v>
      </c>
      <c r="E809" s="542" t="s">
        <v>50</v>
      </c>
      <c r="F809" s="542" t="s">
        <v>1040</v>
      </c>
      <c r="G809" s="542" t="s">
        <v>4610</v>
      </c>
      <c r="H809" s="542" t="s">
        <v>7104</v>
      </c>
      <c r="I809" s="542" t="s">
        <v>1104</v>
      </c>
      <c r="J809" s="542" t="s">
        <v>25</v>
      </c>
      <c r="K809" s="542" t="s">
        <v>25</v>
      </c>
      <c r="L809" s="542" t="s">
        <v>1747</v>
      </c>
      <c r="M809" s="542" t="s">
        <v>579</v>
      </c>
      <c r="N809" s="542" t="s">
        <v>12</v>
      </c>
      <c r="O809" s="542" t="s">
        <v>1293</v>
      </c>
      <c r="P809" s="543"/>
      <c r="Q809" s="544">
        <v>10000000</v>
      </c>
      <c r="R809" s="544">
        <v>0</v>
      </c>
      <c r="S809" s="544">
        <v>6000000</v>
      </c>
      <c r="T809" s="544">
        <v>1000000</v>
      </c>
      <c r="U809" s="544">
        <v>17000000</v>
      </c>
      <c r="V809" s="544">
        <v>5</v>
      </c>
      <c r="W809" s="544">
        <v>1</v>
      </c>
      <c r="X809" s="544">
        <v>6</v>
      </c>
      <c r="Y809" s="545">
        <v>458</v>
      </c>
      <c r="Z809" s="544">
        <v>80000</v>
      </c>
      <c r="AA809" s="544">
        <v>0</v>
      </c>
    </row>
    <row r="810" spans="1:27" s="541" customFormat="1" ht="19.5" customHeight="1">
      <c r="A810" s="542" t="s">
        <v>7105</v>
      </c>
      <c r="B810" s="542" t="s">
        <v>7106</v>
      </c>
      <c r="C810" s="542" t="s">
        <v>7107</v>
      </c>
      <c r="D810" s="542" t="s">
        <v>7108</v>
      </c>
      <c r="E810" s="542" t="s">
        <v>50</v>
      </c>
      <c r="F810" s="542" t="s">
        <v>1040</v>
      </c>
      <c r="G810" s="542" t="s">
        <v>4620</v>
      </c>
      <c r="H810" s="542" t="s">
        <v>7109</v>
      </c>
      <c r="I810" s="542" t="s">
        <v>1062</v>
      </c>
      <c r="J810" s="543"/>
      <c r="K810" s="543"/>
      <c r="L810" s="542" t="s">
        <v>1342</v>
      </c>
      <c r="M810" s="542" t="s">
        <v>1342</v>
      </c>
      <c r="N810" s="542" t="s">
        <v>332</v>
      </c>
      <c r="O810" s="542" t="s">
        <v>1343</v>
      </c>
      <c r="P810" s="543"/>
      <c r="Q810" s="544">
        <v>3500000</v>
      </c>
      <c r="R810" s="544">
        <v>0</v>
      </c>
      <c r="S810" s="544">
        <v>6000000</v>
      </c>
      <c r="T810" s="544">
        <v>300000</v>
      </c>
      <c r="U810" s="544">
        <v>9800000</v>
      </c>
      <c r="V810" s="544">
        <v>4</v>
      </c>
      <c r="W810" s="544">
        <v>0</v>
      </c>
      <c r="X810" s="544">
        <v>4</v>
      </c>
      <c r="Y810" s="545">
        <v>370</v>
      </c>
      <c r="Z810" s="544">
        <v>9492</v>
      </c>
      <c r="AA810" s="544">
        <v>0</v>
      </c>
    </row>
    <row r="811" spans="1:27" s="541" customFormat="1" ht="19.5" customHeight="1">
      <c r="A811" s="542" t="s">
        <v>7110</v>
      </c>
      <c r="B811" s="542" t="s">
        <v>7111</v>
      </c>
      <c r="C811" s="542" t="s">
        <v>7112</v>
      </c>
      <c r="D811" s="542" t="s">
        <v>865</v>
      </c>
      <c r="E811" s="542" t="s">
        <v>50</v>
      </c>
      <c r="F811" s="542" t="s">
        <v>1040</v>
      </c>
      <c r="G811" s="542" t="s">
        <v>3856</v>
      </c>
      <c r="H811" s="542" t="s">
        <v>7113</v>
      </c>
      <c r="I811" s="542" t="s">
        <v>1069</v>
      </c>
      <c r="J811" s="543" t="s">
        <v>25</v>
      </c>
      <c r="K811" s="543" t="s">
        <v>25</v>
      </c>
      <c r="L811" s="542" t="s">
        <v>7114</v>
      </c>
      <c r="M811" s="542" t="s">
        <v>7115</v>
      </c>
      <c r="N811" s="542" t="s">
        <v>71</v>
      </c>
      <c r="O811" s="542" t="s">
        <v>7116</v>
      </c>
      <c r="P811" s="543"/>
      <c r="Q811" s="544">
        <v>1800000</v>
      </c>
      <c r="R811" s="544">
        <v>0</v>
      </c>
      <c r="S811" s="544">
        <v>1200000</v>
      </c>
      <c r="T811" s="544">
        <v>1000000</v>
      </c>
      <c r="U811" s="544">
        <v>4000000</v>
      </c>
      <c r="V811" s="544">
        <v>3</v>
      </c>
      <c r="W811" s="544">
        <v>0</v>
      </c>
      <c r="X811" s="544">
        <v>3</v>
      </c>
      <c r="Y811" s="545">
        <v>200</v>
      </c>
      <c r="Z811" s="544">
        <v>10064</v>
      </c>
      <c r="AA811" s="544">
        <v>0</v>
      </c>
    </row>
    <row r="812" spans="1:27" s="541" customFormat="1" ht="19.5" customHeight="1">
      <c r="A812" s="542" t="s">
        <v>7117</v>
      </c>
      <c r="B812" s="542" t="s">
        <v>7118</v>
      </c>
      <c r="C812" s="542" t="s">
        <v>7119</v>
      </c>
      <c r="D812" s="542" t="s">
        <v>865</v>
      </c>
      <c r="E812" s="542" t="s">
        <v>50</v>
      </c>
      <c r="F812" s="542" t="s">
        <v>1040</v>
      </c>
      <c r="G812" s="542" t="s">
        <v>3856</v>
      </c>
      <c r="H812" s="542" t="s">
        <v>7120</v>
      </c>
      <c r="I812" s="542"/>
      <c r="J812" s="543"/>
      <c r="K812" s="543"/>
      <c r="L812" s="542" t="s">
        <v>7121</v>
      </c>
      <c r="M812" s="542" t="s">
        <v>392</v>
      </c>
      <c r="N812" s="542" t="s">
        <v>71</v>
      </c>
      <c r="O812" s="542" t="s">
        <v>1180</v>
      </c>
      <c r="P812" s="543" t="s">
        <v>7122</v>
      </c>
      <c r="Q812" s="544">
        <v>2400000</v>
      </c>
      <c r="R812" s="544">
        <v>0</v>
      </c>
      <c r="S812" s="544">
        <v>1500000</v>
      </c>
      <c r="T812" s="544">
        <v>1000000</v>
      </c>
      <c r="U812" s="544">
        <v>4900000</v>
      </c>
      <c r="V812" s="544">
        <v>3</v>
      </c>
      <c r="W812" s="544">
        <v>0</v>
      </c>
      <c r="X812" s="544">
        <v>3</v>
      </c>
      <c r="Y812" s="545">
        <v>200</v>
      </c>
      <c r="Z812" s="544">
        <v>13448</v>
      </c>
      <c r="AA812" s="544">
        <v>0</v>
      </c>
    </row>
    <row r="813" spans="1:27" s="541" customFormat="1" ht="19.5" customHeight="1">
      <c r="A813" s="542" t="s">
        <v>7123</v>
      </c>
      <c r="B813" s="542" t="s">
        <v>7124</v>
      </c>
      <c r="C813" s="542" t="s">
        <v>7097</v>
      </c>
      <c r="D813" s="542" t="s">
        <v>756</v>
      </c>
      <c r="E813" s="542" t="s">
        <v>50</v>
      </c>
      <c r="F813" s="542" t="s">
        <v>1040</v>
      </c>
      <c r="G813" s="542" t="s">
        <v>3856</v>
      </c>
      <c r="H813" s="542" t="s">
        <v>7125</v>
      </c>
      <c r="I813" s="542" t="s">
        <v>1113</v>
      </c>
      <c r="J813" s="543" t="s">
        <v>25</v>
      </c>
      <c r="K813" s="543" t="s">
        <v>25</v>
      </c>
      <c r="L813" s="542" t="s">
        <v>7099</v>
      </c>
      <c r="M813" s="542" t="s">
        <v>832</v>
      </c>
      <c r="N813" s="542" t="s">
        <v>93</v>
      </c>
      <c r="O813" s="542" t="s">
        <v>1479</v>
      </c>
      <c r="P813" s="543" t="s">
        <v>7126</v>
      </c>
      <c r="Q813" s="544">
        <v>5000000</v>
      </c>
      <c r="R813" s="544">
        <v>0</v>
      </c>
      <c r="S813" s="544">
        <v>3500000</v>
      </c>
      <c r="T813" s="544">
        <v>500000</v>
      </c>
      <c r="U813" s="544">
        <v>9000000</v>
      </c>
      <c r="V813" s="544">
        <v>3</v>
      </c>
      <c r="W813" s="544">
        <v>0</v>
      </c>
      <c r="X813" s="544">
        <v>3</v>
      </c>
      <c r="Y813" s="545">
        <v>195</v>
      </c>
      <c r="Z813" s="544">
        <v>2808</v>
      </c>
      <c r="AA813" s="544">
        <v>1443</v>
      </c>
    </row>
    <row r="814" spans="1:27" s="541" customFormat="1" ht="19.5" customHeight="1">
      <c r="A814" s="542" t="s">
        <v>7127</v>
      </c>
      <c r="B814" s="542" t="s">
        <v>7128</v>
      </c>
      <c r="C814" s="542" t="s">
        <v>7129</v>
      </c>
      <c r="D814" s="542" t="s">
        <v>1535</v>
      </c>
      <c r="E814" s="542" t="s">
        <v>50</v>
      </c>
      <c r="F814" s="542" t="s">
        <v>1040</v>
      </c>
      <c r="G814" s="542" t="s">
        <v>3417</v>
      </c>
      <c r="H814" s="542" t="s">
        <v>7130</v>
      </c>
      <c r="I814" s="543" t="s">
        <v>1084</v>
      </c>
      <c r="J814" s="542"/>
      <c r="K814" s="543"/>
      <c r="L814" s="542" t="s">
        <v>7131</v>
      </c>
      <c r="M814" s="542" t="s">
        <v>883</v>
      </c>
      <c r="N814" s="542" t="s">
        <v>516</v>
      </c>
      <c r="O814" s="542" t="s">
        <v>1536</v>
      </c>
      <c r="P814" s="543" t="s">
        <v>7132</v>
      </c>
      <c r="Q814" s="544">
        <v>3000000</v>
      </c>
      <c r="R814" s="544">
        <v>0</v>
      </c>
      <c r="S814" s="544">
        <v>3000000</v>
      </c>
      <c r="T814" s="544">
        <v>100000</v>
      </c>
      <c r="U814" s="544">
        <v>6100000</v>
      </c>
      <c r="V814" s="544">
        <v>9</v>
      </c>
      <c r="W814" s="544">
        <v>0</v>
      </c>
      <c r="X814" s="544">
        <v>9</v>
      </c>
      <c r="Y814" s="545">
        <v>471</v>
      </c>
      <c r="Z814" s="544">
        <v>23336</v>
      </c>
      <c r="AA814" s="544">
        <v>13060</v>
      </c>
    </row>
    <row r="815" spans="1:27" s="541" customFormat="1" ht="19.5" customHeight="1">
      <c r="A815" s="542" t="s">
        <v>7133</v>
      </c>
      <c r="B815" s="542" t="s">
        <v>7134</v>
      </c>
      <c r="C815" s="542" t="s">
        <v>7135</v>
      </c>
      <c r="D815" s="542" t="s">
        <v>1535</v>
      </c>
      <c r="E815" s="542" t="s">
        <v>50</v>
      </c>
      <c r="F815" s="542" t="s">
        <v>1040</v>
      </c>
      <c r="G815" s="542" t="s">
        <v>3417</v>
      </c>
      <c r="H815" s="542" t="s">
        <v>7136</v>
      </c>
      <c r="I815" s="542" t="s">
        <v>1069</v>
      </c>
      <c r="J815" s="543"/>
      <c r="K815" s="543"/>
      <c r="L815" s="542" t="s">
        <v>7137</v>
      </c>
      <c r="M815" s="542" t="s">
        <v>7137</v>
      </c>
      <c r="N815" s="542" t="s">
        <v>516</v>
      </c>
      <c r="O815" s="542" t="s">
        <v>7138</v>
      </c>
      <c r="P815" s="543" t="s">
        <v>7139</v>
      </c>
      <c r="Q815" s="544">
        <v>700000</v>
      </c>
      <c r="R815" s="544">
        <v>0</v>
      </c>
      <c r="S815" s="544">
        <v>1200000</v>
      </c>
      <c r="T815" s="544">
        <v>50000</v>
      </c>
      <c r="U815" s="544">
        <v>1950000</v>
      </c>
      <c r="V815" s="544">
        <v>2</v>
      </c>
      <c r="W815" s="544">
        <v>0</v>
      </c>
      <c r="X815" s="544">
        <v>2</v>
      </c>
      <c r="Y815" s="545">
        <v>185</v>
      </c>
      <c r="Z815" s="544">
        <v>5534</v>
      </c>
      <c r="AA815" s="544">
        <v>3714</v>
      </c>
    </row>
    <row r="816" spans="1:27" s="541" customFormat="1" ht="19.5" customHeight="1">
      <c r="A816" s="542" t="s">
        <v>7140</v>
      </c>
      <c r="B816" s="542" t="s">
        <v>7141</v>
      </c>
      <c r="C816" s="542" t="s">
        <v>7142</v>
      </c>
      <c r="D816" s="542" t="s">
        <v>1535</v>
      </c>
      <c r="E816" s="542" t="s">
        <v>50</v>
      </c>
      <c r="F816" s="542" t="s">
        <v>1040</v>
      </c>
      <c r="G816" s="542" t="s">
        <v>3417</v>
      </c>
      <c r="H816" s="542" t="s">
        <v>7143</v>
      </c>
      <c r="I816" s="542" t="s">
        <v>1113</v>
      </c>
      <c r="J816" s="542"/>
      <c r="K816" s="542"/>
      <c r="L816" s="542" t="s">
        <v>2166</v>
      </c>
      <c r="M816" s="542" t="s">
        <v>883</v>
      </c>
      <c r="N816" s="542" t="s">
        <v>516</v>
      </c>
      <c r="O816" s="542" t="s">
        <v>1536</v>
      </c>
      <c r="P816" s="543" t="s">
        <v>7144</v>
      </c>
      <c r="Q816" s="544">
        <v>1500000</v>
      </c>
      <c r="R816" s="544">
        <v>0</v>
      </c>
      <c r="S816" s="544">
        <v>2400000</v>
      </c>
      <c r="T816" s="544">
        <v>100000</v>
      </c>
      <c r="U816" s="544">
        <v>4000000</v>
      </c>
      <c r="V816" s="544">
        <v>4</v>
      </c>
      <c r="W816" s="544">
        <v>0</v>
      </c>
      <c r="X816" s="544">
        <v>4</v>
      </c>
      <c r="Y816" s="545">
        <v>290</v>
      </c>
      <c r="Z816" s="544">
        <v>11719</v>
      </c>
      <c r="AA816" s="544">
        <v>6845</v>
      </c>
    </row>
    <row r="817" spans="1:27" s="541" customFormat="1" ht="19.5" customHeight="1">
      <c r="A817" s="542" t="s">
        <v>7145</v>
      </c>
      <c r="B817" s="542" t="s">
        <v>7146</v>
      </c>
      <c r="C817" s="542" t="s">
        <v>7147</v>
      </c>
      <c r="D817" s="542" t="s">
        <v>7148</v>
      </c>
      <c r="E817" s="542" t="s">
        <v>50</v>
      </c>
      <c r="F817" s="542" t="s">
        <v>1040</v>
      </c>
      <c r="G817" s="542" t="s">
        <v>2703</v>
      </c>
      <c r="H817" s="542" t="s">
        <v>7149</v>
      </c>
      <c r="I817" s="542" t="s">
        <v>1070</v>
      </c>
      <c r="J817" s="543"/>
      <c r="K817" s="543"/>
      <c r="L817" s="542" t="s">
        <v>2181</v>
      </c>
      <c r="M817" s="542" t="s">
        <v>891</v>
      </c>
      <c r="N817" s="542" t="s">
        <v>332</v>
      </c>
      <c r="O817" s="542" t="s">
        <v>1185</v>
      </c>
      <c r="P817" s="543"/>
      <c r="Q817" s="544">
        <v>1000000</v>
      </c>
      <c r="R817" s="544">
        <v>0</v>
      </c>
      <c r="S817" s="544">
        <v>1000000</v>
      </c>
      <c r="T817" s="544">
        <v>200000</v>
      </c>
      <c r="U817" s="544">
        <v>2200000</v>
      </c>
      <c r="V817" s="544">
        <v>4</v>
      </c>
      <c r="W817" s="544">
        <v>0</v>
      </c>
      <c r="X817" s="544">
        <v>4</v>
      </c>
      <c r="Y817" s="545">
        <v>185</v>
      </c>
      <c r="Z817" s="544">
        <v>21840</v>
      </c>
      <c r="AA817" s="544">
        <v>0</v>
      </c>
    </row>
    <row r="818" spans="1:27" s="541" customFormat="1" ht="19.5" customHeight="1">
      <c r="A818" s="542" t="s">
        <v>7150</v>
      </c>
      <c r="B818" s="542" t="s">
        <v>7151</v>
      </c>
      <c r="C818" s="542" t="s">
        <v>7152</v>
      </c>
      <c r="D818" s="542" t="s">
        <v>347</v>
      </c>
      <c r="E818" s="542" t="s">
        <v>50</v>
      </c>
      <c r="F818" s="542" t="s">
        <v>1040</v>
      </c>
      <c r="G818" s="542" t="s">
        <v>2709</v>
      </c>
      <c r="H818" s="542" t="s">
        <v>7153</v>
      </c>
      <c r="I818" s="542" t="s">
        <v>1087</v>
      </c>
      <c r="J818" s="543"/>
      <c r="K818" s="543"/>
      <c r="L818" s="542" t="s">
        <v>7154</v>
      </c>
      <c r="M818" s="542" t="s">
        <v>706</v>
      </c>
      <c r="N818" s="542" t="s">
        <v>30</v>
      </c>
      <c r="O818" s="542" t="s">
        <v>1613</v>
      </c>
      <c r="P818" s="543" t="s">
        <v>7155</v>
      </c>
      <c r="Q818" s="544">
        <v>2000000</v>
      </c>
      <c r="R818" s="544">
        <v>0</v>
      </c>
      <c r="S818" s="544">
        <v>2000000</v>
      </c>
      <c r="T818" s="544">
        <v>200000</v>
      </c>
      <c r="U818" s="544">
        <v>4200000</v>
      </c>
      <c r="V818" s="544">
        <v>3</v>
      </c>
      <c r="W818" s="544">
        <v>0</v>
      </c>
      <c r="X818" s="544">
        <v>3</v>
      </c>
      <c r="Y818" s="545">
        <v>155</v>
      </c>
      <c r="Z818" s="544">
        <v>6278</v>
      </c>
      <c r="AA818" s="544">
        <v>0</v>
      </c>
    </row>
    <row r="819" spans="1:27" s="541" customFormat="1" ht="19.5" customHeight="1">
      <c r="A819" s="542" t="s">
        <v>7156</v>
      </c>
      <c r="B819" s="542" t="s">
        <v>7157</v>
      </c>
      <c r="C819" s="542" t="s">
        <v>7158</v>
      </c>
      <c r="D819" s="542" t="s">
        <v>347</v>
      </c>
      <c r="E819" s="542" t="s">
        <v>50</v>
      </c>
      <c r="F819" s="542" t="s">
        <v>1040</v>
      </c>
      <c r="G819" s="542" t="s">
        <v>2709</v>
      </c>
      <c r="H819" s="542" t="s">
        <v>7159</v>
      </c>
      <c r="I819" s="542" t="s">
        <v>1056</v>
      </c>
      <c r="J819" s="542"/>
      <c r="K819" s="542"/>
      <c r="L819" s="542" t="s">
        <v>1813</v>
      </c>
      <c r="M819" s="542" t="s">
        <v>412</v>
      </c>
      <c r="N819" s="542" t="s">
        <v>30</v>
      </c>
      <c r="O819" s="542" t="s">
        <v>1368</v>
      </c>
      <c r="P819" s="543" t="s">
        <v>7160</v>
      </c>
      <c r="Q819" s="544">
        <v>3000000</v>
      </c>
      <c r="R819" s="544">
        <v>0</v>
      </c>
      <c r="S819" s="544">
        <v>3500000</v>
      </c>
      <c r="T819" s="544">
        <v>100000</v>
      </c>
      <c r="U819" s="544">
        <v>6600000</v>
      </c>
      <c r="V819" s="544">
        <v>2</v>
      </c>
      <c r="W819" s="544">
        <v>0</v>
      </c>
      <c r="X819" s="544">
        <v>2</v>
      </c>
      <c r="Y819" s="545">
        <v>200</v>
      </c>
      <c r="Z819" s="544">
        <v>9900</v>
      </c>
      <c r="AA819" s="544">
        <v>6930</v>
      </c>
    </row>
    <row r="820" spans="1:27" s="541" customFormat="1" ht="19.5" customHeight="1">
      <c r="A820" s="542" t="s">
        <v>7161</v>
      </c>
      <c r="B820" s="542" t="s">
        <v>7162</v>
      </c>
      <c r="C820" s="542" t="s">
        <v>7163</v>
      </c>
      <c r="D820" s="542" t="s">
        <v>7049</v>
      </c>
      <c r="E820" s="542" t="s">
        <v>50</v>
      </c>
      <c r="F820" s="542" t="s">
        <v>1040</v>
      </c>
      <c r="G820" s="542" t="s">
        <v>3872</v>
      </c>
      <c r="H820" s="542" t="s">
        <v>7164</v>
      </c>
      <c r="I820" s="542" t="s">
        <v>1076</v>
      </c>
      <c r="J820" s="543" t="s">
        <v>25</v>
      </c>
      <c r="K820" s="543" t="s">
        <v>25</v>
      </c>
      <c r="L820" s="542" t="s">
        <v>935</v>
      </c>
      <c r="M820" s="542" t="s">
        <v>855</v>
      </c>
      <c r="N820" s="542" t="s">
        <v>110</v>
      </c>
      <c r="O820" s="542" t="s">
        <v>1410</v>
      </c>
      <c r="P820" s="543" t="s">
        <v>7165</v>
      </c>
      <c r="Q820" s="544">
        <v>8000000</v>
      </c>
      <c r="R820" s="544">
        <v>0</v>
      </c>
      <c r="S820" s="544">
        <v>2000000</v>
      </c>
      <c r="T820" s="544">
        <v>0</v>
      </c>
      <c r="U820" s="544">
        <v>10000000</v>
      </c>
      <c r="V820" s="544">
        <v>2</v>
      </c>
      <c r="W820" s="544">
        <v>0</v>
      </c>
      <c r="X820" s="544">
        <v>2</v>
      </c>
      <c r="Y820" s="545">
        <v>200</v>
      </c>
      <c r="Z820" s="544">
        <v>34828</v>
      </c>
      <c r="AA820" s="544">
        <v>0</v>
      </c>
    </row>
    <row r="821" spans="1:27" s="541" customFormat="1" ht="19.5" customHeight="1">
      <c r="A821" s="542" t="s">
        <v>7166</v>
      </c>
      <c r="B821" s="542" t="s">
        <v>7167</v>
      </c>
      <c r="C821" s="542" t="s">
        <v>7168</v>
      </c>
      <c r="D821" s="542" t="s">
        <v>347</v>
      </c>
      <c r="E821" s="542" t="s">
        <v>50</v>
      </c>
      <c r="F821" s="542" t="s">
        <v>1040</v>
      </c>
      <c r="G821" s="542" t="s">
        <v>2714</v>
      </c>
      <c r="H821" s="542" t="s">
        <v>7169</v>
      </c>
      <c r="I821" s="542" t="s">
        <v>1087</v>
      </c>
      <c r="J821" s="543"/>
      <c r="K821" s="543"/>
      <c r="L821" s="542" t="s">
        <v>7170</v>
      </c>
      <c r="M821" s="542" t="s">
        <v>898</v>
      </c>
      <c r="N821" s="542" t="s">
        <v>421</v>
      </c>
      <c r="O821" s="542" t="s">
        <v>2021</v>
      </c>
      <c r="P821" s="543" t="s">
        <v>7171</v>
      </c>
      <c r="Q821" s="544">
        <v>100000</v>
      </c>
      <c r="R821" s="544">
        <v>0</v>
      </c>
      <c r="S821" s="544">
        <v>2000000</v>
      </c>
      <c r="T821" s="544">
        <v>100000</v>
      </c>
      <c r="U821" s="544">
        <v>2200000</v>
      </c>
      <c r="V821" s="544">
        <v>2</v>
      </c>
      <c r="W821" s="544">
        <v>0</v>
      </c>
      <c r="X821" s="544">
        <v>2</v>
      </c>
      <c r="Y821" s="545">
        <v>278</v>
      </c>
      <c r="Z821" s="544">
        <v>24596</v>
      </c>
      <c r="AA821" s="544">
        <v>0</v>
      </c>
    </row>
    <row r="822" spans="1:27" s="541" customFormat="1" ht="19.5" customHeight="1">
      <c r="A822" s="542" t="s">
        <v>7172</v>
      </c>
      <c r="B822" s="542" t="s">
        <v>7173</v>
      </c>
      <c r="C822" s="542" t="s">
        <v>7174</v>
      </c>
      <c r="D822" s="542" t="s">
        <v>7175</v>
      </c>
      <c r="E822" s="542" t="s">
        <v>50</v>
      </c>
      <c r="F822" s="542" t="s">
        <v>1040</v>
      </c>
      <c r="G822" s="542" t="s">
        <v>2719</v>
      </c>
      <c r="H822" s="542" t="s">
        <v>7176</v>
      </c>
      <c r="I822" s="542" t="s">
        <v>1062</v>
      </c>
      <c r="J822" s="543"/>
      <c r="K822" s="543"/>
      <c r="L822" s="542" t="s">
        <v>7154</v>
      </c>
      <c r="M822" s="542" t="s">
        <v>706</v>
      </c>
      <c r="N822" s="542" t="s">
        <v>30</v>
      </c>
      <c r="O822" s="542" t="s">
        <v>1613</v>
      </c>
      <c r="P822" s="543" t="s">
        <v>7177</v>
      </c>
      <c r="Q822" s="544">
        <v>3000000</v>
      </c>
      <c r="R822" s="544">
        <v>0</v>
      </c>
      <c r="S822" s="544">
        <v>1800000</v>
      </c>
      <c r="T822" s="544">
        <v>1200000</v>
      </c>
      <c r="U822" s="544">
        <v>6000000</v>
      </c>
      <c r="V822" s="544">
        <v>2</v>
      </c>
      <c r="W822" s="544">
        <v>0</v>
      </c>
      <c r="X822" s="544">
        <v>2</v>
      </c>
      <c r="Y822" s="545">
        <v>152</v>
      </c>
      <c r="Z822" s="544">
        <v>10000</v>
      </c>
      <c r="AA822" s="544">
        <v>7000</v>
      </c>
    </row>
    <row r="823" spans="1:27" s="541" customFormat="1" ht="19.5" customHeight="1">
      <c r="A823" s="542" t="s">
        <v>7178</v>
      </c>
      <c r="B823" s="542" t="s">
        <v>7179</v>
      </c>
      <c r="C823" s="542" t="s">
        <v>7174</v>
      </c>
      <c r="D823" s="542" t="s">
        <v>7180</v>
      </c>
      <c r="E823" s="542" t="s">
        <v>50</v>
      </c>
      <c r="F823" s="542" t="s">
        <v>1040</v>
      </c>
      <c r="G823" s="542" t="s">
        <v>2719</v>
      </c>
      <c r="H823" s="542" t="s">
        <v>7181</v>
      </c>
      <c r="I823" s="542" t="s">
        <v>1062</v>
      </c>
      <c r="J823" s="543"/>
      <c r="K823" s="543"/>
      <c r="L823" s="542" t="s">
        <v>7154</v>
      </c>
      <c r="M823" s="542" t="s">
        <v>706</v>
      </c>
      <c r="N823" s="542" t="s">
        <v>30</v>
      </c>
      <c r="O823" s="542" t="s">
        <v>1613</v>
      </c>
      <c r="P823" s="543" t="s">
        <v>7177</v>
      </c>
      <c r="Q823" s="544">
        <v>3000000</v>
      </c>
      <c r="R823" s="544">
        <v>0</v>
      </c>
      <c r="S823" s="544">
        <v>1800000</v>
      </c>
      <c r="T823" s="544">
        <v>1200000</v>
      </c>
      <c r="U823" s="544">
        <v>6000000</v>
      </c>
      <c r="V823" s="544">
        <v>2</v>
      </c>
      <c r="W823" s="544">
        <v>0</v>
      </c>
      <c r="X823" s="544">
        <v>2</v>
      </c>
      <c r="Y823" s="545">
        <v>152</v>
      </c>
      <c r="Z823" s="544">
        <v>10000</v>
      </c>
      <c r="AA823" s="544">
        <v>7000</v>
      </c>
    </row>
    <row r="824" spans="1:27" s="541" customFormat="1" ht="19.5" customHeight="1">
      <c r="A824" s="542" t="s">
        <v>7182</v>
      </c>
      <c r="B824" s="542" t="s">
        <v>7183</v>
      </c>
      <c r="C824" s="542" t="s">
        <v>7184</v>
      </c>
      <c r="D824" s="542" t="s">
        <v>6920</v>
      </c>
      <c r="E824" s="542" t="s">
        <v>50</v>
      </c>
      <c r="F824" s="542" t="s">
        <v>1040</v>
      </c>
      <c r="G824" s="542" t="s">
        <v>4776</v>
      </c>
      <c r="H824" s="542" t="s">
        <v>7185</v>
      </c>
      <c r="I824" s="542" t="s">
        <v>1104</v>
      </c>
      <c r="J824" s="542" t="s">
        <v>25</v>
      </c>
      <c r="K824" s="542" t="s">
        <v>25</v>
      </c>
      <c r="L824" s="542" t="s">
        <v>868</v>
      </c>
      <c r="M824" s="542" t="s">
        <v>868</v>
      </c>
      <c r="N824" s="542" t="s">
        <v>71</v>
      </c>
      <c r="O824" s="542" t="s">
        <v>1384</v>
      </c>
      <c r="P824" s="543"/>
      <c r="Q824" s="544">
        <v>3500000</v>
      </c>
      <c r="R824" s="544">
        <v>0</v>
      </c>
      <c r="S824" s="544">
        <v>10000000</v>
      </c>
      <c r="T824" s="544">
        <v>5000000</v>
      </c>
      <c r="U824" s="544">
        <v>18500000</v>
      </c>
      <c r="V824" s="544">
        <v>3</v>
      </c>
      <c r="W824" s="544">
        <v>0</v>
      </c>
      <c r="X824" s="544">
        <v>3</v>
      </c>
      <c r="Y824" s="545">
        <v>400</v>
      </c>
      <c r="Z824" s="544">
        <v>8974</v>
      </c>
      <c r="AA824" s="544">
        <v>0</v>
      </c>
    </row>
    <row r="825" spans="1:27" s="541" customFormat="1" ht="19.5" customHeight="1">
      <c r="A825" s="542" t="s">
        <v>7186</v>
      </c>
      <c r="B825" s="542" t="s">
        <v>7187</v>
      </c>
      <c r="C825" s="542" t="s">
        <v>7188</v>
      </c>
      <c r="D825" s="542" t="s">
        <v>483</v>
      </c>
      <c r="E825" s="542" t="s">
        <v>50</v>
      </c>
      <c r="F825" s="542" t="s">
        <v>1040</v>
      </c>
      <c r="G825" s="542" t="s">
        <v>4776</v>
      </c>
      <c r="H825" s="542" t="s">
        <v>7189</v>
      </c>
      <c r="I825" s="542" t="s">
        <v>1084</v>
      </c>
      <c r="J825" s="543" t="s">
        <v>25</v>
      </c>
      <c r="K825" s="543" t="s">
        <v>25</v>
      </c>
      <c r="L825" s="542" t="s">
        <v>690</v>
      </c>
      <c r="M825" s="542" t="s">
        <v>788</v>
      </c>
      <c r="N825" s="542" t="s">
        <v>427</v>
      </c>
      <c r="O825" s="542" t="s">
        <v>1621</v>
      </c>
      <c r="P825" s="543" t="s">
        <v>7190</v>
      </c>
      <c r="Q825" s="544">
        <v>2000000</v>
      </c>
      <c r="R825" s="544">
        <v>0</v>
      </c>
      <c r="S825" s="544">
        <v>2000000</v>
      </c>
      <c r="T825" s="544">
        <v>300000</v>
      </c>
      <c r="U825" s="544">
        <v>4300000</v>
      </c>
      <c r="V825" s="544">
        <v>3</v>
      </c>
      <c r="W825" s="544">
        <v>0</v>
      </c>
      <c r="X825" s="544">
        <v>3</v>
      </c>
      <c r="Y825" s="545">
        <v>300</v>
      </c>
      <c r="Z825" s="544">
        <v>19180</v>
      </c>
      <c r="AA825" s="544">
        <v>12100</v>
      </c>
    </row>
    <row r="826" spans="1:27" s="541" customFormat="1" ht="19.5" customHeight="1">
      <c r="A826" s="542" t="s">
        <v>7191</v>
      </c>
      <c r="B826" s="542" t="s">
        <v>7192</v>
      </c>
      <c r="C826" s="542" t="s">
        <v>7193</v>
      </c>
      <c r="D826" s="542" t="s">
        <v>7194</v>
      </c>
      <c r="E826" s="542" t="s">
        <v>50</v>
      </c>
      <c r="F826" s="542" t="s">
        <v>1040</v>
      </c>
      <c r="G826" s="542" t="s">
        <v>4776</v>
      </c>
      <c r="H826" s="542" t="s">
        <v>7195</v>
      </c>
      <c r="I826" s="542" t="s">
        <v>1124</v>
      </c>
      <c r="J826" s="543"/>
      <c r="K826" s="543"/>
      <c r="L826" s="542" t="s">
        <v>2073</v>
      </c>
      <c r="M826" s="542" t="s">
        <v>338</v>
      </c>
      <c r="N826" s="542" t="s">
        <v>21</v>
      </c>
      <c r="O826" s="542" t="s">
        <v>1174</v>
      </c>
      <c r="P826" s="543"/>
      <c r="Q826" s="544">
        <v>30000000</v>
      </c>
      <c r="R826" s="544">
        <v>5000000</v>
      </c>
      <c r="S826" s="544">
        <v>10000000</v>
      </c>
      <c r="T826" s="544">
        <v>5000000</v>
      </c>
      <c r="U826" s="544">
        <v>50000000</v>
      </c>
      <c r="V826" s="544">
        <v>17</v>
      </c>
      <c r="W826" s="544">
        <v>2</v>
      </c>
      <c r="X826" s="544">
        <v>19</v>
      </c>
      <c r="Y826" s="545">
        <v>1650</v>
      </c>
      <c r="Z826" s="544">
        <v>82616</v>
      </c>
      <c r="AA826" s="544">
        <v>0</v>
      </c>
    </row>
    <row r="827" spans="1:27" s="541" customFormat="1" ht="19.5" customHeight="1">
      <c r="A827" s="542" t="s">
        <v>7196</v>
      </c>
      <c r="B827" s="542" t="s">
        <v>7197</v>
      </c>
      <c r="C827" s="542" t="s">
        <v>2187</v>
      </c>
      <c r="D827" s="542" t="s">
        <v>385</v>
      </c>
      <c r="E827" s="542" t="s">
        <v>50</v>
      </c>
      <c r="F827" s="542" t="s">
        <v>1040</v>
      </c>
      <c r="G827" s="542" t="s">
        <v>3235</v>
      </c>
      <c r="H827" s="542" t="s">
        <v>7198</v>
      </c>
      <c r="I827" s="542" t="s">
        <v>1084</v>
      </c>
      <c r="J827" s="542"/>
      <c r="K827" s="542"/>
      <c r="L827" s="542" t="s">
        <v>924</v>
      </c>
      <c r="M827" s="542" t="s">
        <v>386</v>
      </c>
      <c r="N827" s="542" t="s">
        <v>332</v>
      </c>
      <c r="O827" s="542" t="s">
        <v>1577</v>
      </c>
      <c r="P827" s="543" t="s">
        <v>7199</v>
      </c>
      <c r="Q827" s="544">
        <v>8500000</v>
      </c>
      <c r="R827" s="544">
        <v>0</v>
      </c>
      <c r="S827" s="544">
        <v>3500000</v>
      </c>
      <c r="T827" s="544">
        <v>200000</v>
      </c>
      <c r="U827" s="544">
        <v>12200000</v>
      </c>
      <c r="V827" s="544">
        <v>2</v>
      </c>
      <c r="W827" s="544">
        <v>0</v>
      </c>
      <c r="X827" s="544">
        <v>2</v>
      </c>
      <c r="Y827" s="545">
        <v>185</v>
      </c>
      <c r="Z827" s="544">
        <v>27734</v>
      </c>
      <c r="AA827" s="544">
        <v>0</v>
      </c>
    </row>
    <row r="828" spans="1:27" s="541" customFormat="1" ht="19.5" customHeight="1">
      <c r="A828" s="542" t="s">
        <v>7200</v>
      </c>
      <c r="B828" s="542" t="s">
        <v>7201</v>
      </c>
      <c r="C828" s="542" t="s">
        <v>7202</v>
      </c>
      <c r="D828" s="542" t="s">
        <v>865</v>
      </c>
      <c r="E828" s="542" t="s">
        <v>50</v>
      </c>
      <c r="F828" s="542" t="s">
        <v>1040</v>
      </c>
      <c r="G828" s="542" t="s">
        <v>3519</v>
      </c>
      <c r="H828" s="542" t="s">
        <v>7203</v>
      </c>
      <c r="I828" s="542" t="s">
        <v>1070</v>
      </c>
      <c r="J828" s="543" t="s">
        <v>25</v>
      </c>
      <c r="K828" s="543" t="s">
        <v>25</v>
      </c>
      <c r="L828" s="542" t="s">
        <v>92</v>
      </c>
      <c r="M828" s="542" t="s">
        <v>481</v>
      </c>
      <c r="N828" s="542" t="s">
        <v>93</v>
      </c>
      <c r="O828" s="542" t="s">
        <v>1387</v>
      </c>
      <c r="P828" s="543" t="s">
        <v>7204</v>
      </c>
      <c r="Q828" s="544">
        <v>0</v>
      </c>
      <c r="R828" s="544">
        <v>0</v>
      </c>
      <c r="S828" s="544">
        <v>650000</v>
      </c>
      <c r="T828" s="544">
        <v>100000</v>
      </c>
      <c r="U828" s="544">
        <v>750000</v>
      </c>
      <c r="V828" s="544">
        <v>3</v>
      </c>
      <c r="W828" s="544">
        <v>0</v>
      </c>
      <c r="X828" s="544">
        <v>3</v>
      </c>
      <c r="Y828" s="545">
        <v>395</v>
      </c>
      <c r="Z828" s="544">
        <v>18549</v>
      </c>
      <c r="AA828" s="544">
        <v>12900</v>
      </c>
    </row>
    <row r="829" spans="1:27" s="541" customFormat="1" ht="19.5" customHeight="1">
      <c r="A829" s="542" t="s">
        <v>7205</v>
      </c>
      <c r="B829" s="542" t="s">
        <v>7206</v>
      </c>
      <c r="C829" s="542" t="s">
        <v>2187</v>
      </c>
      <c r="D829" s="542" t="s">
        <v>2188</v>
      </c>
      <c r="E829" s="542" t="s">
        <v>50</v>
      </c>
      <c r="F829" s="542" t="s">
        <v>1040</v>
      </c>
      <c r="G829" s="542" t="s">
        <v>3519</v>
      </c>
      <c r="H829" s="542" t="s">
        <v>7207</v>
      </c>
      <c r="I829" s="542" t="s">
        <v>1056</v>
      </c>
      <c r="J829" s="543"/>
      <c r="K829" s="543"/>
      <c r="L829" s="542" t="s">
        <v>714</v>
      </c>
      <c r="M829" s="542" t="s">
        <v>386</v>
      </c>
      <c r="N829" s="542" t="s">
        <v>332</v>
      </c>
      <c r="O829" s="542" t="s">
        <v>1773</v>
      </c>
      <c r="P829" s="543" t="s">
        <v>2197</v>
      </c>
      <c r="Q829" s="544">
        <v>6000000</v>
      </c>
      <c r="R829" s="544">
        <v>0</v>
      </c>
      <c r="S829" s="544">
        <v>3500000</v>
      </c>
      <c r="T829" s="544">
        <v>200000</v>
      </c>
      <c r="U829" s="544">
        <v>9700000</v>
      </c>
      <c r="V829" s="544">
        <v>2</v>
      </c>
      <c r="W829" s="544">
        <v>0</v>
      </c>
      <c r="X829" s="544">
        <v>2</v>
      </c>
      <c r="Y829" s="545">
        <v>185</v>
      </c>
      <c r="Z829" s="544">
        <v>25036</v>
      </c>
      <c r="AA829" s="544">
        <v>0</v>
      </c>
    </row>
    <row r="830" spans="1:27" s="541" customFormat="1" ht="19.5" customHeight="1">
      <c r="A830" s="542" t="s">
        <v>7208</v>
      </c>
      <c r="B830" s="542" t="s">
        <v>7209</v>
      </c>
      <c r="C830" s="542" t="s">
        <v>7210</v>
      </c>
      <c r="D830" s="542" t="s">
        <v>1778</v>
      </c>
      <c r="E830" s="542" t="s">
        <v>50</v>
      </c>
      <c r="F830" s="542" t="s">
        <v>1040</v>
      </c>
      <c r="G830" s="542" t="s">
        <v>6833</v>
      </c>
      <c r="H830" s="542" t="s">
        <v>7211</v>
      </c>
      <c r="I830" s="542" t="s">
        <v>1076</v>
      </c>
      <c r="J830" s="543"/>
      <c r="K830" s="543"/>
      <c r="L830" s="542" t="s">
        <v>625</v>
      </c>
      <c r="M830" s="542" t="s">
        <v>840</v>
      </c>
      <c r="N830" s="542" t="s">
        <v>340</v>
      </c>
      <c r="O830" s="542" t="s">
        <v>1602</v>
      </c>
      <c r="P830" s="543" t="s">
        <v>7212</v>
      </c>
      <c r="Q830" s="544">
        <v>1500000</v>
      </c>
      <c r="R830" s="544">
        <v>0</v>
      </c>
      <c r="S830" s="544">
        <v>450000</v>
      </c>
      <c r="T830" s="544">
        <v>100000</v>
      </c>
      <c r="U830" s="544">
        <v>2050000</v>
      </c>
      <c r="V830" s="544">
        <v>5</v>
      </c>
      <c r="W830" s="544">
        <v>0</v>
      </c>
      <c r="X830" s="544">
        <v>5</v>
      </c>
      <c r="Y830" s="545">
        <v>200</v>
      </c>
      <c r="Z830" s="544">
        <v>0</v>
      </c>
      <c r="AA830" s="544">
        <v>30780</v>
      </c>
    </row>
    <row r="831" spans="1:27" s="541" customFormat="1" ht="19.5" customHeight="1">
      <c r="A831" s="542" t="s">
        <v>7213</v>
      </c>
      <c r="B831" s="542" t="s">
        <v>7214</v>
      </c>
      <c r="C831" s="542" t="s">
        <v>7215</v>
      </c>
      <c r="D831" s="542" t="s">
        <v>458</v>
      </c>
      <c r="E831" s="542" t="s">
        <v>50</v>
      </c>
      <c r="F831" s="542" t="s">
        <v>1040</v>
      </c>
      <c r="G831" s="542" t="s">
        <v>6833</v>
      </c>
      <c r="H831" s="542" t="s">
        <v>7216</v>
      </c>
      <c r="I831" s="542" t="s">
        <v>1087</v>
      </c>
      <c r="J831" s="543" t="s">
        <v>25</v>
      </c>
      <c r="K831" s="543" t="s">
        <v>25</v>
      </c>
      <c r="L831" s="542" t="s">
        <v>7217</v>
      </c>
      <c r="M831" s="542" t="s">
        <v>748</v>
      </c>
      <c r="N831" s="542" t="s">
        <v>317</v>
      </c>
      <c r="O831" s="542" t="s">
        <v>1570</v>
      </c>
      <c r="P831" s="543" t="s">
        <v>7218</v>
      </c>
      <c r="Q831" s="544">
        <v>500000</v>
      </c>
      <c r="R831" s="544">
        <v>0</v>
      </c>
      <c r="S831" s="544">
        <v>1200000</v>
      </c>
      <c r="T831" s="544">
        <v>1000000</v>
      </c>
      <c r="U831" s="544">
        <v>2700000</v>
      </c>
      <c r="V831" s="544">
        <v>5</v>
      </c>
      <c r="W831" s="544">
        <v>0</v>
      </c>
      <c r="X831" s="544">
        <v>5</v>
      </c>
      <c r="Y831" s="545">
        <v>400</v>
      </c>
      <c r="Z831" s="544">
        <v>29264</v>
      </c>
      <c r="AA831" s="544">
        <v>0</v>
      </c>
    </row>
    <row r="832" spans="1:27" s="541" customFormat="1" ht="19.5" customHeight="1">
      <c r="A832" s="542" t="s">
        <v>7219</v>
      </c>
      <c r="B832" s="542" t="s">
        <v>7220</v>
      </c>
      <c r="C832" s="542" t="s">
        <v>7221</v>
      </c>
      <c r="D832" s="542" t="s">
        <v>347</v>
      </c>
      <c r="E832" s="542" t="s">
        <v>50</v>
      </c>
      <c r="F832" s="542" t="s">
        <v>1040</v>
      </c>
      <c r="G832" s="542" t="s">
        <v>2725</v>
      </c>
      <c r="H832" s="542" t="s">
        <v>7222</v>
      </c>
      <c r="I832" s="542" t="s">
        <v>1070</v>
      </c>
      <c r="J832" s="542"/>
      <c r="K832" s="542"/>
      <c r="L832" s="542" t="s">
        <v>1959</v>
      </c>
      <c r="M832" s="542" t="s">
        <v>415</v>
      </c>
      <c r="N832" s="542" t="s">
        <v>39</v>
      </c>
      <c r="O832" s="542" t="s">
        <v>1205</v>
      </c>
      <c r="P832" s="543"/>
      <c r="Q832" s="544">
        <v>2600000</v>
      </c>
      <c r="R832" s="544">
        <v>0</v>
      </c>
      <c r="S832" s="544">
        <v>6000000</v>
      </c>
      <c r="T832" s="544">
        <v>500000</v>
      </c>
      <c r="U832" s="544">
        <v>9100000</v>
      </c>
      <c r="V832" s="544">
        <v>4</v>
      </c>
      <c r="W832" s="544">
        <v>0</v>
      </c>
      <c r="X832" s="544">
        <v>4</v>
      </c>
      <c r="Y832" s="545">
        <v>348</v>
      </c>
      <c r="Z832" s="544">
        <v>51556</v>
      </c>
      <c r="AA832" s="544">
        <v>0</v>
      </c>
    </row>
    <row r="833" spans="1:27" s="541" customFormat="1" ht="19.5" customHeight="1">
      <c r="A833" s="542" t="s">
        <v>7223</v>
      </c>
      <c r="B833" s="542" t="s">
        <v>7224</v>
      </c>
      <c r="C833" s="542" t="s">
        <v>7225</v>
      </c>
      <c r="D833" s="542" t="s">
        <v>2204</v>
      </c>
      <c r="E833" s="542" t="s">
        <v>50</v>
      </c>
      <c r="F833" s="542" t="s">
        <v>1040</v>
      </c>
      <c r="G833" s="542" t="s">
        <v>2732</v>
      </c>
      <c r="H833" s="542" t="s">
        <v>7226</v>
      </c>
      <c r="I833" s="542" t="s">
        <v>1087</v>
      </c>
      <c r="J833" s="542"/>
      <c r="K833" s="542"/>
      <c r="L833" s="542" t="s">
        <v>959</v>
      </c>
      <c r="M833" s="542" t="s">
        <v>959</v>
      </c>
      <c r="N833" s="542" t="s">
        <v>378</v>
      </c>
      <c r="O833" s="542" t="s">
        <v>1490</v>
      </c>
      <c r="P833" s="543"/>
      <c r="Q833" s="544">
        <v>2500000</v>
      </c>
      <c r="R833" s="544">
        <v>0</v>
      </c>
      <c r="S833" s="544">
        <v>3000000</v>
      </c>
      <c r="T833" s="544">
        <v>1000000</v>
      </c>
      <c r="U833" s="544">
        <v>6500000</v>
      </c>
      <c r="V833" s="544">
        <v>3</v>
      </c>
      <c r="W833" s="544">
        <v>0</v>
      </c>
      <c r="X833" s="544">
        <v>3</v>
      </c>
      <c r="Y833" s="545">
        <v>158</v>
      </c>
      <c r="Z833" s="544">
        <v>0</v>
      </c>
      <c r="AA833" s="544">
        <v>0</v>
      </c>
    </row>
    <row r="834" spans="1:27" s="541" customFormat="1" ht="19.5" customHeight="1">
      <c r="A834" s="542" t="s">
        <v>7227</v>
      </c>
      <c r="B834" s="542" t="s">
        <v>7228</v>
      </c>
      <c r="C834" s="542" t="s">
        <v>7229</v>
      </c>
      <c r="D834" s="542" t="s">
        <v>857</v>
      </c>
      <c r="E834" s="542" t="s">
        <v>50</v>
      </c>
      <c r="F834" s="542" t="s">
        <v>1040</v>
      </c>
      <c r="G834" s="542" t="s">
        <v>2732</v>
      </c>
      <c r="H834" s="542" t="s">
        <v>7230</v>
      </c>
      <c r="I834" s="542" t="s">
        <v>1087</v>
      </c>
      <c r="J834" s="542"/>
      <c r="K834" s="542"/>
      <c r="L834" s="542" t="s">
        <v>7231</v>
      </c>
      <c r="M834" s="542" t="s">
        <v>829</v>
      </c>
      <c r="N834" s="542" t="s">
        <v>92</v>
      </c>
      <c r="O834" s="542" t="s">
        <v>2383</v>
      </c>
      <c r="P834" s="543"/>
      <c r="Q834" s="544">
        <v>1500000</v>
      </c>
      <c r="R834" s="544">
        <v>0</v>
      </c>
      <c r="S834" s="544">
        <v>600000</v>
      </c>
      <c r="T834" s="544">
        <v>500000</v>
      </c>
      <c r="U834" s="544">
        <v>2600000</v>
      </c>
      <c r="V834" s="544">
        <v>2</v>
      </c>
      <c r="W834" s="544">
        <v>0</v>
      </c>
      <c r="X834" s="544">
        <v>2</v>
      </c>
      <c r="Y834" s="545">
        <v>200</v>
      </c>
      <c r="Z834" s="544">
        <v>86624</v>
      </c>
      <c r="AA834" s="544">
        <v>0</v>
      </c>
    </row>
    <row r="835" spans="1:27" s="541" customFormat="1" ht="19.5" customHeight="1">
      <c r="A835" s="542" t="s">
        <v>7232</v>
      </c>
      <c r="B835" s="542" t="s">
        <v>7233</v>
      </c>
      <c r="C835" s="542" t="s">
        <v>7234</v>
      </c>
      <c r="D835" s="542" t="s">
        <v>865</v>
      </c>
      <c r="E835" s="542" t="s">
        <v>50</v>
      </c>
      <c r="F835" s="542" t="s">
        <v>1040</v>
      </c>
      <c r="G835" s="542" t="s">
        <v>2732</v>
      </c>
      <c r="H835" s="542" t="s">
        <v>7235</v>
      </c>
      <c r="I835" s="542" t="s">
        <v>1069</v>
      </c>
      <c r="J835" s="543" t="s">
        <v>25</v>
      </c>
      <c r="K835" s="543" t="s">
        <v>25</v>
      </c>
      <c r="L835" s="542" t="s">
        <v>601</v>
      </c>
      <c r="M835" s="542" t="s">
        <v>492</v>
      </c>
      <c r="N835" s="542" t="s">
        <v>427</v>
      </c>
      <c r="O835" s="542" t="s">
        <v>1287</v>
      </c>
      <c r="P835" s="543" t="s">
        <v>7236</v>
      </c>
      <c r="Q835" s="544">
        <v>8000000</v>
      </c>
      <c r="R835" s="544">
        <v>0</v>
      </c>
      <c r="S835" s="544">
        <v>5000000</v>
      </c>
      <c r="T835" s="544">
        <v>1000000</v>
      </c>
      <c r="U835" s="544">
        <v>14000000</v>
      </c>
      <c r="V835" s="544">
        <v>4</v>
      </c>
      <c r="W835" s="544">
        <v>0</v>
      </c>
      <c r="X835" s="544">
        <v>4</v>
      </c>
      <c r="Y835" s="545">
        <v>395</v>
      </c>
      <c r="Z835" s="544">
        <v>50720</v>
      </c>
      <c r="AA835" s="544">
        <v>33200</v>
      </c>
    </row>
    <row r="836" spans="1:27" s="541" customFormat="1" ht="19.5" customHeight="1">
      <c r="A836" s="542" t="s">
        <v>7237</v>
      </c>
      <c r="B836" s="542" t="s">
        <v>7238</v>
      </c>
      <c r="C836" s="542" t="s">
        <v>7239</v>
      </c>
      <c r="D836" s="542" t="s">
        <v>7240</v>
      </c>
      <c r="E836" s="542" t="s">
        <v>50</v>
      </c>
      <c r="F836" s="542" t="s">
        <v>1040</v>
      </c>
      <c r="G836" s="542" t="s">
        <v>4197</v>
      </c>
      <c r="H836" s="542" t="s">
        <v>7241</v>
      </c>
      <c r="I836" s="542" t="s">
        <v>1070</v>
      </c>
      <c r="J836" s="543" t="s">
        <v>25</v>
      </c>
      <c r="K836" s="543" t="s">
        <v>25</v>
      </c>
      <c r="L836" s="542" t="s">
        <v>7242</v>
      </c>
      <c r="M836" s="542" t="s">
        <v>811</v>
      </c>
      <c r="N836" s="542" t="s">
        <v>106</v>
      </c>
      <c r="O836" s="542" t="s">
        <v>1306</v>
      </c>
      <c r="P836" s="543" t="s">
        <v>7243</v>
      </c>
      <c r="Q836" s="544">
        <v>5000000</v>
      </c>
      <c r="R836" s="544">
        <v>0</v>
      </c>
      <c r="S836" s="544">
        <v>5000000</v>
      </c>
      <c r="T836" s="544">
        <v>1000000</v>
      </c>
      <c r="U836" s="544">
        <v>11000000</v>
      </c>
      <c r="V836" s="544">
        <v>3</v>
      </c>
      <c r="W836" s="544">
        <v>0</v>
      </c>
      <c r="X836" s="544">
        <v>3</v>
      </c>
      <c r="Y836" s="545">
        <v>410</v>
      </c>
      <c r="Z836" s="544">
        <v>53612</v>
      </c>
      <c r="AA836" s="544">
        <v>0</v>
      </c>
    </row>
    <row r="837" spans="1:27" s="541" customFormat="1" ht="19.5" customHeight="1">
      <c r="A837" s="542" t="s">
        <v>7244</v>
      </c>
      <c r="B837" s="542" t="s">
        <v>7245</v>
      </c>
      <c r="C837" s="542" t="s">
        <v>7246</v>
      </c>
      <c r="D837" s="542" t="s">
        <v>1525</v>
      </c>
      <c r="E837" s="542" t="s">
        <v>50</v>
      </c>
      <c r="F837" s="542" t="s">
        <v>1040</v>
      </c>
      <c r="G837" s="542" t="s">
        <v>4197</v>
      </c>
      <c r="H837" s="542" t="s">
        <v>7247</v>
      </c>
      <c r="I837" s="542" t="s">
        <v>1113</v>
      </c>
      <c r="J837" s="543"/>
      <c r="K837" s="543"/>
      <c r="L837" s="542" t="s">
        <v>2169</v>
      </c>
      <c r="M837" s="542" t="s">
        <v>451</v>
      </c>
      <c r="N837" s="542" t="s">
        <v>87</v>
      </c>
      <c r="O837" s="542" t="s">
        <v>2170</v>
      </c>
      <c r="P837" s="543" t="s">
        <v>7248</v>
      </c>
      <c r="Q837" s="544">
        <v>10000000</v>
      </c>
      <c r="R837" s="544">
        <v>0</v>
      </c>
      <c r="S837" s="544">
        <v>6000000</v>
      </c>
      <c r="T837" s="544">
        <v>2500000</v>
      </c>
      <c r="U837" s="544">
        <v>18500000</v>
      </c>
      <c r="V837" s="544">
        <v>2</v>
      </c>
      <c r="W837" s="544">
        <v>0</v>
      </c>
      <c r="X837" s="544">
        <v>2</v>
      </c>
      <c r="Y837" s="545">
        <v>450</v>
      </c>
      <c r="Z837" s="544">
        <v>90432</v>
      </c>
      <c r="AA837" s="544">
        <v>0</v>
      </c>
    </row>
    <row r="838" spans="1:27" s="541" customFormat="1" ht="19.5" customHeight="1">
      <c r="A838" s="542" t="s">
        <v>7249</v>
      </c>
      <c r="B838" s="542" t="s">
        <v>7250</v>
      </c>
      <c r="C838" s="542" t="s">
        <v>7251</v>
      </c>
      <c r="D838" s="542" t="s">
        <v>7252</v>
      </c>
      <c r="E838" s="542" t="s">
        <v>50</v>
      </c>
      <c r="F838" s="542" t="s">
        <v>1040</v>
      </c>
      <c r="G838" s="542" t="s">
        <v>2737</v>
      </c>
      <c r="H838" s="542" t="s">
        <v>7253</v>
      </c>
      <c r="I838" s="542" t="s">
        <v>1056</v>
      </c>
      <c r="J838" s="543" t="s">
        <v>25</v>
      </c>
      <c r="K838" s="543" t="s">
        <v>25</v>
      </c>
      <c r="L838" s="542" t="s">
        <v>7254</v>
      </c>
      <c r="M838" s="542" t="s">
        <v>1833</v>
      </c>
      <c r="N838" s="542" t="s">
        <v>93</v>
      </c>
      <c r="O838" s="542" t="s">
        <v>1834</v>
      </c>
      <c r="P838" s="543" t="s">
        <v>7255</v>
      </c>
      <c r="Q838" s="544">
        <v>5000000</v>
      </c>
      <c r="R838" s="544">
        <v>0</v>
      </c>
      <c r="S838" s="544">
        <v>3500000</v>
      </c>
      <c r="T838" s="544">
        <v>500000</v>
      </c>
      <c r="U838" s="544">
        <v>9000000</v>
      </c>
      <c r="V838" s="544">
        <v>3</v>
      </c>
      <c r="W838" s="544">
        <v>0</v>
      </c>
      <c r="X838" s="544">
        <v>3</v>
      </c>
      <c r="Y838" s="545">
        <v>390</v>
      </c>
      <c r="Z838" s="544">
        <v>13530</v>
      </c>
      <c r="AA838" s="544">
        <v>10994</v>
      </c>
    </row>
    <row r="839" spans="1:27" s="541" customFormat="1" ht="19.5" customHeight="1">
      <c r="A839" s="542" t="s">
        <v>7256</v>
      </c>
      <c r="B839" s="542" t="s">
        <v>7257</v>
      </c>
      <c r="C839" s="542" t="s">
        <v>7258</v>
      </c>
      <c r="D839" s="542" t="s">
        <v>7259</v>
      </c>
      <c r="E839" s="542" t="s">
        <v>50</v>
      </c>
      <c r="F839" s="542" t="s">
        <v>1040</v>
      </c>
      <c r="G839" s="542" t="s">
        <v>3041</v>
      </c>
      <c r="H839" s="542" t="s">
        <v>1469</v>
      </c>
      <c r="I839" s="542" t="s">
        <v>25</v>
      </c>
      <c r="J839" s="543" t="s">
        <v>25</v>
      </c>
      <c r="K839" s="543" t="s">
        <v>25</v>
      </c>
      <c r="L839" s="542" t="s">
        <v>7260</v>
      </c>
      <c r="M839" s="542" t="s">
        <v>847</v>
      </c>
      <c r="N839" s="542" t="s">
        <v>503</v>
      </c>
      <c r="O839" s="542" t="s">
        <v>1568</v>
      </c>
      <c r="P839" s="543" t="s">
        <v>7261</v>
      </c>
      <c r="Q839" s="544">
        <v>5000000</v>
      </c>
      <c r="R839" s="544">
        <v>0</v>
      </c>
      <c r="S839" s="544">
        <v>5000000</v>
      </c>
      <c r="T839" s="544">
        <v>5000000</v>
      </c>
      <c r="U839" s="544">
        <v>15000000</v>
      </c>
      <c r="V839" s="544">
        <v>10</v>
      </c>
      <c r="W839" s="544">
        <v>0</v>
      </c>
      <c r="X839" s="544">
        <v>10</v>
      </c>
      <c r="Y839" s="545">
        <v>450</v>
      </c>
      <c r="Z839" s="544">
        <v>59616</v>
      </c>
      <c r="AA839" s="544">
        <v>0</v>
      </c>
    </row>
    <row r="840" spans="1:27" s="541" customFormat="1" ht="19.5" customHeight="1">
      <c r="A840" s="542" t="s">
        <v>7262</v>
      </c>
      <c r="B840" s="542" t="s">
        <v>7263</v>
      </c>
      <c r="C840" s="542" t="s">
        <v>7264</v>
      </c>
      <c r="D840" s="542" t="s">
        <v>756</v>
      </c>
      <c r="E840" s="542" t="s">
        <v>50</v>
      </c>
      <c r="F840" s="542" t="s">
        <v>1040</v>
      </c>
      <c r="G840" s="542" t="s">
        <v>3041</v>
      </c>
      <c r="H840" s="542" t="s">
        <v>7265</v>
      </c>
      <c r="I840" s="542" t="s">
        <v>1084</v>
      </c>
      <c r="J840" s="542" t="s">
        <v>25</v>
      </c>
      <c r="K840" s="542" t="s">
        <v>25</v>
      </c>
      <c r="L840" s="542" t="s">
        <v>1999</v>
      </c>
      <c r="M840" s="542" t="s">
        <v>2000</v>
      </c>
      <c r="N840" s="542" t="s">
        <v>93</v>
      </c>
      <c r="O840" s="542" t="s">
        <v>2001</v>
      </c>
      <c r="P840" s="543" t="s">
        <v>7266</v>
      </c>
      <c r="Q840" s="544">
        <v>5000000</v>
      </c>
      <c r="R840" s="544">
        <v>0</v>
      </c>
      <c r="S840" s="544">
        <v>3500000</v>
      </c>
      <c r="T840" s="544">
        <v>500000</v>
      </c>
      <c r="U840" s="544">
        <v>9000000</v>
      </c>
      <c r="V840" s="544">
        <v>3</v>
      </c>
      <c r="W840" s="544">
        <v>0</v>
      </c>
      <c r="X840" s="544">
        <v>3</v>
      </c>
      <c r="Y840" s="545">
        <v>390</v>
      </c>
      <c r="Z840" s="544">
        <v>30027</v>
      </c>
      <c r="AA840" s="544">
        <v>22828</v>
      </c>
    </row>
    <row r="841" spans="1:27" s="541" customFormat="1" ht="19.5" customHeight="1">
      <c r="A841" s="542" t="s">
        <v>7267</v>
      </c>
      <c r="B841" s="542" t="s">
        <v>7268</v>
      </c>
      <c r="C841" s="542" t="s">
        <v>7269</v>
      </c>
      <c r="D841" s="542" t="s">
        <v>7270</v>
      </c>
      <c r="E841" s="542" t="s">
        <v>50</v>
      </c>
      <c r="F841" s="542" t="s">
        <v>1040</v>
      </c>
      <c r="G841" s="542" t="s">
        <v>7271</v>
      </c>
      <c r="H841" s="542" t="s">
        <v>7272</v>
      </c>
      <c r="I841" s="542" t="s">
        <v>1087</v>
      </c>
      <c r="J841" s="543"/>
      <c r="K841" s="543"/>
      <c r="L841" s="542" t="s">
        <v>1803</v>
      </c>
      <c r="M841" s="542" t="s">
        <v>386</v>
      </c>
      <c r="N841" s="542" t="s">
        <v>332</v>
      </c>
      <c r="O841" s="542" t="s">
        <v>1531</v>
      </c>
      <c r="P841" s="543"/>
      <c r="Q841" s="544">
        <v>600000</v>
      </c>
      <c r="R841" s="544">
        <v>0</v>
      </c>
      <c r="S841" s="544">
        <v>1000000</v>
      </c>
      <c r="T841" s="544">
        <v>300000</v>
      </c>
      <c r="U841" s="544">
        <v>1900000</v>
      </c>
      <c r="V841" s="544">
        <v>3</v>
      </c>
      <c r="W841" s="544">
        <v>0</v>
      </c>
      <c r="X841" s="544">
        <v>3</v>
      </c>
      <c r="Y841" s="545">
        <v>185</v>
      </c>
      <c r="Z841" s="544">
        <v>5832</v>
      </c>
      <c r="AA841" s="544">
        <v>0</v>
      </c>
    </row>
    <row r="842" spans="1:27" s="541" customFormat="1" ht="19.5" customHeight="1">
      <c r="A842" s="542" t="s">
        <v>7273</v>
      </c>
      <c r="B842" s="542" t="s">
        <v>7274</v>
      </c>
      <c r="C842" s="542" t="s">
        <v>7275</v>
      </c>
      <c r="D842" s="542" t="s">
        <v>756</v>
      </c>
      <c r="E842" s="542" t="s">
        <v>50</v>
      </c>
      <c r="F842" s="542" t="s">
        <v>1040</v>
      </c>
      <c r="G842" s="542" t="s">
        <v>7271</v>
      </c>
      <c r="H842" s="542" t="s">
        <v>7276</v>
      </c>
      <c r="I842" s="542" t="s">
        <v>1087</v>
      </c>
      <c r="J842" s="542" t="s">
        <v>25</v>
      </c>
      <c r="K842" s="542" t="s">
        <v>25</v>
      </c>
      <c r="L842" s="542" t="s">
        <v>1740</v>
      </c>
      <c r="M842" s="542" t="s">
        <v>709</v>
      </c>
      <c r="N842" s="542" t="s">
        <v>93</v>
      </c>
      <c r="O842" s="542" t="s">
        <v>1605</v>
      </c>
      <c r="P842" s="543" t="s">
        <v>7277</v>
      </c>
      <c r="Q842" s="544">
        <v>5000000</v>
      </c>
      <c r="R842" s="544">
        <v>0</v>
      </c>
      <c r="S842" s="544">
        <v>3500000</v>
      </c>
      <c r="T842" s="544">
        <v>500000</v>
      </c>
      <c r="U842" s="544">
        <v>9000000</v>
      </c>
      <c r="V842" s="544">
        <v>3</v>
      </c>
      <c r="W842" s="544">
        <v>0</v>
      </c>
      <c r="X842" s="544">
        <v>3</v>
      </c>
      <c r="Y842" s="545">
        <v>495</v>
      </c>
      <c r="Z842" s="544">
        <v>23134</v>
      </c>
      <c r="AA842" s="544">
        <v>16329</v>
      </c>
    </row>
    <row r="843" spans="1:27" s="541" customFormat="1" ht="19.5" customHeight="1">
      <c r="A843" s="542" t="s">
        <v>7278</v>
      </c>
      <c r="B843" s="542" t="s">
        <v>7279</v>
      </c>
      <c r="C843" s="542" t="s">
        <v>2203</v>
      </c>
      <c r="D843" s="542" t="s">
        <v>7270</v>
      </c>
      <c r="E843" s="542" t="s">
        <v>50</v>
      </c>
      <c r="F843" s="542" t="s">
        <v>1040</v>
      </c>
      <c r="G843" s="542" t="s">
        <v>4847</v>
      </c>
      <c r="H843" s="542" t="s">
        <v>7280</v>
      </c>
      <c r="I843" s="542" t="s">
        <v>1062</v>
      </c>
      <c r="J843" s="542"/>
      <c r="K843" s="542"/>
      <c r="L843" s="542" t="s">
        <v>1342</v>
      </c>
      <c r="M843" s="542" t="s">
        <v>1342</v>
      </c>
      <c r="N843" s="542" t="s">
        <v>332</v>
      </c>
      <c r="O843" s="542" t="s">
        <v>1343</v>
      </c>
      <c r="P843" s="543" t="s">
        <v>7281</v>
      </c>
      <c r="Q843" s="544">
        <v>4200000</v>
      </c>
      <c r="R843" s="544">
        <v>0</v>
      </c>
      <c r="S843" s="544">
        <v>1000000</v>
      </c>
      <c r="T843" s="544">
        <v>500000</v>
      </c>
      <c r="U843" s="544">
        <v>5700000</v>
      </c>
      <c r="V843" s="544">
        <v>4</v>
      </c>
      <c r="W843" s="544">
        <v>0</v>
      </c>
      <c r="X843" s="544">
        <v>4</v>
      </c>
      <c r="Y843" s="545">
        <v>185</v>
      </c>
      <c r="Z843" s="544">
        <v>35416</v>
      </c>
      <c r="AA843" s="544">
        <v>0</v>
      </c>
    </row>
    <row r="844" spans="1:27" s="541" customFormat="1" ht="19.5" customHeight="1">
      <c r="A844" s="542" t="s">
        <v>7282</v>
      </c>
      <c r="B844" s="542" t="s">
        <v>7283</v>
      </c>
      <c r="C844" s="542" t="s">
        <v>7284</v>
      </c>
      <c r="D844" s="542" t="s">
        <v>1734</v>
      </c>
      <c r="E844" s="542" t="s">
        <v>50</v>
      </c>
      <c r="F844" s="542" t="s">
        <v>1040</v>
      </c>
      <c r="G844" s="542" t="s">
        <v>4847</v>
      </c>
      <c r="H844" s="542" t="s">
        <v>7285</v>
      </c>
      <c r="I844" s="542" t="s">
        <v>1070</v>
      </c>
      <c r="J844" s="543" t="s">
        <v>25</v>
      </c>
      <c r="K844" s="543" t="s">
        <v>25</v>
      </c>
      <c r="L844" s="542" t="s">
        <v>7286</v>
      </c>
      <c r="M844" s="542" t="s">
        <v>860</v>
      </c>
      <c r="N844" s="542" t="s">
        <v>32</v>
      </c>
      <c r="O844" s="542" t="s">
        <v>1488</v>
      </c>
      <c r="P844" s="543"/>
      <c r="Q844" s="544">
        <v>25000000</v>
      </c>
      <c r="R844" s="544">
        <v>0</v>
      </c>
      <c r="S844" s="544">
        <v>10000000</v>
      </c>
      <c r="T844" s="544">
        <v>10000000</v>
      </c>
      <c r="U844" s="544">
        <v>45000000</v>
      </c>
      <c r="V844" s="544">
        <v>10</v>
      </c>
      <c r="W844" s="544">
        <v>0</v>
      </c>
      <c r="X844" s="544">
        <v>10</v>
      </c>
      <c r="Y844" s="545">
        <v>480</v>
      </c>
      <c r="Z844" s="544">
        <v>102440</v>
      </c>
      <c r="AA844" s="544">
        <v>0</v>
      </c>
    </row>
    <row r="845" spans="1:27" s="541" customFormat="1" ht="19.5" customHeight="1">
      <c r="A845" s="542" t="s">
        <v>7287</v>
      </c>
      <c r="B845" s="542" t="s">
        <v>7288</v>
      </c>
      <c r="C845" s="542" t="s">
        <v>7289</v>
      </c>
      <c r="D845" s="542" t="s">
        <v>1535</v>
      </c>
      <c r="E845" s="542" t="s">
        <v>50</v>
      </c>
      <c r="F845" s="542" t="s">
        <v>1040</v>
      </c>
      <c r="G845" s="542" t="s">
        <v>4847</v>
      </c>
      <c r="H845" s="542" t="s">
        <v>7290</v>
      </c>
      <c r="I845" s="543" t="s">
        <v>1062</v>
      </c>
      <c r="J845" s="543"/>
      <c r="K845" s="543"/>
      <c r="L845" s="542" t="s">
        <v>7291</v>
      </c>
      <c r="M845" s="542" t="s">
        <v>947</v>
      </c>
      <c r="N845" s="542" t="s">
        <v>516</v>
      </c>
      <c r="O845" s="542" t="s">
        <v>1149</v>
      </c>
      <c r="P845" s="543" t="s">
        <v>7292</v>
      </c>
      <c r="Q845" s="544">
        <v>1300000</v>
      </c>
      <c r="R845" s="544">
        <v>0</v>
      </c>
      <c r="S845" s="544">
        <v>1500000</v>
      </c>
      <c r="T845" s="544">
        <v>50000</v>
      </c>
      <c r="U845" s="544">
        <v>2850000</v>
      </c>
      <c r="V845" s="544">
        <v>2</v>
      </c>
      <c r="W845" s="544">
        <v>0</v>
      </c>
      <c r="X845" s="544">
        <v>2</v>
      </c>
      <c r="Y845" s="545">
        <v>185</v>
      </c>
      <c r="Z845" s="544">
        <v>6840</v>
      </c>
      <c r="AA845" s="544">
        <v>2072</v>
      </c>
    </row>
    <row r="846" spans="1:27" s="541" customFormat="1" ht="19.5" customHeight="1">
      <c r="A846" s="542" t="s">
        <v>7293</v>
      </c>
      <c r="B846" s="542" t="s">
        <v>7294</v>
      </c>
      <c r="C846" s="542" t="s">
        <v>2344</v>
      </c>
      <c r="D846" s="542" t="s">
        <v>7295</v>
      </c>
      <c r="E846" s="542" t="s">
        <v>50</v>
      </c>
      <c r="F846" s="542" t="s">
        <v>1040</v>
      </c>
      <c r="G846" s="542" t="s">
        <v>4220</v>
      </c>
      <c r="H846" s="542" t="s">
        <v>7296</v>
      </c>
      <c r="I846" s="542" t="s">
        <v>1062</v>
      </c>
      <c r="J846" s="543" t="s">
        <v>25</v>
      </c>
      <c r="K846" s="543" t="s">
        <v>25</v>
      </c>
      <c r="L846" s="542" t="s">
        <v>789</v>
      </c>
      <c r="M846" s="542" t="s">
        <v>790</v>
      </c>
      <c r="N846" s="542" t="s">
        <v>26</v>
      </c>
      <c r="O846" s="542" t="s">
        <v>1304</v>
      </c>
      <c r="P846" s="543" t="s">
        <v>7297</v>
      </c>
      <c r="Q846" s="544">
        <v>15222000</v>
      </c>
      <c r="R846" s="544">
        <v>0</v>
      </c>
      <c r="S846" s="544">
        <v>12263000</v>
      </c>
      <c r="T846" s="544">
        <v>60000000</v>
      </c>
      <c r="U846" s="544">
        <v>87485000</v>
      </c>
      <c r="V846" s="544">
        <v>30</v>
      </c>
      <c r="W846" s="544">
        <v>10</v>
      </c>
      <c r="X846" s="544">
        <v>40</v>
      </c>
      <c r="Y846" s="545">
        <v>478</v>
      </c>
      <c r="Z846" s="544">
        <v>81184</v>
      </c>
      <c r="AA846" s="544">
        <v>0</v>
      </c>
    </row>
    <row r="847" spans="1:27" s="541" customFormat="1" ht="19.5" customHeight="1">
      <c r="A847" s="542" t="s">
        <v>7298</v>
      </c>
      <c r="B847" s="542" t="s">
        <v>7299</v>
      </c>
      <c r="C847" s="542" t="s">
        <v>7300</v>
      </c>
      <c r="D847" s="542" t="s">
        <v>7043</v>
      </c>
      <c r="E847" s="542" t="s">
        <v>50</v>
      </c>
      <c r="F847" s="542" t="s">
        <v>1040</v>
      </c>
      <c r="G847" s="542" t="s">
        <v>3525</v>
      </c>
      <c r="H847" s="542" t="s">
        <v>7301</v>
      </c>
      <c r="I847" s="542"/>
      <c r="J847" s="543"/>
      <c r="K847" s="543"/>
      <c r="L847" s="542" t="s">
        <v>7045</v>
      </c>
      <c r="M847" s="542" t="s">
        <v>7045</v>
      </c>
      <c r="N847" s="542" t="s">
        <v>71</v>
      </c>
      <c r="O847" s="542" t="s">
        <v>5463</v>
      </c>
      <c r="P847" s="543"/>
      <c r="Q847" s="544">
        <v>3600000</v>
      </c>
      <c r="R847" s="544">
        <v>0</v>
      </c>
      <c r="S847" s="544">
        <v>7600000</v>
      </c>
      <c r="T847" s="544">
        <v>500000</v>
      </c>
      <c r="U847" s="544">
        <v>11700000</v>
      </c>
      <c r="V847" s="544">
        <v>2</v>
      </c>
      <c r="W847" s="544">
        <v>0</v>
      </c>
      <c r="X847" s="544">
        <v>2</v>
      </c>
      <c r="Y847" s="545">
        <v>256</v>
      </c>
      <c r="Z847" s="544">
        <v>16831</v>
      </c>
      <c r="AA847" s="544">
        <v>0</v>
      </c>
    </row>
    <row r="848" spans="1:27" s="541" customFormat="1" ht="19.5" customHeight="1">
      <c r="A848" s="542" t="s">
        <v>7302</v>
      </c>
      <c r="B848" s="542" t="s">
        <v>7303</v>
      </c>
      <c r="C848" s="542" t="s">
        <v>7304</v>
      </c>
      <c r="D848" s="542" t="s">
        <v>6926</v>
      </c>
      <c r="E848" s="542" t="s">
        <v>50</v>
      </c>
      <c r="F848" s="542" t="s">
        <v>1040</v>
      </c>
      <c r="G848" s="542" t="s">
        <v>4865</v>
      </c>
      <c r="H848" s="542" t="s">
        <v>7305</v>
      </c>
      <c r="I848" s="542" t="s">
        <v>1084</v>
      </c>
      <c r="J848" s="543"/>
      <c r="K848" s="543"/>
      <c r="L848" s="542" t="s">
        <v>7217</v>
      </c>
      <c r="M848" s="542" t="s">
        <v>748</v>
      </c>
      <c r="N848" s="542" t="s">
        <v>317</v>
      </c>
      <c r="O848" s="542" t="s">
        <v>1570</v>
      </c>
      <c r="P848" s="543" t="s">
        <v>7306</v>
      </c>
      <c r="Q848" s="544">
        <v>0</v>
      </c>
      <c r="R848" s="544">
        <v>0</v>
      </c>
      <c r="S848" s="544">
        <v>9400000</v>
      </c>
      <c r="T848" s="544">
        <v>1000000</v>
      </c>
      <c r="U848" s="544">
        <v>10400000</v>
      </c>
      <c r="V848" s="544">
        <v>2</v>
      </c>
      <c r="W848" s="544">
        <v>0</v>
      </c>
      <c r="X848" s="544">
        <v>2</v>
      </c>
      <c r="Y848" s="545">
        <v>400</v>
      </c>
      <c r="Z848" s="544">
        <v>16000</v>
      </c>
      <c r="AA848" s="544">
        <v>0</v>
      </c>
    </row>
    <row r="849" spans="1:27" s="541" customFormat="1" ht="19.5" customHeight="1">
      <c r="A849" s="542" t="s">
        <v>7307</v>
      </c>
      <c r="B849" s="542" t="s">
        <v>7308</v>
      </c>
      <c r="C849" s="542" t="s">
        <v>7309</v>
      </c>
      <c r="D849" s="542" t="s">
        <v>7310</v>
      </c>
      <c r="E849" s="542" t="s">
        <v>50</v>
      </c>
      <c r="F849" s="542" t="s">
        <v>1040</v>
      </c>
      <c r="G849" s="542" t="s">
        <v>3887</v>
      </c>
      <c r="H849" s="542" t="s">
        <v>7311</v>
      </c>
      <c r="I849" s="542" t="s">
        <v>1062</v>
      </c>
      <c r="J849" s="543" t="s">
        <v>25</v>
      </c>
      <c r="K849" s="543" t="s">
        <v>25</v>
      </c>
      <c r="L849" s="542" t="s">
        <v>1824</v>
      </c>
      <c r="M849" s="542" t="s">
        <v>788</v>
      </c>
      <c r="N849" s="542" t="s">
        <v>427</v>
      </c>
      <c r="O849" s="542" t="s">
        <v>1621</v>
      </c>
      <c r="P849" s="543" t="s">
        <v>7312</v>
      </c>
      <c r="Q849" s="544">
        <v>5000000</v>
      </c>
      <c r="R849" s="544">
        <v>0</v>
      </c>
      <c r="S849" s="544">
        <v>7000000</v>
      </c>
      <c r="T849" s="544">
        <v>100000</v>
      </c>
      <c r="U849" s="544">
        <v>12100000</v>
      </c>
      <c r="V849" s="544">
        <v>2</v>
      </c>
      <c r="W849" s="544">
        <v>0</v>
      </c>
      <c r="X849" s="544">
        <v>2</v>
      </c>
      <c r="Y849" s="545">
        <v>390</v>
      </c>
      <c r="Z849" s="544">
        <v>38560</v>
      </c>
      <c r="AA849" s="544">
        <v>19046</v>
      </c>
    </row>
    <row r="850" spans="1:27" s="541" customFormat="1" ht="19.5" customHeight="1">
      <c r="A850" s="542" t="s">
        <v>7313</v>
      </c>
      <c r="B850" s="542" t="s">
        <v>7314</v>
      </c>
      <c r="C850" s="542" t="s">
        <v>7315</v>
      </c>
      <c r="D850" s="542" t="s">
        <v>347</v>
      </c>
      <c r="E850" s="542" t="s">
        <v>50</v>
      </c>
      <c r="F850" s="542" t="s">
        <v>1040</v>
      </c>
      <c r="G850" s="542" t="s">
        <v>2980</v>
      </c>
      <c r="H850" s="542" t="s">
        <v>7316</v>
      </c>
      <c r="I850" s="542" t="s">
        <v>1087</v>
      </c>
      <c r="J850" s="542"/>
      <c r="K850" s="542"/>
      <c r="L850" s="542" t="s">
        <v>7154</v>
      </c>
      <c r="M850" s="542" t="s">
        <v>706</v>
      </c>
      <c r="N850" s="542" t="s">
        <v>30</v>
      </c>
      <c r="O850" s="542" t="s">
        <v>1613</v>
      </c>
      <c r="P850" s="543" t="s">
        <v>7317</v>
      </c>
      <c r="Q850" s="544">
        <v>2000000</v>
      </c>
      <c r="R850" s="544">
        <v>0</v>
      </c>
      <c r="S850" s="544">
        <v>2000000</v>
      </c>
      <c r="T850" s="544">
        <v>200000</v>
      </c>
      <c r="U850" s="544">
        <v>4200000</v>
      </c>
      <c r="V850" s="544">
        <v>3</v>
      </c>
      <c r="W850" s="544">
        <v>0</v>
      </c>
      <c r="X850" s="544">
        <v>3</v>
      </c>
      <c r="Y850" s="545">
        <v>155</v>
      </c>
      <c r="Z850" s="544">
        <v>6752</v>
      </c>
      <c r="AA850" s="544">
        <v>0</v>
      </c>
    </row>
    <row r="851" spans="1:27" s="541" customFormat="1" ht="19.5" customHeight="1">
      <c r="A851" s="542" t="s">
        <v>7318</v>
      </c>
      <c r="B851" s="542" t="s">
        <v>7319</v>
      </c>
      <c r="C851" s="542" t="s">
        <v>7320</v>
      </c>
      <c r="D851" s="542" t="s">
        <v>347</v>
      </c>
      <c r="E851" s="542" t="s">
        <v>50</v>
      </c>
      <c r="F851" s="542" t="s">
        <v>1040</v>
      </c>
      <c r="G851" s="542" t="s">
        <v>2980</v>
      </c>
      <c r="H851" s="542" t="s">
        <v>7316</v>
      </c>
      <c r="I851" s="542" t="s">
        <v>1087</v>
      </c>
      <c r="J851" s="543"/>
      <c r="K851" s="543"/>
      <c r="L851" s="542" t="s">
        <v>7154</v>
      </c>
      <c r="M851" s="542" t="s">
        <v>706</v>
      </c>
      <c r="N851" s="542" t="s">
        <v>30</v>
      </c>
      <c r="O851" s="542" t="s">
        <v>1613</v>
      </c>
      <c r="P851" s="543" t="s">
        <v>7321</v>
      </c>
      <c r="Q851" s="544">
        <v>2000000</v>
      </c>
      <c r="R851" s="544">
        <v>0</v>
      </c>
      <c r="S851" s="544">
        <v>2000000</v>
      </c>
      <c r="T851" s="544">
        <v>200000</v>
      </c>
      <c r="U851" s="544">
        <v>4200000</v>
      </c>
      <c r="V851" s="544">
        <v>3</v>
      </c>
      <c r="W851" s="544">
        <v>0</v>
      </c>
      <c r="X851" s="544">
        <v>3</v>
      </c>
      <c r="Y851" s="545">
        <v>155</v>
      </c>
      <c r="Z851" s="544">
        <v>4502</v>
      </c>
      <c r="AA851" s="544">
        <v>0</v>
      </c>
    </row>
    <row r="852" spans="1:27" s="541" customFormat="1" ht="19.5" customHeight="1">
      <c r="A852" s="542" t="s">
        <v>7322</v>
      </c>
      <c r="B852" s="542" t="s">
        <v>7323</v>
      </c>
      <c r="C852" s="542" t="s">
        <v>7324</v>
      </c>
      <c r="D852" s="542" t="s">
        <v>347</v>
      </c>
      <c r="E852" s="542" t="s">
        <v>50</v>
      </c>
      <c r="F852" s="542" t="s">
        <v>1040</v>
      </c>
      <c r="G852" s="542" t="s">
        <v>4890</v>
      </c>
      <c r="H852" s="542" t="s">
        <v>7325</v>
      </c>
      <c r="I852" s="542" t="s">
        <v>1066</v>
      </c>
      <c r="J852" s="543"/>
      <c r="K852" s="543"/>
      <c r="L852" s="542" t="s">
        <v>965</v>
      </c>
      <c r="M852" s="542" t="s">
        <v>965</v>
      </c>
      <c r="N852" s="542" t="s">
        <v>518</v>
      </c>
      <c r="O852" s="542" t="s">
        <v>1620</v>
      </c>
      <c r="P852" s="543" t="s">
        <v>7326</v>
      </c>
      <c r="Q852" s="544">
        <v>1000000</v>
      </c>
      <c r="R852" s="544">
        <v>0</v>
      </c>
      <c r="S852" s="544">
        <v>2000000</v>
      </c>
      <c r="T852" s="544">
        <v>50000</v>
      </c>
      <c r="U852" s="544">
        <v>3050000</v>
      </c>
      <c r="V852" s="544">
        <v>3</v>
      </c>
      <c r="W852" s="544">
        <v>0</v>
      </c>
      <c r="X852" s="544">
        <v>3</v>
      </c>
      <c r="Y852" s="545">
        <v>155</v>
      </c>
      <c r="Z852" s="544">
        <v>5120</v>
      </c>
      <c r="AA852" s="544">
        <v>2356</v>
      </c>
    </row>
    <row r="853" spans="1:27" s="541" customFormat="1" ht="19.5" customHeight="1">
      <c r="A853" s="542" t="s">
        <v>7327</v>
      </c>
      <c r="B853" s="542" t="s">
        <v>7328</v>
      </c>
      <c r="C853" s="542" t="s">
        <v>7329</v>
      </c>
      <c r="D853" s="542" t="s">
        <v>1535</v>
      </c>
      <c r="E853" s="542" t="s">
        <v>50</v>
      </c>
      <c r="F853" s="542" t="s">
        <v>1040</v>
      </c>
      <c r="G853" s="542" t="s">
        <v>3146</v>
      </c>
      <c r="H853" s="542" t="s">
        <v>7330</v>
      </c>
      <c r="I853" s="542" t="s">
        <v>1062</v>
      </c>
      <c r="J853" s="543"/>
      <c r="K853" s="543"/>
      <c r="L853" s="542" t="s">
        <v>7291</v>
      </c>
      <c r="M853" s="542" t="s">
        <v>947</v>
      </c>
      <c r="N853" s="542" t="s">
        <v>516</v>
      </c>
      <c r="O853" s="542" t="s">
        <v>1149</v>
      </c>
      <c r="P853" s="543" t="s">
        <v>7331</v>
      </c>
      <c r="Q853" s="544">
        <v>8000000</v>
      </c>
      <c r="R853" s="544">
        <v>0</v>
      </c>
      <c r="S853" s="544">
        <v>3000000</v>
      </c>
      <c r="T853" s="544">
        <v>100000</v>
      </c>
      <c r="U853" s="544">
        <v>11100000</v>
      </c>
      <c r="V853" s="544">
        <v>4</v>
      </c>
      <c r="W853" s="544">
        <v>0</v>
      </c>
      <c r="X853" s="544">
        <v>4</v>
      </c>
      <c r="Y853" s="545">
        <v>300</v>
      </c>
      <c r="Z853" s="544">
        <v>62821</v>
      </c>
      <c r="AA853" s="544">
        <v>52672</v>
      </c>
    </row>
    <row r="854" spans="1:27" s="541" customFormat="1" ht="19.5" customHeight="1">
      <c r="A854" s="542" t="s">
        <v>7332</v>
      </c>
      <c r="B854" s="542" t="s">
        <v>7333</v>
      </c>
      <c r="C854" s="542" t="s">
        <v>7334</v>
      </c>
      <c r="D854" s="542" t="s">
        <v>347</v>
      </c>
      <c r="E854" s="542" t="s">
        <v>50</v>
      </c>
      <c r="F854" s="542" t="s">
        <v>1040</v>
      </c>
      <c r="G854" s="542" t="s">
        <v>3146</v>
      </c>
      <c r="H854" s="542" t="s">
        <v>7335</v>
      </c>
      <c r="I854" s="542" t="s">
        <v>1076</v>
      </c>
      <c r="J854" s="543" t="s">
        <v>25</v>
      </c>
      <c r="K854" s="543" t="s">
        <v>25</v>
      </c>
      <c r="L854" s="542" t="s">
        <v>1681</v>
      </c>
      <c r="M854" s="542" t="s">
        <v>898</v>
      </c>
      <c r="N854" s="542" t="s">
        <v>421</v>
      </c>
      <c r="O854" s="542" t="s">
        <v>1456</v>
      </c>
      <c r="P854" s="543" t="s">
        <v>7336</v>
      </c>
      <c r="Q854" s="544">
        <v>3360000</v>
      </c>
      <c r="R854" s="544">
        <v>0</v>
      </c>
      <c r="S854" s="544">
        <v>2700000</v>
      </c>
      <c r="T854" s="544">
        <v>100000</v>
      </c>
      <c r="U854" s="544">
        <v>6160000</v>
      </c>
      <c r="V854" s="544">
        <v>4</v>
      </c>
      <c r="W854" s="544">
        <v>0</v>
      </c>
      <c r="X854" s="544">
        <v>4</v>
      </c>
      <c r="Y854" s="545">
        <v>167</v>
      </c>
      <c r="Z854" s="544">
        <v>12871</v>
      </c>
      <c r="AA854" s="544">
        <v>0</v>
      </c>
    </row>
    <row r="855" spans="1:27" s="541" customFormat="1" ht="19.5" customHeight="1">
      <c r="A855" s="542" t="s">
        <v>7337</v>
      </c>
      <c r="B855" s="542" t="s">
        <v>7338</v>
      </c>
      <c r="C855" s="542" t="s">
        <v>7339</v>
      </c>
      <c r="D855" s="542" t="s">
        <v>865</v>
      </c>
      <c r="E855" s="542" t="s">
        <v>50</v>
      </c>
      <c r="F855" s="542" t="s">
        <v>1040</v>
      </c>
      <c r="G855" s="542" t="s">
        <v>4903</v>
      </c>
      <c r="H855" s="542" t="s">
        <v>7340</v>
      </c>
      <c r="I855" s="542" t="s">
        <v>1070</v>
      </c>
      <c r="J855" s="542"/>
      <c r="K855" s="542"/>
      <c r="L855" s="542" t="s">
        <v>2477</v>
      </c>
      <c r="M855" s="542" t="s">
        <v>2178</v>
      </c>
      <c r="N855" s="542" t="s">
        <v>71</v>
      </c>
      <c r="O855" s="542" t="s">
        <v>2179</v>
      </c>
      <c r="P855" s="543"/>
      <c r="Q855" s="544">
        <v>2800000</v>
      </c>
      <c r="R855" s="544">
        <v>0</v>
      </c>
      <c r="S855" s="544">
        <v>1500000</v>
      </c>
      <c r="T855" s="544">
        <v>1000000</v>
      </c>
      <c r="U855" s="544">
        <v>5300000</v>
      </c>
      <c r="V855" s="544">
        <v>3</v>
      </c>
      <c r="W855" s="544">
        <v>0</v>
      </c>
      <c r="X855" s="544">
        <v>3</v>
      </c>
      <c r="Y855" s="545">
        <v>250</v>
      </c>
      <c r="Z855" s="544">
        <v>23928</v>
      </c>
      <c r="AA855" s="544">
        <v>0</v>
      </c>
    </row>
    <row r="856" spans="1:27" s="541" customFormat="1" ht="19.5" customHeight="1">
      <c r="A856" s="542" t="s">
        <v>7341</v>
      </c>
      <c r="B856" s="542" t="s">
        <v>7342</v>
      </c>
      <c r="C856" s="542" t="s">
        <v>7343</v>
      </c>
      <c r="D856" s="542" t="s">
        <v>6926</v>
      </c>
      <c r="E856" s="542" t="s">
        <v>50</v>
      </c>
      <c r="F856" s="542" t="s">
        <v>1040</v>
      </c>
      <c r="G856" s="542" t="s">
        <v>3153</v>
      </c>
      <c r="H856" s="542" t="s">
        <v>7344</v>
      </c>
      <c r="I856" s="542"/>
      <c r="J856" s="543" t="s">
        <v>25</v>
      </c>
      <c r="K856" s="543" t="s">
        <v>25</v>
      </c>
      <c r="L856" s="542" t="s">
        <v>966</v>
      </c>
      <c r="M856" s="542" t="s">
        <v>372</v>
      </c>
      <c r="N856" s="542" t="s">
        <v>12</v>
      </c>
      <c r="O856" s="542" t="s">
        <v>1321</v>
      </c>
      <c r="P856" s="543"/>
      <c r="Q856" s="544">
        <v>1000000</v>
      </c>
      <c r="R856" s="544">
        <v>0</v>
      </c>
      <c r="S856" s="544">
        <v>4000000</v>
      </c>
      <c r="T856" s="544">
        <v>1000000</v>
      </c>
      <c r="U856" s="544">
        <v>6000000</v>
      </c>
      <c r="V856" s="544">
        <v>2</v>
      </c>
      <c r="W856" s="544">
        <v>1</v>
      </c>
      <c r="X856" s="544">
        <v>3</v>
      </c>
      <c r="Y856" s="545">
        <v>294</v>
      </c>
      <c r="Z856" s="544">
        <v>37812</v>
      </c>
      <c r="AA856" s="544">
        <v>0</v>
      </c>
    </row>
    <row r="857" spans="1:27" s="541" customFormat="1" ht="19.5" customHeight="1">
      <c r="A857" s="542" t="s">
        <v>7345</v>
      </c>
      <c r="B857" s="542" t="s">
        <v>7346</v>
      </c>
      <c r="C857" s="542" t="s">
        <v>7347</v>
      </c>
      <c r="D857" s="542" t="s">
        <v>754</v>
      </c>
      <c r="E857" s="542" t="s">
        <v>50</v>
      </c>
      <c r="F857" s="542" t="s">
        <v>1040</v>
      </c>
      <c r="G857" s="542" t="s">
        <v>3047</v>
      </c>
      <c r="H857" s="542" t="s">
        <v>7348</v>
      </c>
      <c r="I857" s="542" t="s">
        <v>1056</v>
      </c>
      <c r="J857" s="543"/>
      <c r="K857" s="543"/>
      <c r="L857" s="542" t="s">
        <v>802</v>
      </c>
      <c r="M857" s="542" t="s">
        <v>359</v>
      </c>
      <c r="N857" s="542" t="s">
        <v>0</v>
      </c>
      <c r="O857" s="542" t="s">
        <v>1080</v>
      </c>
      <c r="P857" s="543"/>
      <c r="Q857" s="544">
        <v>114000000</v>
      </c>
      <c r="R857" s="544">
        <v>0</v>
      </c>
      <c r="S857" s="544">
        <v>8000000</v>
      </c>
      <c r="T857" s="544">
        <v>1000000</v>
      </c>
      <c r="U857" s="544">
        <v>123000000</v>
      </c>
      <c r="V857" s="544">
        <v>8</v>
      </c>
      <c r="W857" s="544">
        <v>2</v>
      </c>
      <c r="X857" s="544">
        <v>10</v>
      </c>
      <c r="Y857" s="545">
        <v>492.5</v>
      </c>
      <c r="Z857" s="544">
        <v>122300</v>
      </c>
      <c r="AA857" s="544">
        <v>0</v>
      </c>
    </row>
    <row r="858" spans="1:27" s="541" customFormat="1" ht="19.5" customHeight="1">
      <c r="A858" s="542" t="s">
        <v>7349</v>
      </c>
      <c r="B858" s="542" t="s">
        <v>7350</v>
      </c>
      <c r="C858" s="542" t="s">
        <v>7351</v>
      </c>
      <c r="D858" s="542" t="s">
        <v>756</v>
      </c>
      <c r="E858" s="542" t="s">
        <v>50</v>
      </c>
      <c r="F858" s="542" t="s">
        <v>1040</v>
      </c>
      <c r="G858" s="542" t="s">
        <v>6876</v>
      </c>
      <c r="H858" s="542" t="s">
        <v>7352</v>
      </c>
      <c r="I858" s="542" t="s">
        <v>1070</v>
      </c>
      <c r="J858" s="542" t="s">
        <v>25</v>
      </c>
      <c r="K858" s="542" t="s">
        <v>25</v>
      </c>
      <c r="L858" s="542" t="s">
        <v>1793</v>
      </c>
      <c r="M858" s="542" t="s">
        <v>1794</v>
      </c>
      <c r="N858" s="542" t="s">
        <v>93</v>
      </c>
      <c r="O858" s="542" t="s">
        <v>1795</v>
      </c>
      <c r="P858" s="543" t="s">
        <v>7353</v>
      </c>
      <c r="Q858" s="544">
        <v>5000000</v>
      </c>
      <c r="R858" s="544">
        <v>0</v>
      </c>
      <c r="S858" s="544">
        <v>3500000</v>
      </c>
      <c r="T858" s="544">
        <v>500000</v>
      </c>
      <c r="U858" s="544">
        <v>9000000</v>
      </c>
      <c r="V858" s="544">
        <v>3</v>
      </c>
      <c r="W858" s="544">
        <v>0</v>
      </c>
      <c r="X858" s="544">
        <v>3</v>
      </c>
      <c r="Y858" s="545">
        <v>390</v>
      </c>
      <c r="Z858" s="544">
        <v>14496</v>
      </c>
      <c r="AA858" s="544">
        <v>9900</v>
      </c>
    </row>
    <row r="859" spans="1:27" s="541" customFormat="1" ht="19.5" customHeight="1">
      <c r="A859" s="542" t="s">
        <v>7354</v>
      </c>
      <c r="B859" s="542" t="s">
        <v>7355</v>
      </c>
      <c r="C859" s="542" t="s">
        <v>7356</v>
      </c>
      <c r="D859" s="542" t="s">
        <v>756</v>
      </c>
      <c r="E859" s="542" t="s">
        <v>50</v>
      </c>
      <c r="F859" s="542" t="s">
        <v>1040</v>
      </c>
      <c r="G859" s="542" t="s">
        <v>3097</v>
      </c>
      <c r="H859" s="542" t="s">
        <v>7357</v>
      </c>
      <c r="I859" s="542" t="s">
        <v>1066</v>
      </c>
      <c r="J859" s="543" t="s">
        <v>25</v>
      </c>
      <c r="K859" s="543" t="s">
        <v>25</v>
      </c>
      <c r="L859" s="542" t="s">
        <v>7358</v>
      </c>
      <c r="M859" s="542" t="s">
        <v>832</v>
      </c>
      <c r="N859" s="542" t="s">
        <v>93</v>
      </c>
      <c r="O859" s="542" t="s">
        <v>1479</v>
      </c>
      <c r="P859" s="543" t="s">
        <v>7359</v>
      </c>
      <c r="Q859" s="544">
        <v>5000000</v>
      </c>
      <c r="R859" s="544">
        <v>0</v>
      </c>
      <c r="S859" s="544">
        <v>3500000</v>
      </c>
      <c r="T859" s="544">
        <v>500000</v>
      </c>
      <c r="U859" s="544">
        <v>9000000</v>
      </c>
      <c r="V859" s="544">
        <v>3</v>
      </c>
      <c r="W859" s="544">
        <v>0</v>
      </c>
      <c r="X859" s="544">
        <v>3</v>
      </c>
      <c r="Y859" s="545">
        <v>195</v>
      </c>
      <c r="Z859" s="544">
        <v>12988</v>
      </c>
      <c r="AA859" s="544">
        <v>9244</v>
      </c>
    </row>
    <row r="860" spans="1:27" s="541" customFormat="1" ht="19.5" customHeight="1">
      <c r="A860" s="542" t="s">
        <v>7360</v>
      </c>
      <c r="B860" s="542" t="s">
        <v>7361</v>
      </c>
      <c r="C860" s="542" t="s">
        <v>7362</v>
      </c>
      <c r="D860" s="542" t="s">
        <v>2208</v>
      </c>
      <c r="E860" s="542" t="s">
        <v>50</v>
      </c>
      <c r="F860" s="542" t="s">
        <v>1040</v>
      </c>
      <c r="G860" s="542" t="s">
        <v>3097</v>
      </c>
      <c r="H860" s="542" t="s">
        <v>7363</v>
      </c>
      <c r="I860" s="542" t="s">
        <v>1056</v>
      </c>
      <c r="J860" s="543"/>
      <c r="K860" s="543"/>
      <c r="L860" s="542" t="s">
        <v>7364</v>
      </c>
      <c r="M860" s="542" t="s">
        <v>7365</v>
      </c>
      <c r="N860" s="542" t="s">
        <v>419</v>
      </c>
      <c r="O860" s="542" t="s">
        <v>7366</v>
      </c>
      <c r="P860" s="543"/>
      <c r="Q860" s="544">
        <v>1000000</v>
      </c>
      <c r="R860" s="544">
        <v>0</v>
      </c>
      <c r="S860" s="544">
        <v>2600000</v>
      </c>
      <c r="T860" s="544">
        <v>1000000</v>
      </c>
      <c r="U860" s="544">
        <v>4600000</v>
      </c>
      <c r="V860" s="544">
        <v>5</v>
      </c>
      <c r="W860" s="544">
        <v>0</v>
      </c>
      <c r="X860" s="544">
        <v>5</v>
      </c>
      <c r="Y860" s="545">
        <v>490</v>
      </c>
      <c r="Z860" s="544">
        <v>45152</v>
      </c>
      <c r="AA860" s="544">
        <v>0</v>
      </c>
    </row>
    <row r="861" spans="1:27" s="541" customFormat="1" ht="19.5" customHeight="1">
      <c r="A861" s="542" t="s">
        <v>7367</v>
      </c>
      <c r="B861" s="542" t="s">
        <v>7368</v>
      </c>
      <c r="C861" s="542" t="s">
        <v>7369</v>
      </c>
      <c r="D861" s="542" t="s">
        <v>7370</v>
      </c>
      <c r="E861" s="542" t="s">
        <v>50</v>
      </c>
      <c r="F861" s="542" t="s">
        <v>1040</v>
      </c>
      <c r="G861" s="542" t="s">
        <v>3907</v>
      </c>
      <c r="H861" s="542" t="s">
        <v>7371</v>
      </c>
      <c r="I861" s="542"/>
      <c r="J861" s="542"/>
      <c r="K861" s="542"/>
      <c r="L861" s="542" t="s">
        <v>7372</v>
      </c>
      <c r="M861" s="542" t="s">
        <v>352</v>
      </c>
      <c r="N861" s="542" t="s">
        <v>20</v>
      </c>
      <c r="O861" s="542" t="s">
        <v>4687</v>
      </c>
      <c r="P861" s="543"/>
      <c r="Q861" s="544">
        <v>0</v>
      </c>
      <c r="R861" s="544">
        <v>0</v>
      </c>
      <c r="S861" s="544">
        <v>5000000</v>
      </c>
      <c r="T861" s="544">
        <v>1000000</v>
      </c>
      <c r="U861" s="544">
        <v>6000000</v>
      </c>
      <c r="V861" s="544">
        <v>5</v>
      </c>
      <c r="W861" s="544">
        <v>0</v>
      </c>
      <c r="X861" s="544">
        <v>5</v>
      </c>
      <c r="Y861" s="545">
        <v>290</v>
      </c>
      <c r="Z861" s="544">
        <v>40624</v>
      </c>
      <c r="AA861" s="544">
        <v>0</v>
      </c>
    </row>
    <row r="862" spans="1:27" s="541" customFormat="1" ht="19.5" customHeight="1">
      <c r="A862" s="542" t="s">
        <v>7373</v>
      </c>
      <c r="B862" s="542" t="s">
        <v>7374</v>
      </c>
      <c r="C862" s="542" t="s">
        <v>2184</v>
      </c>
      <c r="D862" s="542" t="s">
        <v>2208</v>
      </c>
      <c r="E862" s="542" t="s">
        <v>50</v>
      </c>
      <c r="F862" s="542" t="s">
        <v>1040</v>
      </c>
      <c r="G862" s="542" t="s">
        <v>4981</v>
      </c>
      <c r="H862" s="542" t="s">
        <v>7375</v>
      </c>
      <c r="I862" s="542" t="s">
        <v>1087</v>
      </c>
      <c r="J862" s="543"/>
      <c r="K862" s="543"/>
      <c r="L862" s="542" t="s">
        <v>7376</v>
      </c>
      <c r="M862" s="542" t="s">
        <v>7365</v>
      </c>
      <c r="N862" s="542" t="s">
        <v>419</v>
      </c>
      <c r="O862" s="542" t="s">
        <v>7366</v>
      </c>
      <c r="P862" s="543" t="s">
        <v>7377</v>
      </c>
      <c r="Q862" s="544">
        <v>1000000</v>
      </c>
      <c r="R862" s="544">
        <v>0</v>
      </c>
      <c r="S862" s="544">
        <v>2600000</v>
      </c>
      <c r="T862" s="544">
        <v>1000000</v>
      </c>
      <c r="U862" s="544">
        <v>4600000</v>
      </c>
      <c r="V862" s="544">
        <v>4</v>
      </c>
      <c r="W862" s="544">
        <v>0</v>
      </c>
      <c r="X862" s="544">
        <v>4</v>
      </c>
      <c r="Y862" s="545">
        <v>490</v>
      </c>
      <c r="Z862" s="544">
        <v>43172</v>
      </c>
      <c r="AA862" s="544">
        <v>0</v>
      </c>
    </row>
    <row r="863" spans="1:27" s="541" customFormat="1" ht="19.5" customHeight="1">
      <c r="A863" s="542" t="s">
        <v>7378</v>
      </c>
      <c r="B863" s="542" t="s">
        <v>7379</v>
      </c>
      <c r="C863" s="542" t="s">
        <v>2171</v>
      </c>
      <c r="D863" s="542" t="s">
        <v>385</v>
      </c>
      <c r="E863" s="542" t="s">
        <v>50</v>
      </c>
      <c r="F863" s="542" t="s">
        <v>1040</v>
      </c>
      <c r="G863" s="542" t="s">
        <v>4981</v>
      </c>
      <c r="H863" s="542" t="s">
        <v>7380</v>
      </c>
      <c r="I863" s="542"/>
      <c r="J863" s="543"/>
      <c r="K863" s="542"/>
      <c r="L863" s="542" t="s">
        <v>2172</v>
      </c>
      <c r="M863" s="542" t="s">
        <v>386</v>
      </c>
      <c r="N863" s="542" t="s">
        <v>332</v>
      </c>
      <c r="O863" s="542" t="s">
        <v>1614</v>
      </c>
      <c r="P863" s="543"/>
      <c r="Q863" s="544">
        <v>1500000</v>
      </c>
      <c r="R863" s="544">
        <v>0</v>
      </c>
      <c r="S863" s="544">
        <v>500000</v>
      </c>
      <c r="T863" s="544">
        <v>100000</v>
      </c>
      <c r="U863" s="544">
        <v>2100000</v>
      </c>
      <c r="V863" s="544">
        <v>3</v>
      </c>
      <c r="W863" s="544">
        <v>0</v>
      </c>
      <c r="X863" s="544">
        <v>3</v>
      </c>
      <c r="Y863" s="545">
        <v>185</v>
      </c>
      <c r="Z863" s="544">
        <v>5408</v>
      </c>
      <c r="AA863" s="544">
        <v>0</v>
      </c>
    </row>
    <row r="864" spans="1:27" s="541" customFormat="1" ht="19.5" customHeight="1">
      <c r="A864" s="542" t="s">
        <v>7381</v>
      </c>
      <c r="B864" s="542" t="s">
        <v>7382</v>
      </c>
      <c r="C864" s="542" t="s">
        <v>7383</v>
      </c>
      <c r="D864" s="542" t="s">
        <v>385</v>
      </c>
      <c r="E864" s="542" t="s">
        <v>50</v>
      </c>
      <c r="F864" s="542" t="s">
        <v>1040</v>
      </c>
      <c r="G864" s="542" t="s">
        <v>2986</v>
      </c>
      <c r="H864" s="542" t="s">
        <v>7384</v>
      </c>
      <c r="I864" s="542" t="s">
        <v>1113</v>
      </c>
      <c r="J864" s="542"/>
      <c r="K864" s="542"/>
      <c r="L864" s="542" t="s">
        <v>7385</v>
      </c>
      <c r="M864" s="542" t="s">
        <v>413</v>
      </c>
      <c r="N864" s="542" t="s">
        <v>332</v>
      </c>
      <c r="O864" s="542" t="s">
        <v>1214</v>
      </c>
      <c r="P864" s="543" t="s">
        <v>7386</v>
      </c>
      <c r="Q864" s="544">
        <v>1300000</v>
      </c>
      <c r="R864" s="544">
        <v>0</v>
      </c>
      <c r="S864" s="544">
        <v>500000</v>
      </c>
      <c r="T864" s="544">
        <v>200000</v>
      </c>
      <c r="U864" s="544">
        <v>2000000</v>
      </c>
      <c r="V864" s="544">
        <v>2</v>
      </c>
      <c r="W864" s="544">
        <v>0</v>
      </c>
      <c r="X864" s="544">
        <v>2</v>
      </c>
      <c r="Y864" s="545">
        <v>185</v>
      </c>
      <c r="Z864" s="544">
        <v>17496</v>
      </c>
      <c r="AA864" s="544">
        <v>0</v>
      </c>
    </row>
    <row r="865" spans="1:27" s="541" customFormat="1" ht="19.5" customHeight="1">
      <c r="A865" s="542" t="s">
        <v>7387</v>
      </c>
      <c r="B865" s="542" t="s">
        <v>7388</v>
      </c>
      <c r="C865" s="542" t="s">
        <v>7389</v>
      </c>
      <c r="D865" s="542" t="s">
        <v>1778</v>
      </c>
      <c r="E865" s="542" t="s">
        <v>50</v>
      </c>
      <c r="F865" s="542" t="s">
        <v>1040</v>
      </c>
      <c r="G865" s="542" t="s">
        <v>4988</v>
      </c>
      <c r="H865" s="542" t="s">
        <v>7390</v>
      </c>
      <c r="I865" s="542"/>
      <c r="J865" s="542"/>
      <c r="K865" s="542"/>
      <c r="L865" s="542" t="s">
        <v>7032</v>
      </c>
      <c r="M865" s="542" t="s">
        <v>840</v>
      </c>
      <c r="N865" s="542" t="s">
        <v>340</v>
      </c>
      <c r="O865" s="542" t="s">
        <v>7033</v>
      </c>
      <c r="P865" s="543" t="s">
        <v>7391</v>
      </c>
      <c r="Q865" s="544">
        <v>1100000</v>
      </c>
      <c r="R865" s="544">
        <v>0</v>
      </c>
      <c r="S865" s="544">
        <v>3400000</v>
      </c>
      <c r="T865" s="544">
        <v>500000</v>
      </c>
      <c r="U865" s="544">
        <v>5000000</v>
      </c>
      <c r="V865" s="544">
        <v>2</v>
      </c>
      <c r="W865" s="544">
        <v>1</v>
      </c>
      <c r="X865" s="544">
        <v>3</v>
      </c>
      <c r="Y865" s="545">
        <v>275</v>
      </c>
      <c r="Z865" s="544">
        <v>16000</v>
      </c>
      <c r="AA865" s="544">
        <v>0</v>
      </c>
    </row>
    <row r="866" spans="1:27" s="541" customFormat="1" ht="19.5" customHeight="1">
      <c r="A866" s="542" t="s">
        <v>7392</v>
      </c>
      <c r="B866" s="542" t="s">
        <v>7393</v>
      </c>
      <c r="C866" s="542" t="s">
        <v>7394</v>
      </c>
      <c r="D866" s="542" t="s">
        <v>1778</v>
      </c>
      <c r="E866" s="542" t="s">
        <v>50</v>
      </c>
      <c r="F866" s="542" t="s">
        <v>1040</v>
      </c>
      <c r="G866" s="542" t="s">
        <v>4988</v>
      </c>
      <c r="H866" s="542" t="s">
        <v>7395</v>
      </c>
      <c r="I866" s="542" t="s">
        <v>1087</v>
      </c>
      <c r="J866" s="543"/>
      <c r="K866" s="543"/>
      <c r="L866" s="542" t="s">
        <v>7032</v>
      </c>
      <c r="M866" s="542" t="s">
        <v>840</v>
      </c>
      <c r="N866" s="542" t="s">
        <v>340</v>
      </c>
      <c r="O866" s="542" t="s">
        <v>7033</v>
      </c>
      <c r="P866" s="543"/>
      <c r="Q866" s="544">
        <v>1100000</v>
      </c>
      <c r="R866" s="544">
        <v>0</v>
      </c>
      <c r="S866" s="544">
        <v>3400000</v>
      </c>
      <c r="T866" s="544">
        <v>500000</v>
      </c>
      <c r="U866" s="544">
        <v>5000000</v>
      </c>
      <c r="V866" s="544">
        <v>2</v>
      </c>
      <c r="W866" s="544">
        <v>1</v>
      </c>
      <c r="X866" s="544">
        <v>3</v>
      </c>
      <c r="Y866" s="545">
        <v>275</v>
      </c>
      <c r="Z866" s="544">
        <v>0</v>
      </c>
      <c r="AA866" s="544">
        <v>16000</v>
      </c>
    </row>
    <row r="867" spans="1:27" s="541" customFormat="1" ht="19.5" customHeight="1">
      <c r="A867" s="542" t="s">
        <v>7396</v>
      </c>
      <c r="B867" s="542" t="s">
        <v>7397</v>
      </c>
      <c r="C867" s="542" t="s">
        <v>7398</v>
      </c>
      <c r="D867" s="542" t="s">
        <v>385</v>
      </c>
      <c r="E867" s="542" t="s">
        <v>50</v>
      </c>
      <c r="F867" s="542" t="s">
        <v>1040</v>
      </c>
      <c r="G867" s="542" t="s">
        <v>4097</v>
      </c>
      <c r="H867" s="542" t="s">
        <v>7399</v>
      </c>
      <c r="I867" s="542" t="s">
        <v>1056</v>
      </c>
      <c r="J867" s="542"/>
      <c r="K867" s="542"/>
      <c r="L867" s="542" t="s">
        <v>714</v>
      </c>
      <c r="M867" s="542" t="s">
        <v>386</v>
      </c>
      <c r="N867" s="542" t="s">
        <v>332</v>
      </c>
      <c r="O867" s="542" t="s">
        <v>1773</v>
      </c>
      <c r="P867" s="543" t="s">
        <v>7400</v>
      </c>
      <c r="Q867" s="544">
        <v>6000000</v>
      </c>
      <c r="R867" s="544">
        <v>0</v>
      </c>
      <c r="S867" s="544">
        <v>500000</v>
      </c>
      <c r="T867" s="544">
        <v>100000</v>
      </c>
      <c r="U867" s="544">
        <v>6600000</v>
      </c>
      <c r="V867" s="544">
        <v>4</v>
      </c>
      <c r="W867" s="544">
        <v>0</v>
      </c>
      <c r="X867" s="544">
        <v>4</v>
      </c>
      <c r="Y867" s="545">
        <v>185</v>
      </c>
      <c r="Z867" s="544">
        <v>33684</v>
      </c>
      <c r="AA867" s="544">
        <v>0</v>
      </c>
    </row>
    <row r="868" spans="1:27" s="541" customFormat="1" ht="19.5" customHeight="1">
      <c r="A868" s="542" t="s">
        <v>7401</v>
      </c>
      <c r="B868" s="542" t="s">
        <v>7402</v>
      </c>
      <c r="C868" s="542" t="s">
        <v>7403</v>
      </c>
      <c r="D868" s="542" t="s">
        <v>756</v>
      </c>
      <c r="E868" s="542" t="s">
        <v>50</v>
      </c>
      <c r="F868" s="542" t="s">
        <v>1040</v>
      </c>
      <c r="G868" s="542" t="s">
        <v>3917</v>
      </c>
      <c r="H868" s="542" t="s">
        <v>7404</v>
      </c>
      <c r="I868" s="542" t="s">
        <v>1084</v>
      </c>
      <c r="J868" s="542" t="s">
        <v>25</v>
      </c>
      <c r="K868" s="542" t="s">
        <v>25</v>
      </c>
      <c r="L868" s="542" t="s">
        <v>1999</v>
      </c>
      <c r="M868" s="542" t="s">
        <v>2000</v>
      </c>
      <c r="N868" s="542" t="s">
        <v>93</v>
      </c>
      <c r="O868" s="542" t="s">
        <v>2001</v>
      </c>
      <c r="P868" s="543" t="s">
        <v>7405</v>
      </c>
      <c r="Q868" s="544">
        <v>5000000</v>
      </c>
      <c r="R868" s="544">
        <v>0</v>
      </c>
      <c r="S868" s="544">
        <v>3500000</v>
      </c>
      <c r="T868" s="544">
        <v>500000</v>
      </c>
      <c r="U868" s="544">
        <v>9000000</v>
      </c>
      <c r="V868" s="544">
        <v>3</v>
      </c>
      <c r="W868" s="544">
        <v>0</v>
      </c>
      <c r="X868" s="544">
        <v>3</v>
      </c>
      <c r="Y868" s="545">
        <v>390</v>
      </c>
      <c r="Z868" s="544">
        <v>9200</v>
      </c>
      <c r="AA868" s="544">
        <v>5226</v>
      </c>
    </row>
    <row r="869" spans="1:27" s="541" customFormat="1" ht="19.5" customHeight="1">
      <c r="A869" s="542" t="s">
        <v>7406</v>
      </c>
      <c r="B869" s="542" t="s">
        <v>7407</v>
      </c>
      <c r="C869" s="542" t="s">
        <v>7408</v>
      </c>
      <c r="D869" s="542" t="s">
        <v>756</v>
      </c>
      <c r="E869" s="542" t="s">
        <v>50</v>
      </c>
      <c r="F869" s="542" t="s">
        <v>1040</v>
      </c>
      <c r="G869" s="542" t="s">
        <v>2994</v>
      </c>
      <c r="H869" s="542" t="s">
        <v>7409</v>
      </c>
      <c r="I869" s="542" t="s">
        <v>1084</v>
      </c>
      <c r="J869" s="543" t="s">
        <v>25</v>
      </c>
      <c r="K869" s="543" t="s">
        <v>25</v>
      </c>
      <c r="L869" s="542" t="s">
        <v>1999</v>
      </c>
      <c r="M869" s="542" t="s">
        <v>2000</v>
      </c>
      <c r="N869" s="542" t="s">
        <v>93</v>
      </c>
      <c r="O869" s="542" t="s">
        <v>2001</v>
      </c>
      <c r="P869" s="543" t="s">
        <v>7410</v>
      </c>
      <c r="Q869" s="544">
        <v>5000000</v>
      </c>
      <c r="R869" s="544">
        <v>0</v>
      </c>
      <c r="S869" s="544">
        <v>3500000</v>
      </c>
      <c r="T869" s="544">
        <v>500000</v>
      </c>
      <c r="U869" s="544">
        <v>9000000</v>
      </c>
      <c r="V869" s="544">
        <v>3</v>
      </c>
      <c r="W869" s="544">
        <v>0</v>
      </c>
      <c r="X869" s="544">
        <v>3</v>
      </c>
      <c r="Y869" s="545">
        <v>390</v>
      </c>
      <c r="Z869" s="544">
        <v>13744</v>
      </c>
      <c r="AA869" s="544">
        <v>9058</v>
      </c>
    </row>
    <row r="870" spans="1:27" s="541" customFormat="1" ht="19.5" customHeight="1">
      <c r="A870" s="542" t="s">
        <v>7411</v>
      </c>
      <c r="B870" s="542" t="s">
        <v>7412</v>
      </c>
      <c r="C870" s="542" t="s">
        <v>7413</v>
      </c>
      <c r="D870" s="542" t="s">
        <v>7414</v>
      </c>
      <c r="E870" s="542" t="s">
        <v>50</v>
      </c>
      <c r="F870" s="542" t="s">
        <v>1040</v>
      </c>
      <c r="G870" s="542" t="s">
        <v>2994</v>
      </c>
      <c r="H870" s="542" t="s">
        <v>7415</v>
      </c>
      <c r="I870" s="542" t="s">
        <v>1076</v>
      </c>
      <c r="J870" s="543"/>
      <c r="K870" s="543"/>
      <c r="L870" s="542" t="s">
        <v>7231</v>
      </c>
      <c r="M870" s="542" t="s">
        <v>829</v>
      </c>
      <c r="N870" s="542" t="s">
        <v>92</v>
      </c>
      <c r="O870" s="542" t="s">
        <v>2383</v>
      </c>
      <c r="P870" s="543"/>
      <c r="Q870" s="544">
        <v>2000000</v>
      </c>
      <c r="R870" s="544">
        <v>0</v>
      </c>
      <c r="S870" s="544">
        <v>1000000</v>
      </c>
      <c r="T870" s="544">
        <v>200000</v>
      </c>
      <c r="U870" s="544">
        <v>3200000</v>
      </c>
      <c r="V870" s="544">
        <v>3</v>
      </c>
      <c r="W870" s="544">
        <v>0</v>
      </c>
      <c r="X870" s="544">
        <v>3</v>
      </c>
      <c r="Y870" s="545">
        <v>138</v>
      </c>
      <c r="Z870" s="544">
        <v>9620</v>
      </c>
      <c r="AA870" s="544">
        <v>0</v>
      </c>
    </row>
    <row r="871" spans="1:27" s="541" customFormat="1" ht="19.5" customHeight="1">
      <c r="A871" s="542" t="s">
        <v>7416</v>
      </c>
      <c r="B871" s="542" t="s">
        <v>7417</v>
      </c>
      <c r="C871" s="542" t="s">
        <v>7418</v>
      </c>
      <c r="D871" s="542" t="s">
        <v>1535</v>
      </c>
      <c r="E871" s="542" t="s">
        <v>50</v>
      </c>
      <c r="F871" s="542" t="s">
        <v>1040</v>
      </c>
      <c r="G871" s="542" t="s">
        <v>3272</v>
      </c>
      <c r="H871" s="542" t="s">
        <v>7419</v>
      </c>
      <c r="I871" s="542" t="s">
        <v>1087</v>
      </c>
      <c r="J871" s="543"/>
      <c r="K871" s="543"/>
      <c r="L871" s="542" t="s">
        <v>883</v>
      </c>
      <c r="M871" s="542" t="s">
        <v>883</v>
      </c>
      <c r="N871" s="542" t="s">
        <v>516</v>
      </c>
      <c r="O871" s="542" t="s">
        <v>1536</v>
      </c>
      <c r="P871" s="543" t="s">
        <v>7420</v>
      </c>
      <c r="Q871" s="544">
        <v>2000000</v>
      </c>
      <c r="R871" s="544">
        <v>0</v>
      </c>
      <c r="S871" s="544">
        <v>1200000</v>
      </c>
      <c r="T871" s="544">
        <v>50000</v>
      </c>
      <c r="U871" s="544">
        <v>3250000</v>
      </c>
      <c r="V871" s="544">
        <v>2</v>
      </c>
      <c r="W871" s="544">
        <v>0</v>
      </c>
      <c r="X871" s="544">
        <v>2</v>
      </c>
      <c r="Y871" s="545">
        <v>195</v>
      </c>
      <c r="Z871" s="544">
        <v>16240</v>
      </c>
      <c r="AA871" s="544">
        <v>8295</v>
      </c>
    </row>
    <row r="872" spans="1:27" s="541" customFormat="1" ht="19.5" customHeight="1">
      <c r="A872" s="542" t="s">
        <v>7421</v>
      </c>
      <c r="B872" s="542" t="s">
        <v>7422</v>
      </c>
      <c r="C872" s="542" t="s">
        <v>7423</v>
      </c>
      <c r="D872" s="542" t="s">
        <v>458</v>
      </c>
      <c r="E872" s="542" t="s">
        <v>50</v>
      </c>
      <c r="F872" s="542" t="s">
        <v>1040</v>
      </c>
      <c r="G872" s="542" t="s">
        <v>3272</v>
      </c>
      <c r="H872" s="542" t="s">
        <v>7424</v>
      </c>
      <c r="I872" s="542" t="s">
        <v>1084</v>
      </c>
      <c r="J872" s="543" t="s">
        <v>25</v>
      </c>
      <c r="K872" s="543" t="s">
        <v>25</v>
      </c>
      <c r="L872" s="542" t="s">
        <v>597</v>
      </c>
      <c r="M872" s="542" t="s">
        <v>598</v>
      </c>
      <c r="N872" s="542" t="s">
        <v>317</v>
      </c>
      <c r="O872" s="542" t="s">
        <v>1169</v>
      </c>
      <c r="P872" s="543"/>
      <c r="Q872" s="544">
        <v>5000000</v>
      </c>
      <c r="R872" s="544">
        <v>0</v>
      </c>
      <c r="S872" s="544">
        <v>9400000</v>
      </c>
      <c r="T872" s="544">
        <v>1000000</v>
      </c>
      <c r="U872" s="544">
        <v>15400000</v>
      </c>
      <c r="V872" s="544">
        <v>2</v>
      </c>
      <c r="W872" s="544">
        <v>0</v>
      </c>
      <c r="X872" s="544">
        <v>2</v>
      </c>
      <c r="Y872" s="545">
        <v>400</v>
      </c>
      <c r="Z872" s="544">
        <v>4800</v>
      </c>
      <c r="AA872" s="544">
        <v>0</v>
      </c>
    </row>
    <row r="873" spans="1:27" s="541" customFormat="1" ht="19.5" customHeight="1">
      <c r="A873" s="542" t="s">
        <v>7425</v>
      </c>
      <c r="B873" s="542" t="s">
        <v>7426</v>
      </c>
      <c r="C873" s="542" t="s">
        <v>7427</v>
      </c>
      <c r="D873" s="542" t="s">
        <v>1535</v>
      </c>
      <c r="E873" s="542" t="s">
        <v>50</v>
      </c>
      <c r="F873" s="542" t="s">
        <v>1040</v>
      </c>
      <c r="G873" s="542" t="s">
        <v>2999</v>
      </c>
      <c r="H873" s="542" t="s">
        <v>7428</v>
      </c>
      <c r="I873" s="542" t="s">
        <v>1103</v>
      </c>
      <c r="J873" s="543"/>
      <c r="K873" s="543"/>
      <c r="L873" s="542" t="s">
        <v>2384</v>
      </c>
      <c r="M873" s="542" t="s">
        <v>913</v>
      </c>
      <c r="N873" s="542" t="s">
        <v>516</v>
      </c>
      <c r="O873" s="542" t="s">
        <v>1549</v>
      </c>
      <c r="P873" s="543" t="s">
        <v>7429</v>
      </c>
      <c r="Q873" s="544">
        <v>1700000</v>
      </c>
      <c r="R873" s="544">
        <v>0</v>
      </c>
      <c r="S873" s="544">
        <v>1200000</v>
      </c>
      <c r="T873" s="544">
        <v>50000</v>
      </c>
      <c r="U873" s="544">
        <v>2950000</v>
      </c>
      <c r="V873" s="544">
        <v>2</v>
      </c>
      <c r="W873" s="544">
        <v>0</v>
      </c>
      <c r="X873" s="544">
        <v>2</v>
      </c>
      <c r="Y873" s="545">
        <v>195</v>
      </c>
      <c r="Z873" s="544">
        <v>13212</v>
      </c>
      <c r="AA873" s="544">
        <v>7996</v>
      </c>
    </row>
    <row r="874" spans="1:27" s="541" customFormat="1" ht="19.5" customHeight="1">
      <c r="A874" s="542" t="s">
        <v>7430</v>
      </c>
      <c r="B874" s="542" t="s">
        <v>7431</v>
      </c>
      <c r="C874" s="542" t="s">
        <v>7427</v>
      </c>
      <c r="D874" s="542" t="s">
        <v>7432</v>
      </c>
      <c r="E874" s="542" t="s">
        <v>50</v>
      </c>
      <c r="F874" s="542" t="s">
        <v>1040</v>
      </c>
      <c r="G874" s="542" t="s">
        <v>2999</v>
      </c>
      <c r="H874" s="542" t="s">
        <v>7433</v>
      </c>
      <c r="I874" s="542" t="s">
        <v>1113</v>
      </c>
      <c r="J874" s="542"/>
      <c r="K874" s="542"/>
      <c r="L874" s="542" t="s">
        <v>2384</v>
      </c>
      <c r="M874" s="542" t="s">
        <v>913</v>
      </c>
      <c r="N874" s="542" t="s">
        <v>516</v>
      </c>
      <c r="O874" s="542" t="s">
        <v>1549</v>
      </c>
      <c r="P874" s="543" t="s">
        <v>7429</v>
      </c>
      <c r="Q874" s="544">
        <v>3800000</v>
      </c>
      <c r="R874" s="544">
        <v>0</v>
      </c>
      <c r="S874" s="544">
        <v>1200000</v>
      </c>
      <c r="T874" s="544">
        <v>50000</v>
      </c>
      <c r="U874" s="544">
        <v>5050000</v>
      </c>
      <c r="V874" s="544">
        <v>2</v>
      </c>
      <c r="W874" s="544">
        <v>0</v>
      </c>
      <c r="X874" s="544">
        <v>2</v>
      </c>
      <c r="Y874" s="545">
        <v>195</v>
      </c>
      <c r="Z874" s="544">
        <v>30040</v>
      </c>
      <c r="AA874" s="544">
        <v>19630</v>
      </c>
    </row>
    <row r="875" spans="1:27" s="541" customFormat="1" ht="19.5" customHeight="1">
      <c r="A875" s="542" t="s">
        <v>7434</v>
      </c>
      <c r="B875" s="542" t="s">
        <v>7435</v>
      </c>
      <c r="C875" s="542" t="s">
        <v>7436</v>
      </c>
      <c r="D875" s="542" t="s">
        <v>1535</v>
      </c>
      <c r="E875" s="542" t="s">
        <v>50</v>
      </c>
      <c r="F875" s="542" t="s">
        <v>1040</v>
      </c>
      <c r="G875" s="542" t="s">
        <v>7437</v>
      </c>
      <c r="H875" s="542" t="s">
        <v>7438</v>
      </c>
      <c r="I875" s="542" t="s">
        <v>1066</v>
      </c>
      <c r="J875" s="543"/>
      <c r="K875" s="543"/>
      <c r="L875" s="542" t="s">
        <v>6997</v>
      </c>
      <c r="M875" s="542" t="s">
        <v>952</v>
      </c>
      <c r="N875" s="542" t="s">
        <v>516</v>
      </c>
      <c r="O875" s="542" t="s">
        <v>1549</v>
      </c>
      <c r="P875" s="543" t="s">
        <v>7439</v>
      </c>
      <c r="Q875" s="544">
        <v>2000000</v>
      </c>
      <c r="R875" s="544">
        <v>0</v>
      </c>
      <c r="S875" s="544">
        <v>1200000</v>
      </c>
      <c r="T875" s="544">
        <v>50000</v>
      </c>
      <c r="U875" s="544">
        <v>3250000</v>
      </c>
      <c r="V875" s="544">
        <v>2</v>
      </c>
      <c r="W875" s="544">
        <v>0</v>
      </c>
      <c r="X875" s="544">
        <v>2</v>
      </c>
      <c r="Y875" s="545">
        <v>185</v>
      </c>
      <c r="Z875" s="544">
        <v>9600</v>
      </c>
      <c r="AA875" s="544">
        <v>5136</v>
      </c>
    </row>
    <row r="876" spans="1:27" s="541" customFormat="1" ht="19.5" customHeight="1">
      <c r="A876" s="542" t="s">
        <v>7440</v>
      </c>
      <c r="B876" s="542" t="s">
        <v>7441</v>
      </c>
      <c r="C876" s="542" t="s">
        <v>7442</v>
      </c>
      <c r="D876" s="542" t="s">
        <v>754</v>
      </c>
      <c r="E876" s="542" t="s">
        <v>50</v>
      </c>
      <c r="F876" s="542" t="s">
        <v>1040</v>
      </c>
      <c r="G876" s="542" t="s">
        <v>5837</v>
      </c>
      <c r="H876" s="542" t="s">
        <v>7443</v>
      </c>
      <c r="I876" s="542" t="s">
        <v>1084</v>
      </c>
      <c r="J876" s="543"/>
      <c r="K876" s="543"/>
      <c r="L876" s="542" t="s">
        <v>802</v>
      </c>
      <c r="M876" s="542" t="s">
        <v>359</v>
      </c>
      <c r="N876" s="542" t="s">
        <v>0</v>
      </c>
      <c r="O876" s="542" t="s">
        <v>1080</v>
      </c>
      <c r="P876" s="543"/>
      <c r="Q876" s="544">
        <v>20000000</v>
      </c>
      <c r="R876" s="544">
        <v>0</v>
      </c>
      <c r="S876" s="544">
        <v>10000000</v>
      </c>
      <c r="T876" s="544">
        <v>10000000</v>
      </c>
      <c r="U876" s="544">
        <v>40000000</v>
      </c>
      <c r="V876" s="544">
        <v>8</v>
      </c>
      <c r="W876" s="544">
        <v>0</v>
      </c>
      <c r="X876" s="544">
        <v>8</v>
      </c>
      <c r="Y876" s="545">
        <v>405</v>
      </c>
      <c r="Z876" s="544">
        <v>67336</v>
      </c>
      <c r="AA876" s="544">
        <v>0</v>
      </c>
    </row>
    <row r="877" spans="1:27" s="541" customFormat="1" ht="19.5" customHeight="1">
      <c r="A877" s="542" t="s">
        <v>7444</v>
      </c>
      <c r="B877" s="542" t="s">
        <v>7445</v>
      </c>
      <c r="C877" s="542" t="s">
        <v>7446</v>
      </c>
      <c r="D877" s="542" t="s">
        <v>756</v>
      </c>
      <c r="E877" s="542" t="s">
        <v>50</v>
      </c>
      <c r="F877" s="542" t="s">
        <v>1040</v>
      </c>
      <c r="G877" s="542" t="s">
        <v>3932</v>
      </c>
      <c r="H877" s="542" t="s">
        <v>7447</v>
      </c>
      <c r="I877" s="542" t="s">
        <v>1066</v>
      </c>
      <c r="J877" s="542" t="s">
        <v>25</v>
      </c>
      <c r="K877" s="542" t="s">
        <v>25</v>
      </c>
      <c r="L877" s="542" t="s">
        <v>2210</v>
      </c>
      <c r="M877" s="542" t="s">
        <v>2211</v>
      </c>
      <c r="N877" s="542" t="s">
        <v>93</v>
      </c>
      <c r="O877" s="542" t="s">
        <v>2212</v>
      </c>
      <c r="P877" s="543" t="s">
        <v>7448</v>
      </c>
      <c r="Q877" s="544">
        <v>5000000</v>
      </c>
      <c r="R877" s="544">
        <v>0</v>
      </c>
      <c r="S877" s="544">
        <v>3500000</v>
      </c>
      <c r="T877" s="544">
        <v>500000</v>
      </c>
      <c r="U877" s="544">
        <v>9000000</v>
      </c>
      <c r="V877" s="544">
        <v>3</v>
      </c>
      <c r="W877" s="544">
        <v>0</v>
      </c>
      <c r="X877" s="544">
        <v>3</v>
      </c>
      <c r="Y877" s="545">
        <v>495</v>
      </c>
      <c r="Z877" s="544">
        <v>36016</v>
      </c>
      <c r="AA877" s="544">
        <v>27359</v>
      </c>
    </row>
    <row r="878" spans="1:27" s="541" customFormat="1" ht="19.5" customHeight="1">
      <c r="A878" s="542" t="s">
        <v>7449</v>
      </c>
      <c r="B878" s="542" t="s">
        <v>7450</v>
      </c>
      <c r="C878" s="542" t="s">
        <v>7451</v>
      </c>
      <c r="D878" s="542" t="s">
        <v>1525</v>
      </c>
      <c r="E878" s="542" t="s">
        <v>50</v>
      </c>
      <c r="F878" s="542" t="s">
        <v>1040</v>
      </c>
      <c r="G878" s="542" t="s">
        <v>3372</v>
      </c>
      <c r="H878" s="542" t="s">
        <v>7452</v>
      </c>
      <c r="I878" s="542" t="s">
        <v>1087</v>
      </c>
      <c r="J878" s="543"/>
      <c r="K878" s="543"/>
      <c r="L878" s="542" t="s">
        <v>6455</v>
      </c>
      <c r="M878" s="542" t="s">
        <v>6070</v>
      </c>
      <c r="N878" s="542" t="s">
        <v>87</v>
      </c>
      <c r="O878" s="542" t="s">
        <v>1566</v>
      </c>
      <c r="P878" s="543"/>
      <c r="Q878" s="544">
        <v>4000000</v>
      </c>
      <c r="R878" s="544">
        <v>0</v>
      </c>
      <c r="S878" s="544">
        <v>2400000</v>
      </c>
      <c r="T878" s="544">
        <v>300000</v>
      </c>
      <c r="U878" s="544">
        <v>6700000</v>
      </c>
      <c r="V878" s="544">
        <v>5</v>
      </c>
      <c r="W878" s="544">
        <v>0</v>
      </c>
      <c r="X878" s="544">
        <v>5</v>
      </c>
      <c r="Y878" s="545"/>
      <c r="Z878" s="544">
        <v>39240</v>
      </c>
      <c r="AA878" s="544">
        <v>0</v>
      </c>
    </row>
    <row r="879" spans="1:27" s="541" customFormat="1" ht="19.5" customHeight="1">
      <c r="A879" s="542" t="s">
        <v>7453</v>
      </c>
      <c r="B879" s="542" t="s">
        <v>7454</v>
      </c>
      <c r="C879" s="542" t="s">
        <v>7455</v>
      </c>
      <c r="D879" s="542" t="s">
        <v>1535</v>
      </c>
      <c r="E879" s="542" t="s">
        <v>50</v>
      </c>
      <c r="F879" s="542" t="s">
        <v>1040</v>
      </c>
      <c r="G879" s="542" t="s">
        <v>2772</v>
      </c>
      <c r="H879" s="542" t="s">
        <v>7456</v>
      </c>
      <c r="I879" s="542" t="s">
        <v>1084</v>
      </c>
      <c r="J879" s="543"/>
      <c r="K879" s="543"/>
      <c r="L879" s="542" t="s">
        <v>2161</v>
      </c>
      <c r="M879" s="542" t="s">
        <v>1583</v>
      </c>
      <c r="N879" s="542" t="s">
        <v>516</v>
      </c>
      <c r="O879" s="542" t="s">
        <v>1843</v>
      </c>
      <c r="P879" s="543" t="s">
        <v>7457</v>
      </c>
      <c r="Q879" s="544">
        <v>2400000</v>
      </c>
      <c r="R879" s="544">
        <v>0</v>
      </c>
      <c r="S879" s="544">
        <v>1200000</v>
      </c>
      <c r="T879" s="544">
        <v>500000</v>
      </c>
      <c r="U879" s="544">
        <v>4100000</v>
      </c>
      <c r="V879" s="544">
        <v>2</v>
      </c>
      <c r="W879" s="544">
        <v>0</v>
      </c>
      <c r="X879" s="544">
        <v>2</v>
      </c>
      <c r="Y879" s="545">
        <v>195</v>
      </c>
      <c r="Z879" s="544">
        <v>18968</v>
      </c>
      <c r="AA879" s="544">
        <v>12677</v>
      </c>
    </row>
    <row r="880" spans="1:27" s="541" customFormat="1" ht="19.5" customHeight="1">
      <c r="A880" s="542" t="s">
        <v>7458</v>
      </c>
      <c r="B880" s="542" t="s">
        <v>7459</v>
      </c>
      <c r="C880" s="542" t="s">
        <v>7460</v>
      </c>
      <c r="D880" s="542" t="s">
        <v>490</v>
      </c>
      <c r="E880" s="542" t="s">
        <v>50</v>
      </c>
      <c r="F880" s="542" t="s">
        <v>1040</v>
      </c>
      <c r="G880" s="542" t="s">
        <v>2772</v>
      </c>
      <c r="H880" s="542" t="s">
        <v>7461</v>
      </c>
      <c r="I880" s="542" t="s">
        <v>1066</v>
      </c>
      <c r="J880" s="543"/>
      <c r="K880" s="543"/>
      <c r="L880" s="542" t="s">
        <v>837</v>
      </c>
      <c r="M880" s="542" t="s">
        <v>491</v>
      </c>
      <c r="N880" s="542" t="s">
        <v>379</v>
      </c>
      <c r="O880" s="542" t="s">
        <v>1383</v>
      </c>
      <c r="P880" s="543" t="s">
        <v>7462</v>
      </c>
      <c r="Q880" s="544">
        <v>2000000</v>
      </c>
      <c r="R880" s="544">
        <v>0</v>
      </c>
      <c r="S880" s="544">
        <v>2000000</v>
      </c>
      <c r="T880" s="544">
        <v>100000</v>
      </c>
      <c r="U880" s="544">
        <v>4100000</v>
      </c>
      <c r="V880" s="544">
        <v>3</v>
      </c>
      <c r="W880" s="544">
        <v>0</v>
      </c>
      <c r="X880" s="544">
        <v>3</v>
      </c>
      <c r="Y880" s="545">
        <v>160</v>
      </c>
      <c r="Z880" s="544">
        <v>7580</v>
      </c>
      <c r="AA880" s="544">
        <v>0</v>
      </c>
    </row>
    <row r="881" spans="1:27" s="541" customFormat="1" ht="19.5" customHeight="1">
      <c r="A881" s="542" t="s">
        <v>7463</v>
      </c>
      <c r="B881" s="542" t="s">
        <v>7464</v>
      </c>
      <c r="C881" s="542" t="s">
        <v>7465</v>
      </c>
      <c r="D881" s="542" t="s">
        <v>1535</v>
      </c>
      <c r="E881" s="542" t="s">
        <v>50</v>
      </c>
      <c r="F881" s="542" t="s">
        <v>1040</v>
      </c>
      <c r="G881" s="542" t="s">
        <v>2772</v>
      </c>
      <c r="H881" s="542" t="s">
        <v>7466</v>
      </c>
      <c r="I881" s="542" t="s">
        <v>1103</v>
      </c>
      <c r="J881" s="542"/>
      <c r="K881" s="542"/>
      <c r="L881" s="542" t="s">
        <v>2384</v>
      </c>
      <c r="M881" s="542" t="s">
        <v>913</v>
      </c>
      <c r="N881" s="542" t="s">
        <v>516</v>
      </c>
      <c r="O881" s="542" t="s">
        <v>1549</v>
      </c>
      <c r="P881" s="543" t="s">
        <v>7429</v>
      </c>
      <c r="Q881" s="544">
        <v>1000000</v>
      </c>
      <c r="R881" s="544">
        <v>0</v>
      </c>
      <c r="S881" s="544">
        <v>1200000</v>
      </c>
      <c r="T881" s="544">
        <v>50000</v>
      </c>
      <c r="U881" s="544">
        <v>2250000</v>
      </c>
      <c r="V881" s="544">
        <v>2</v>
      </c>
      <c r="W881" s="544">
        <v>0</v>
      </c>
      <c r="X881" s="544">
        <v>2</v>
      </c>
      <c r="Y881" s="545">
        <v>195</v>
      </c>
      <c r="Z881" s="544">
        <v>6826</v>
      </c>
      <c r="AA881" s="544">
        <v>3598</v>
      </c>
    </row>
    <row r="882" spans="1:27" s="541" customFormat="1" ht="19.5" customHeight="1">
      <c r="A882" s="542" t="s">
        <v>7467</v>
      </c>
      <c r="B882" s="542" t="s">
        <v>7468</v>
      </c>
      <c r="C882" s="542" t="s">
        <v>7469</v>
      </c>
      <c r="D882" s="542" t="s">
        <v>458</v>
      </c>
      <c r="E882" s="542" t="s">
        <v>50</v>
      </c>
      <c r="F882" s="542" t="s">
        <v>1040</v>
      </c>
      <c r="G882" s="542" t="s">
        <v>6522</v>
      </c>
      <c r="H882" s="542" t="s">
        <v>7470</v>
      </c>
      <c r="I882" s="543" t="s">
        <v>1056</v>
      </c>
      <c r="J882" s="543"/>
      <c r="K882" s="543"/>
      <c r="L882" s="542" t="s">
        <v>7471</v>
      </c>
      <c r="M882" s="542" t="s">
        <v>942</v>
      </c>
      <c r="N882" s="542" t="s">
        <v>317</v>
      </c>
      <c r="O882" s="542" t="s">
        <v>1475</v>
      </c>
      <c r="P882" s="543"/>
      <c r="Q882" s="544">
        <v>500000</v>
      </c>
      <c r="R882" s="544">
        <v>1200000</v>
      </c>
      <c r="S882" s="544">
        <v>1000000</v>
      </c>
      <c r="T882" s="544">
        <v>0</v>
      </c>
      <c r="U882" s="544">
        <v>2700000</v>
      </c>
      <c r="V882" s="544">
        <v>5</v>
      </c>
      <c r="W882" s="544">
        <v>0</v>
      </c>
      <c r="X882" s="544">
        <v>5</v>
      </c>
      <c r="Y882" s="545">
        <v>400</v>
      </c>
      <c r="Z882" s="544">
        <v>27828</v>
      </c>
      <c r="AA882" s="544">
        <v>0</v>
      </c>
    </row>
    <row r="883" spans="1:27" s="541" customFormat="1" ht="19.5" customHeight="1">
      <c r="A883" s="542" t="s">
        <v>7472</v>
      </c>
      <c r="B883" s="542" t="s">
        <v>7473</v>
      </c>
      <c r="C883" s="542" t="s">
        <v>7474</v>
      </c>
      <c r="D883" s="542" t="s">
        <v>7475</v>
      </c>
      <c r="E883" s="542" t="s">
        <v>50</v>
      </c>
      <c r="F883" s="542" t="s">
        <v>1040</v>
      </c>
      <c r="G883" s="542" t="s">
        <v>2778</v>
      </c>
      <c r="H883" s="542" t="s">
        <v>7476</v>
      </c>
      <c r="I883" s="542" t="s">
        <v>991</v>
      </c>
      <c r="J883" s="543"/>
      <c r="K883" s="543"/>
      <c r="L883" s="542" t="s">
        <v>7477</v>
      </c>
      <c r="M883" s="542" t="s">
        <v>730</v>
      </c>
      <c r="N883" s="542" t="s">
        <v>75</v>
      </c>
      <c r="O883" s="542" t="s">
        <v>1496</v>
      </c>
      <c r="P883" s="543"/>
      <c r="Q883" s="544">
        <v>2000000</v>
      </c>
      <c r="R883" s="544">
        <v>0</v>
      </c>
      <c r="S883" s="544">
        <v>2000000</v>
      </c>
      <c r="T883" s="544">
        <v>1000000</v>
      </c>
      <c r="U883" s="544">
        <v>5000000</v>
      </c>
      <c r="V883" s="544">
        <v>2</v>
      </c>
      <c r="W883" s="544">
        <v>0</v>
      </c>
      <c r="X883" s="544">
        <v>2</v>
      </c>
      <c r="Y883" s="545">
        <v>380</v>
      </c>
      <c r="Z883" s="544">
        <v>34476</v>
      </c>
      <c r="AA883" s="544">
        <v>0</v>
      </c>
    </row>
    <row r="884" spans="1:27" s="541" customFormat="1" ht="19.5" customHeight="1">
      <c r="A884" s="542" t="s">
        <v>7478</v>
      </c>
      <c r="B884" s="542" t="s">
        <v>7479</v>
      </c>
      <c r="C884" s="542" t="s">
        <v>7480</v>
      </c>
      <c r="D884" s="542" t="s">
        <v>756</v>
      </c>
      <c r="E884" s="542" t="s">
        <v>50</v>
      </c>
      <c r="F884" s="542" t="s">
        <v>1040</v>
      </c>
      <c r="G884" s="542" t="s">
        <v>2929</v>
      </c>
      <c r="H884" s="542" t="s">
        <v>7481</v>
      </c>
      <c r="I884" s="542" t="s">
        <v>1070</v>
      </c>
      <c r="J884" s="543" t="s">
        <v>25</v>
      </c>
      <c r="K884" s="543" t="s">
        <v>25</v>
      </c>
      <c r="L884" s="542" t="s">
        <v>629</v>
      </c>
      <c r="M884" s="542" t="s">
        <v>370</v>
      </c>
      <c r="N884" s="542" t="s">
        <v>93</v>
      </c>
      <c r="O884" s="542" t="s">
        <v>1505</v>
      </c>
      <c r="P884" s="543" t="s">
        <v>7482</v>
      </c>
      <c r="Q884" s="544">
        <v>5000000</v>
      </c>
      <c r="R884" s="544">
        <v>0</v>
      </c>
      <c r="S884" s="544">
        <v>3500000</v>
      </c>
      <c r="T884" s="544">
        <v>500000</v>
      </c>
      <c r="U884" s="544">
        <v>9000000</v>
      </c>
      <c r="V884" s="544">
        <v>3</v>
      </c>
      <c r="W884" s="544">
        <v>0</v>
      </c>
      <c r="X884" s="544">
        <v>3</v>
      </c>
      <c r="Y884" s="545">
        <v>436</v>
      </c>
      <c r="Z884" s="544">
        <v>33460</v>
      </c>
      <c r="AA884" s="544">
        <v>23786</v>
      </c>
    </row>
    <row r="885" spans="1:27" s="541" customFormat="1" ht="19.5" customHeight="1">
      <c r="A885" s="542" t="s">
        <v>7483</v>
      </c>
      <c r="B885" s="542" t="s">
        <v>7484</v>
      </c>
      <c r="C885" s="542" t="s">
        <v>7485</v>
      </c>
      <c r="D885" s="542" t="s">
        <v>6926</v>
      </c>
      <c r="E885" s="542" t="s">
        <v>50</v>
      </c>
      <c r="F885" s="542" t="s">
        <v>1040</v>
      </c>
      <c r="G885" s="542" t="s">
        <v>2929</v>
      </c>
      <c r="H885" s="542" t="s">
        <v>7486</v>
      </c>
      <c r="I885" s="542" t="s">
        <v>1076</v>
      </c>
      <c r="J885" s="543"/>
      <c r="K885" s="543"/>
      <c r="L885" s="542" t="s">
        <v>677</v>
      </c>
      <c r="M885" s="542" t="s">
        <v>664</v>
      </c>
      <c r="N885" s="542" t="s">
        <v>52</v>
      </c>
      <c r="O885" s="542" t="s">
        <v>1228</v>
      </c>
      <c r="P885" s="543"/>
      <c r="Q885" s="544">
        <v>10000000</v>
      </c>
      <c r="R885" s="544">
        <v>0</v>
      </c>
      <c r="S885" s="544">
        <v>1200000</v>
      </c>
      <c r="T885" s="544">
        <v>2000000</v>
      </c>
      <c r="U885" s="544">
        <v>13200000</v>
      </c>
      <c r="V885" s="544">
        <v>2</v>
      </c>
      <c r="W885" s="544">
        <v>0</v>
      </c>
      <c r="X885" s="544">
        <v>2</v>
      </c>
      <c r="Y885" s="545">
        <v>360</v>
      </c>
      <c r="Z885" s="544">
        <v>49500</v>
      </c>
      <c r="AA885" s="544">
        <v>0</v>
      </c>
    </row>
    <row r="886" spans="1:27" s="541" customFormat="1" ht="19.5" customHeight="1">
      <c r="A886" s="542" t="s">
        <v>7487</v>
      </c>
      <c r="B886" s="542" t="s">
        <v>7488</v>
      </c>
      <c r="C886" s="542" t="s">
        <v>7489</v>
      </c>
      <c r="D886" s="542" t="s">
        <v>756</v>
      </c>
      <c r="E886" s="542" t="s">
        <v>50</v>
      </c>
      <c r="F886" s="542" t="s">
        <v>1040</v>
      </c>
      <c r="G886" s="542" t="s">
        <v>2929</v>
      </c>
      <c r="H886" s="542" t="s">
        <v>7490</v>
      </c>
      <c r="I886" s="542" t="s">
        <v>1070</v>
      </c>
      <c r="J886" s="542" t="s">
        <v>25</v>
      </c>
      <c r="K886" s="542" t="s">
        <v>25</v>
      </c>
      <c r="L886" s="542" t="s">
        <v>629</v>
      </c>
      <c r="M886" s="542" t="s">
        <v>370</v>
      </c>
      <c r="N886" s="542" t="s">
        <v>93</v>
      </c>
      <c r="O886" s="542" t="s">
        <v>1505</v>
      </c>
      <c r="P886" s="543" t="s">
        <v>7491</v>
      </c>
      <c r="Q886" s="544">
        <v>5000000</v>
      </c>
      <c r="R886" s="544">
        <v>0</v>
      </c>
      <c r="S886" s="544">
        <v>3500000</v>
      </c>
      <c r="T886" s="544">
        <v>500000</v>
      </c>
      <c r="U886" s="544">
        <v>9000000</v>
      </c>
      <c r="V886" s="544">
        <v>3</v>
      </c>
      <c r="W886" s="544">
        <v>0</v>
      </c>
      <c r="X886" s="544">
        <v>3</v>
      </c>
      <c r="Y886" s="545">
        <v>395</v>
      </c>
      <c r="Z886" s="544">
        <v>5920</v>
      </c>
      <c r="AA886" s="544">
        <v>3739</v>
      </c>
    </row>
    <row r="887" spans="1:27" s="541" customFormat="1" ht="19.5" customHeight="1">
      <c r="A887" s="542" t="s">
        <v>7492</v>
      </c>
      <c r="B887" s="542" t="s">
        <v>7493</v>
      </c>
      <c r="C887" s="542" t="s">
        <v>7489</v>
      </c>
      <c r="D887" s="542" t="s">
        <v>756</v>
      </c>
      <c r="E887" s="542" t="s">
        <v>50</v>
      </c>
      <c r="F887" s="542" t="s">
        <v>1040</v>
      </c>
      <c r="G887" s="542" t="s">
        <v>2929</v>
      </c>
      <c r="H887" s="542" t="s">
        <v>7494</v>
      </c>
      <c r="I887" s="542" t="s">
        <v>1070</v>
      </c>
      <c r="J887" s="542" t="s">
        <v>25</v>
      </c>
      <c r="K887" s="542" t="s">
        <v>25</v>
      </c>
      <c r="L887" s="542" t="s">
        <v>629</v>
      </c>
      <c r="M887" s="542" t="s">
        <v>370</v>
      </c>
      <c r="N887" s="542" t="s">
        <v>93</v>
      </c>
      <c r="O887" s="542" t="s">
        <v>1505</v>
      </c>
      <c r="P887" s="543" t="s">
        <v>7491</v>
      </c>
      <c r="Q887" s="544">
        <v>5000000</v>
      </c>
      <c r="R887" s="544">
        <v>0</v>
      </c>
      <c r="S887" s="544">
        <v>3500000</v>
      </c>
      <c r="T887" s="544">
        <v>500000</v>
      </c>
      <c r="U887" s="544">
        <v>9000000</v>
      </c>
      <c r="V887" s="544">
        <v>3</v>
      </c>
      <c r="W887" s="544">
        <v>0</v>
      </c>
      <c r="X887" s="544">
        <v>3</v>
      </c>
      <c r="Y887" s="545">
        <v>395</v>
      </c>
      <c r="Z887" s="544">
        <v>11320</v>
      </c>
      <c r="AA887" s="544">
        <v>6734</v>
      </c>
    </row>
    <row r="888" spans="1:27" s="541" customFormat="1" ht="19.5" customHeight="1">
      <c r="A888" s="542" t="s">
        <v>7495</v>
      </c>
      <c r="B888" s="542" t="s">
        <v>7496</v>
      </c>
      <c r="C888" s="542" t="s">
        <v>7497</v>
      </c>
      <c r="D888" s="542" t="s">
        <v>7310</v>
      </c>
      <c r="E888" s="542" t="s">
        <v>50</v>
      </c>
      <c r="F888" s="542" t="s">
        <v>1040</v>
      </c>
      <c r="G888" s="542" t="s">
        <v>3635</v>
      </c>
      <c r="H888" s="542" t="s">
        <v>7498</v>
      </c>
      <c r="I888" s="542" t="s">
        <v>1070</v>
      </c>
      <c r="J888" s="542" t="s">
        <v>25</v>
      </c>
      <c r="K888" s="542" t="s">
        <v>25</v>
      </c>
      <c r="L888" s="542" t="s">
        <v>7499</v>
      </c>
      <c r="M888" s="542" t="s">
        <v>5139</v>
      </c>
      <c r="N888" s="542" t="s">
        <v>505</v>
      </c>
      <c r="O888" s="542" t="s">
        <v>5140</v>
      </c>
      <c r="P888" s="543"/>
      <c r="Q888" s="544">
        <v>2600000</v>
      </c>
      <c r="R888" s="544">
        <v>0</v>
      </c>
      <c r="S888" s="544">
        <v>2500000</v>
      </c>
      <c r="T888" s="544">
        <v>1000000</v>
      </c>
      <c r="U888" s="544">
        <v>6100000</v>
      </c>
      <c r="V888" s="544">
        <v>4</v>
      </c>
      <c r="W888" s="544">
        <v>0</v>
      </c>
      <c r="X888" s="544">
        <v>4</v>
      </c>
      <c r="Y888" s="545">
        <v>121.2</v>
      </c>
      <c r="Z888" s="544">
        <v>21772</v>
      </c>
      <c r="AA888" s="544">
        <v>0</v>
      </c>
    </row>
    <row r="889" spans="1:27" s="541" customFormat="1" ht="19.5" customHeight="1">
      <c r="A889" s="542" t="s">
        <v>7500</v>
      </c>
      <c r="B889" s="542" t="s">
        <v>7501</v>
      </c>
      <c r="C889" s="542" t="s">
        <v>7502</v>
      </c>
      <c r="D889" s="542" t="s">
        <v>7503</v>
      </c>
      <c r="E889" s="542" t="s">
        <v>50</v>
      </c>
      <c r="F889" s="542" t="s">
        <v>1040</v>
      </c>
      <c r="G889" s="542" t="s">
        <v>3635</v>
      </c>
      <c r="H889" s="542" t="s">
        <v>7504</v>
      </c>
      <c r="I889" s="542" t="s">
        <v>1076</v>
      </c>
      <c r="J889" s="543" t="s">
        <v>25</v>
      </c>
      <c r="K889" s="543" t="s">
        <v>25</v>
      </c>
      <c r="L889" s="542" t="s">
        <v>7505</v>
      </c>
      <c r="M889" s="542" t="s">
        <v>709</v>
      </c>
      <c r="N889" s="542" t="s">
        <v>93</v>
      </c>
      <c r="O889" s="542" t="s">
        <v>1605</v>
      </c>
      <c r="P889" s="543" t="s">
        <v>7506</v>
      </c>
      <c r="Q889" s="544">
        <v>10000000</v>
      </c>
      <c r="R889" s="544">
        <v>0</v>
      </c>
      <c r="S889" s="544">
        <v>3500000</v>
      </c>
      <c r="T889" s="544">
        <v>500000</v>
      </c>
      <c r="U889" s="544">
        <v>14000000</v>
      </c>
      <c r="V889" s="544">
        <v>3</v>
      </c>
      <c r="W889" s="544">
        <v>0</v>
      </c>
      <c r="X889" s="544">
        <v>3</v>
      </c>
      <c r="Y889" s="545">
        <v>390</v>
      </c>
      <c r="Z889" s="544">
        <v>152256</v>
      </c>
      <c r="AA889" s="544">
        <v>171352</v>
      </c>
    </row>
    <row r="890" spans="1:27" s="541" customFormat="1" ht="19.5" customHeight="1">
      <c r="A890" s="542" t="s">
        <v>7507</v>
      </c>
      <c r="B890" s="542" t="s">
        <v>7508</v>
      </c>
      <c r="C890" s="542" t="s">
        <v>7509</v>
      </c>
      <c r="D890" s="542" t="s">
        <v>1535</v>
      </c>
      <c r="E890" s="542" t="s">
        <v>50</v>
      </c>
      <c r="F890" s="542" t="s">
        <v>1040</v>
      </c>
      <c r="G890" s="542" t="s">
        <v>2971</v>
      </c>
      <c r="H890" s="542" t="s">
        <v>7510</v>
      </c>
      <c r="I890" s="542" t="s">
        <v>1062</v>
      </c>
      <c r="J890" s="542"/>
      <c r="K890" s="542"/>
      <c r="L890" s="542" t="s">
        <v>6997</v>
      </c>
      <c r="M890" s="542" t="s">
        <v>952</v>
      </c>
      <c r="N890" s="542" t="s">
        <v>516</v>
      </c>
      <c r="O890" s="542" t="s">
        <v>1549</v>
      </c>
      <c r="P890" s="543" t="s">
        <v>7511</v>
      </c>
      <c r="Q890" s="544">
        <v>2000000</v>
      </c>
      <c r="R890" s="544">
        <v>0</v>
      </c>
      <c r="S890" s="544">
        <v>1200000</v>
      </c>
      <c r="T890" s="544">
        <v>50000</v>
      </c>
      <c r="U890" s="544">
        <v>3250000</v>
      </c>
      <c r="V890" s="544">
        <v>2</v>
      </c>
      <c r="W890" s="544">
        <v>0</v>
      </c>
      <c r="X890" s="544">
        <v>2</v>
      </c>
      <c r="Y890" s="545">
        <v>95</v>
      </c>
      <c r="Z890" s="544">
        <v>16000</v>
      </c>
      <c r="AA890" s="544">
        <v>13283</v>
      </c>
    </row>
    <row r="891" spans="1:27" s="541" customFormat="1" ht="19.5" customHeight="1">
      <c r="A891" s="542" t="s">
        <v>7512</v>
      </c>
      <c r="B891" s="542" t="s">
        <v>7513</v>
      </c>
      <c r="C891" s="542" t="s">
        <v>5490</v>
      </c>
      <c r="D891" s="542" t="s">
        <v>347</v>
      </c>
      <c r="E891" s="542" t="s">
        <v>50</v>
      </c>
      <c r="F891" s="542" t="s">
        <v>1040</v>
      </c>
      <c r="G891" s="542" t="s">
        <v>3285</v>
      </c>
      <c r="H891" s="542" t="s">
        <v>7514</v>
      </c>
      <c r="I891" s="542" t="s">
        <v>1066</v>
      </c>
      <c r="J891" s="543"/>
      <c r="K891" s="543"/>
      <c r="L891" s="542" t="s">
        <v>1986</v>
      </c>
      <c r="M891" s="542" t="s">
        <v>1987</v>
      </c>
      <c r="N891" s="542" t="s">
        <v>421</v>
      </c>
      <c r="O891" s="542" t="s">
        <v>1988</v>
      </c>
      <c r="P891" s="543" t="s">
        <v>7515</v>
      </c>
      <c r="Q891" s="544">
        <v>1800000</v>
      </c>
      <c r="R891" s="544">
        <v>0</v>
      </c>
      <c r="S891" s="544">
        <v>2700000</v>
      </c>
      <c r="T891" s="544">
        <v>0</v>
      </c>
      <c r="U891" s="544">
        <v>4500000</v>
      </c>
      <c r="V891" s="544">
        <v>1</v>
      </c>
      <c r="W891" s="544">
        <v>0</v>
      </c>
      <c r="X891" s="544">
        <v>1</v>
      </c>
      <c r="Y891" s="545">
        <v>150</v>
      </c>
      <c r="Z891" s="544">
        <v>18260</v>
      </c>
      <c r="AA891" s="544">
        <v>0</v>
      </c>
    </row>
    <row r="892" spans="1:27" s="541" customFormat="1" ht="19.5" customHeight="1">
      <c r="A892" s="542" t="s">
        <v>7516</v>
      </c>
      <c r="B892" s="542" t="s">
        <v>7517</v>
      </c>
      <c r="C892" s="542" t="s">
        <v>7518</v>
      </c>
      <c r="D892" s="542" t="s">
        <v>7519</v>
      </c>
      <c r="E892" s="542" t="s">
        <v>50</v>
      </c>
      <c r="F892" s="542" t="s">
        <v>1040</v>
      </c>
      <c r="G892" s="542" t="s">
        <v>3285</v>
      </c>
      <c r="H892" s="542" t="s">
        <v>7520</v>
      </c>
      <c r="I892" s="542" t="s">
        <v>1084</v>
      </c>
      <c r="J892" s="542"/>
      <c r="K892" s="542"/>
      <c r="L892" s="542" t="s">
        <v>965</v>
      </c>
      <c r="M892" s="542" t="s">
        <v>965</v>
      </c>
      <c r="N892" s="542" t="s">
        <v>518</v>
      </c>
      <c r="O892" s="542" t="s">
        <v>1620</v>
      </c>
      <c r="P892" s="543" t="s">
        <v>7521</v>
      </c>
      <c r="Q892" s="544">
        <v>10000000</v>
      </c>
      <c r="R892" s="544">
        <v>0</v>
      </c>
      <c r="S892" s="544">
        <v>5500000</v>
      </c>
      <c r="T892" s="544">
        <v>1000000</v>
      </c>
      <c r="U892" s="544">
        <v>16500000</v>
      </c>
      <c r="V892" s="544">
        <v>3</v>
      </c>
      <c r="W892" s="544">
        <v>0</v>
      </c>
      <c r="X892" s="544">
        <v>3</v>
      </c>
      <c r="Y892" s="545">
        <v>300</v>
      </c>
      <c r="Z892" s="544">
        <v>197200</v>
      </c>
      <c r="AA892" s="544">
        <v>146788</v>
      </c>
    </row>
    <row r="893" spans="1:27" s="541" customFormat="1" ht="19.5" customHeight="1">
      <c r="A893" s="542" t="s">
        <v>7522</v>
      </c>
      <c r="B893" s="542" t="s">
        <v>7523</v>
      </c>
      <c r="C893" s="542" t="s">
        <v>1822</v>
      </c>
      <c r="D893" s="542" t="s">
        <v>1535</v>
      </c>
      <c r="E893" s="542" t="s">
        <v>50</v>
      </c>
      <c r="F893" s="542" t="s">
        <v>1040</v>
      </c>
      <c r="G893" s="542" t="s">
        <v>3951</v>
      </c>
      <c r="H893" s="542" t="s">
        <v>7524</v>
      </c>
      <c r="I893" s="542" t="s">
        <v>1066</v>
      </c>
      <c r="J893" s="543"/>
      <c r="K893" s="543"/>
      <c r="L893" s="542" t="s">
        <v>2160</v>
      </c>
      <c r="M893" s="542" t="s">
        <v>913</v>
      </c>
      <c r="N893" s="542" t="s">
        <v>516</v>
      </c>
      <c r="O893" s="542" t="s">
        <v>1549</v>
      </c>
      <c r="P893" s="543" t="s">
        <v>7525</v>
      </c>
      <c r="Q893" s="544">
        <v>1800000</v>
      </c>
      <c r="R893" s="544">
        <v>0</v>
      </c>
      <c r="S893" s="544">
        <v>1200000</v>
      </c>
      <c r="T893" s="544">
        <v>50000</v>
      </c>
      <c r="U893" s="544">
        <v>3050000</v>
      </c>
      <c r="V893" s="544">
        <v>2</v>
      </c>
      <c r="W893" s="544">
        <v>0</v>
      </c>
      <c r="X893" s="544">
        <v>2</v>
      </c>
      <c r="Y893" s="545">
        <v>195</v>
      </c>
      <c r="Z893" s="544">
        <v>13212</v>
      </c>
      <c r="AA893" s="544">
        <v>9600</v>
      </c>
    </row>
    <row r="894" spans="1:27" s="541" customFormat="1" ht="19.5" customHeight="1">
      <c r="A894" s="542" t="s">
        <v>7526</v>
      </c>
      <c r="B894" s="542" t="s">
        <v>7527</v>
      </c>
      <c r="C894" s="542" t="s">
        <v>7528</v>
      </c>
      <c r="D894" s="542" t="s">
        <v>1535</v>
      </c>
      <c r="E894" s="542" t="s">
        <v>50</v>
      </c>
      <c r="F894" s="542" t="s">
        <v>1040</v>
      </c>
      <c r="G894" s="542" t="s">
        <v>3951</v>
      </c>
      <c r="H894" s="542" t="s">
        <v>7529</v>
      </c>
      <c r="I894" s="542" t="s">
        <v>1087</v>
      </c>
      <c r="J894" s="543"/>
      <c r="K894" s="543"/>
      <c r="L894" s="542" t="s">
        <v>1560</v>
      </c>
      <c r="M894" s="542" t="s">
        <v>850</v>
      </c>
      <c r="N894" s="542" t="s">
        <v>516</v>
      </c>
      <c r="O894" s="542" t="s">
        <v>1561</v>
      </c>
      <c r="P894" s="543" t="s">
        <v>7530</v>
      </c>
      <c r="Q894" s="544">
        <v>1000000</v>
      </c>
      <c r="R894" s="544">
        <v>0</v>
      </c>
      <c r="S894" s="544">
        <v>2000000</v>
      </c>
      <c r="T894" s="544">
        <v>50000</v>
      </c>
      <c r="U894" s="544">
        <v>3050000</v>
      </c>
      <c r="V894" s="544">
        <v>2</v>
      </c>
      <c r="W894" s="544">
        <v>0</v>
      </c>
      <c r="X894" s="544">
        <v>2</v>
      </c>
      <c r="Y894" s="545">
        <v>195</v>
      </c>
      <c r="Z894" s="544">
        <v>7656</v>
      </c>
      <c r="AA894" s="544">
        <v>4190</v>
      </c>
    </row>
    <row r="895" spans="1:27" s="541" customFormat="1" ht="19.5" customHeight="1">
      <c r="A895" s="542" t="s">
        <v>7531</v>
      </c>
      <c r="B895" s="542" t="s">
        <v>7532</v>
      </c>
      <c r="C895" s="542" t="s">
        <v>7533</v>
      </c>
      <c r="D895" s="542" t="s">
        <v>7534</v>
      </c>
      <c r="E895" s="542" t="s">
        <v>50</v>
      </c>
      <c r="F895" s="542" t="s">
        <v>1040</v>
      </c>
      <c r="G895" s="542" t="s">
        <v>7535</v>
      </c>
      <c r="H895" s="542" t="s">
        <v>7536</v>
      </c>
      <c r="I895" s="542" t="s">
        <v>1124</v>
      </c>
      <c r="J895" s="542"/>
      <c r="K895" s="542"/>
      <c r="L895" s="542" t="s">
        <v>826</v>
      </c>
      <c r="M895" s="542" t="s">
        <v>642</v>
      </c>
      <c r="N895" s="542" t="s">
        <v>26</v>
      </c>
      <c r="O895" s="542" t="s">
        <v>1063</v>
      </c>
      <c r="P895" s="543" t="s">
        <v>7537</v>
      </c>
      <c r="Q895" s="544">
        <v>10000000</v>
      </c>
      <c r="R895" s="544">
        <v>0</v>
      </c>
      <c r="S895" s="544">
        <v>8000000</v>
      </c>
      <c r="T895" s="544">
        <v>1000000</v>
      </c>
      <c r="U895" s="544">
        <v>19000000</v>
      </c>
      <c r="V895" s="544">
        <v>4</v>
      </c>
      <c r="W895" s="544">
        <v>0</v>
      </c>
      <c r="X895" s="544">
        <v>4</v>
      </c>
      <c r="Y895" s="545">
        <v>456</v>
      </c>
      <c r="Z895" s="544">
        <v>68278</v>
      </c>
      <c r="AA895" s="544">
        <v>0</v>
      </c>
    </row>
    <row r="896" spans="1:27" s="541" customFormat="1" ht="19.5" customHeight="1">
      <c r="A896" s="542" t="s">
        <v>7538</v>
      </c>
      <c r="B896" s="542" t="s">
        <v>7539</v>
      </c>
      <c r="C896" s="542" t="s">
        <v>7540</v>
      </c>
      <c r="D896" s="542" t="s">
        <v>950</v>
      </c>
      <c r="E896" s="542" t="s">
        <v>50</v>
      </c>
      <c r="F896" s="542" t="s">
        <v>1040</v>
      </c>
      <c r="G896" s="542" t="s">
        <v>7541</v>
      </c>
      <c r="H896" s="542" t="s">
        <v>7542</v>
      </c>
      <c r="I896" s="542" t="s">
        <v>1056</v>
      </c>
      <c r="J896" s="543"/>
      <c r="K896" s="543"/>
      <c r="L896" s="542" t="s">
        <v>970</v>
      </c>
      <c r="M896" s="542" t="s">
        <v>926</v>
      </c>
      <c r="N896" s="542" t="s">
        <v>30</v>
      </c>
      <c r="O896" s="542" t="s">
        <v>1596</v>
      </c>
      <c r="P896" s="543" t="s">
        <v>7543</v>
      </c>
      <c r="Q896" s="544">
        <v>4500000</v>
      </c>
      <c r="R896" s="544">
        <v>0</v>
      </c>
      <c r="S896" s="544">
        <v>3000000</v>
      </c>
      <c r="T896" s="544">
        <v>1000000</v>
      </c>
      <c r="U896" s="544">
        <v>8500000</v>
      </c>
      <c r="V896" s="544">
        <v>4</v>
      </c>
      <c r="W896" s="544">
        <v>0</v>
      </c>
      <c r="X896" s="544">
        <v>4</v>
      </c>
      <c r="Y896" s="545">
        <v>475</v>
      </c>
      <c r="Z896" s="544">
        <v>34144</v>
      </c>
      <c r="AA896" s="544">
        <v>9990</v>
      </c>
    </row>
    <row r="897" spans="1:27" s="541" customFormat="1" ht="19.5" customHeight="1">
      <c r="A897" s="542" t="s">
        <v>7544</v>
      </c>
      <c r="B897" s="542" t="s">
        <v>7545</v>
      </c>
      <c r="C897" s="542" t="s">
        <v>7546</v>
      </c>
      <c r="D897" s="542" t="s">
        <v>7370</v>
      </c>
      <c r="E897" s="542" t="s">
        <v>50</v>
      </c>
      <c r="F897" s="542" t="s">
        <v>1040</v>
      </c>
      <c r="G897" s="542" t="s">
        <v>2785</v>
      </c>
      <c r="H897" s="542" t="s">
        <v>7547</v>
      </c>
      <c r="I897" s="542" t="s">
        <v>1087</v>
      </c>
      <c r="J897" s="543"/>
      <c r="K897" s="542"/>
      <c r="L897" s="542" t="s">
        <v>7548</v>
      </c>
      <c r="M897" s="542" t="s">
        <v>717</v>
      </c>
      <c r="N897" s="542" t="s">
        <v>513</v>
      </c>
      <c r="O897" s="542" t="s">
        <v>1358</v>
      </c>
      <c r="P897" s="543" t="s">
        <v>7549</v>
      </c>
      <c r="Q897" s="544">
        <v>2000000</v>
      </c>
      <c r="R897" s="544">
        <v>0</v>
      </c>
      <c r="S897" s="544">
        <v>5000000</v>
      </c>
      <c r="T897" s="544">
        <v>3000000</v>
      </c>
      <c r="U897" s="544">
        <v>10000000</v>
      </c>
      <c r="V897" s="544">
        <v>3</v>
      </c>
      <c r="W897" s="544">
        <v>0</v>
      </c>
      <c r="X897" s="544">
        <v>3</v>
      </c>
      <c r="Y897" s="545">
        <v>278</v>
      </c>
      <c r="Z897" s="544">
        <v>0</v>
      </c>
      <c r="AA897" s="544">
        <v>17840</v>
      </c>
    </row>
    <row r="898" spans="1:27" s="541" customFormat="1" ht="19.5" customHeight="1">
      <c r="A898" s="542" t="s">
        <v>7550</v>
      </c>
      <c r="B898" s="542" t="s">
        <v>7551</v>
      </c>
      <c r="C898" s="542" t="s">
        <v>7552</v>
      </c>
      <c r="D898" s="542" t="s">
        <v>7553</v>
      </c>
      <c r="E898" s="542" t="s">
        <v>50</v>
      </c>
      <c r="F898" s="542" t="s">
        <v>1040</v>
      </c>
      <c r="G898" s="542" t="s">
        <v>2785</v>
      </c>
      <c r="H898" s="542" t="s">
        <v>7554</v>
      </c>
      <c r="I898" s="542" t="s">
        <v>1104</v>
      </c>
      <c r="J898" s="543"/>
      <c r="K898" s="543"/>
      <c r="L898" s="542" t="s">
        <v>7555</v>
      </c>
      <c r="M898" s="542" t="s">
        <v>479</v>
      </c>
      <c r="N898" s="542" t="s">
        <v>92</v>
      </c>
      <c r="O898" s="542" t="s">
        <v>1198</v>
      </c>
      <c r="P898" s="543"/>
      <c r="Q898" s="544">
        <v>1400000</v>
      </c>
      <c r="R898" s="544">
        <v>0</v>
      </c>
      <c r="S898" s="544">
        <v>4000000</v>
      </c>
      <c r="T898" s="544">
        <v>300000</v>
      </c>
      <c r="U898" s="544">
        <v>5700000</v>
      </c>
      <c r="V898" s="544">
        <v>5</v>
      </c>
      <c r="W898" s="544">
        <v>0</v>
      </c>
      <c r="X898" s="544">
        <v>5</v>
      </c>
      <c r="Y898" s="545">
        <v>310.8</v>
      </c>
      <c r="Z898" s="544">
        <v>34207</v>
      </c>
      <c r="AA898" s="544">
        <v>0</v>
      </c>
    </row>
    <row r="899" spans="1:27" s="541" customFormat="1" ht="19.5" customHeight="1">
      <c r="A899" s="542" t="s">
        <v>7556</v>
      </c>
      <c r="B899" s="542" t="s">
        <v>7557</v>
      </c>
      <c r="C899" s="542" t="s">
        <v>7558</v>
      </c>
      <c r="D899" s="542" t="s">
        <v>857</v>
      </c>
      <c r="E899" s="542" t="s">
        <v>50</v>
      </c>
      <c r="F899" s="542" t="s">
        <v>1040</v>
      </c>
      <c r="G899" s="542" t="s">
        <v>6663</v>
      </c>
      <c r="H899" s="542" t="s">
        <v>7559</v>
      </c>
      <c r="I899" s="542" t="s">
        <v>1069</v>
      </c>
      <c r="J899" s="543"/>
      <c r="K899" s="543"/>
      <c r="L899" s="542" t="s">
        <v>968</v>
      </c>
      <c r="M899" s="542" t="s">
        <v>968</v>
      </c>
      <c r="N899" s="542" t="s">
        <v>518</v>
      </c>
      <c r="O899" s="542" t="s">
        <v>1341</v>
      </c>
      <c r="P899" s="543" t="s">
        <v>7560</v>
      </c>
      <c r="Q899" s="544">
        <v>5000000</v>
      </c>
      <c r="R899" s="544">
        <v>0</v>
      </c>
      <c r="S899" s="544">
        <v>2000000</v>
      </c>
      <c r="T899" s="544">
        <v>200000</v>
      </c>
      <c r="U899" s="544">
        <v>7200000</v>
      </c>
      <c r="V899" s="544">
        <v>1</v>
      </c>
      <c r="W899" s="544">
        <v>0</v>
      </c>
      <c r="X899" s="544">
        <v>1</v>
      </c>
      <c r="Y899" s="545">
        <v>290</v>
      </c>
      <c r="Z899" s="544">
        <v>77225</v>
      </c>
      <c r="AA899" s="544">
        <v>0</v>
      </c>
    </row>
    <row r="900" spans="1:27" s="541" customFormat="1" ht="19.5" customHeight="1">
      <c r="A900" s="542" t="s">
        <v>7561</v>
      </c>
      <c r="B900" s="542" t="s">
        <v>7562</v>
      </c>
      <c r="C900" s="542" t="s">
        <v>7563</v>
      </c>
      <c r="D900" s="542" t="s">
        <v>347</v>
      </c>
      <c r="E900" s="542" t="s">
        <v>50</v>
      </c>
      <c r="F900" s="542" t="s">
        <v>1040</v>
      </c>
      <c r="G900" s="542" t="s">
        <v>6663</v>
      </c>
      <c r="H900" s="542" t="s">
        <v>7564</v>
      </c>
      <c r="I900" s="542" t="s">
        <v>1084</v>
      </c>
      <c r="J900" s="543"/>
      <c r="K900" s="543"/>
      <c r="L900" s="542" t="s">
        <v>965</v>
      </c>
      <c r="M900" s="542" t="s">
        <v>965</v>
      </c>
      <c r="N900" s="542" t="s">
        <v>518</v>
      </c>
      <c r="O900" s="542" t="s">
        <v>1620</v>
      </c>
      <c r="P900" s="543"/>
      <c r="Q900" s="544">
        <v>5000000</v>
      </c>
      <c r="R900" s="544">
        <v>0</v>
      </c>
      <c r="S900" s="544">
        <v>5000000</v>
      </c>
      <c r="T900" s="544">
        <v>1000000</v>
      </c>
      <c r="U900" s="544">
        <v>11000000</v>
      </c>
      <c r="V900" s="544">
        <v>1</v>
      </c>
      <c r="W900" s="544">
        <v>0</v>
      </c>
      <c r="X900" s="544">
        <v>1</v>
      </c>
      <c r="Y900" s="545">
        <v>290</v>
      </c>
      <c r="Z900" s="544">
        <v>34068</v>
      </c>
      <c r="AA900" s="544">
        <v>0</v>
      </c>
    </row>
    <row r="901" spans="1:27" s="541" customFormat="1" ht="19.5" customHeight="1">
      <c r="A901" s="542" t="s">
        <v>7565</v>
      </c>
      <c r="B901" s="542" t="s">
        <v>7566</v>
      </c>
      <c r="C901" s="542" t="s">
        <v>6974</v>
      </c>
      <c r="D901" s="542" t="s">
        <v>7567</v>
      </c>
      <c r="E901" s="542" t="s">
        <v>50</v>
      </c>
      <c r="F901" s="542" t="s">
        <v>1040</v>
      </c>
      <c r="G901" s="542" t="s">
        <v>3964</v>
      </c>
      <c r="H901" s="542" t="s">
        <v>7568</v>
      </c>
      <c r="I901" s="542" t="s">
        <v>1066</v>
      </c>
      <c r="J901" s="542"/>
      <c r="K901" s="542"/>
      <c r="L901" s="542" t="s">
        <v>7569</v>
      </c>
      <c r="M901" s="542" t="s">
        <v>415</v>
      </c>
      <c r="N901" s="542" t="s">
        <v>39</v>
      </c>
      <c r="O901" s="542" t="s">
        <v>1444</v>
      </c>
      <c r="P901" s="543" t="s">
        <v>7570</v>
      </c>
      <c r="Q901" s="544">
        <v>4700000</v>
      </c>
      <c r="R901" s="544">
        <v>0</v>
      </c>
      <c r="S901" s="544">
        <v>6000000</v>
      </c>
      <c r="T901" s="544">
        <v>500000</v>
      </c>
      <c r="U901" s="544">
        <v>11200000</v>
      </c>
      <c r="V901" s="544">
        <v>3</v>
      </c>
      <c r="W901" s="544">
        <v>0</v>
      </c>
      <c r="X901" s="544">
        <v>3</v>
      </c>
      <c r="Y901" s="545">
        <v>414</v>
      </c>
      <c r="Z901" s="544">
        <v>93088</v>
      </c>
      <c r="AA901" s="544">
        <v>0</v>
      </c>
    </row>
    <row r="902" spans="1:27" s="541" customFormat="1" ht="19.5" customHeight="1">
      <c r="A902" s="542" t="s">
        <v>7571</v>
      </c>
      <c r="B902" s="542" t="s">
        <v>7572</v>
      </c>
      <c r="C902" s="542" t="s">
        <v>7573</v>
      </c>
      <c r="D902" s="542" t="s">
        <v>7370</v>
      </c>
      <c r="E902" s="542" t="s">
        <v>50</v>
      </c>
      <c r="F902" s="542" t="s">
        <v>1040</v>
      </c>
      <c r="G902" s="542" t="s">
        <v>6734</v>
      </c>
      <c r="H902" s="542" t="s">
        <v>7574</v>
      </c>
      <c r="I902" s="542" t="s">
        <v>1057</v>
      </c>
      <c r="J902" s="543"/>
      <c r="K902" s="543"/>
      <c r="L902" s="542" t="s">
        <v>723</v>
      </c>
      <c r="M902" s="542" t="s">
        <v>723</v>
      </c>
      <c r="N902" s="542" t="s">
        <v>513</v>
      </c>
      <c r="O902" s="542" t="s">
        <v>1289</v>
      </c>
      <c r="P902" s="543" t="s">
        <v>7575</v>
      </c>
      <c r="Q902" s="544">
        <v>2000000</v>
      </c>
      <c r="R902" s="544">
        <v>0</v>
      </c>
      <c r="S902" s="544">
        <v>10000000</v>
      </c>
      <c r="T902" s="544">
        <v>0</v>
      </c>
      <c r="U902" s="544">
        <v>12000000</v>
      </c>
      <c r="V902" s="544">
        <v>2</v>
      </c>
      <c r="W902" s="544">
        <v>0</v>
      </c>
      <c r="X902" s="544">
        <v>2</v>
      </c>
      <c r="Y902" s="545">
        <v>302</v>
      </c>
      <c r="Z902" s="544">
        <v>24748</v>
      </c>
      <c r="AA902" s="544">
        <v>0</v>
      </c>
    </row>
    <row r="903" spans="1:27" s="541" customFormat="1" ht="19.5" customHeight="1">
      <c r="A903" s="542" t="s">
        <v>7576</v>
      </c>
      <c r="B903" s="542" t="s">
        <v>7577</v>
      </c>
      <c r="C903" s="542" t="s">
        <v>7578</v>
      </c>
      <c r="D903" s="542" t="s">
        <v>7043</v>
      </c>
      <c r="E903" s="542" t="s">
        <v>50</v>
      </c>
      <c r="F903" s="542" t="s">
        <v>1040</v>
      </c>
      <c r="G903" s="542" t="s">
        <v>6734</v>
      </c>
      <c r="H903" s="542" t="s">
        <v>7579</v>
      </c>
      <c r="I903" s="542" t="s">
        <v>1113</v>
      </c>
      <c r="J903" s="543" t="s">
        <v>25</v>
      </c>
      <c r="K903" s="543" t="s">
        <v>25</v>
      </c>
      <c r="L903" s="542" t="s">
        <v>7580</v>
      </c>
      <c r="M903" s="542" t="s">
        <v>7581</v>
      </c>
      <c r="N903" s="542" t="s">
        <v>71</v>
      </c>
      <c r="O903" s="542" t="s">
        <v>7582</v>
      </c>
      <c r="P903" s="543"/>
      <c r="Q903" s="544">
        <v>6000000</v>
      </c>
      <c r="R903" s="544">
        <v>0</v>
      </c>
      <c r="S903" s="544">
        <v>6000000</v>
      </c>
      <c r="T903" s="544">
        <v>1000000</v>
      </c>
      <c r="U903" s="544">
        <v>13000000</v>
      </c>
      <c r="V903" s="544">
        <v>3</v>
      </c>
      <c r="W903" s="544">
        <v>0</v>
      </c>
      <c r="X903" s="544">
        <v>3</v>
      </c>
      <c r="Y903" s="545">
        <v>225</v>
      </c>
      <c r="Z903" s="544">
        <v>10500</v>
      </c>
      <c r="AA903" s="544">
        <v>0</v>
      </c>
    </row>
    <row r="904" spans="1:27" s="541" customFormat="1" ht="19.5" customHeight="1">
      <c r="A904" s="542" t="s">
        <v>7583</v>
      </c>
      <c r="B904" s="542" t="s">
        <v>7584</v>
      </c>
      <c r="C904" s="542" t="s">
        <v>2200</v>
      </c>
      <c r="D904" s="542" t="s">
        <v>865</v>
      </c>
      <c r="E904" s="542" t="s">
        <v>50</v>
      </c>
      <c r="F904" s="542" t="s">
        <v>1040</v>
      </c>
      <c r="G904" s="542" t="s">
        <v>7585</v>
      </c>
      <c r="H904" s="542" t="s">
        <v>7586</v>
      </c>
      <c r="I904" s="542" t="s">
        <v>1069</v>
      </c>
      <c r="J904" s="543"/>
      <c r="K904" s="543"/>
      <c r="L904" s="542" t="s">
        <v>2195</v>
      </c>
      <c r="M904" s="542" t="s">
        <v>1608</v>
      </c>
      <c r="N904" s="542" t="s">
        <v>428</v>
      </c>
      <c r="O904" s="542" t="s">
        <v>1609</v>
      </c>
      <c r="P904" s="543" t="s">
        <v>7587</v>
      </c>
      <c r="Q904" s="544">
        <v>750000</v>
      </c>
      <c r="R904" s="544">
        <v>0</v>
      </c>
      <c r="S904" s="544">
        <v>1500000</v>
      </c>
      <c r="T904" s="544">
        <v>0</v>
      </c>
      <c r="U904" s="544">
        <v>2250000</v>
      </c>
      <c r="V904" s="544">
        <v>5</v>
      </c>
      <c r="W904" s="544">
        <v>0</v>
      </c>
      <c r="X904" s="544">
        <v>5</v>
      </c>
      <c r="Y904" s="545">
        <v>294</v>
      </c>
      <c r="Z904" s="544">
        <v>29972</v>
      </c>
      <c r="AA904" s="544">
        <v>0</v>
      </c>
    </row>
    <row r="905" spans="1:27" s="541" customFormat="1" ht="19.5" customHeight="1">
      <c r="A905" s="542" t="s">
        <v>7588</v>
      </c>
      <c r="B905" s="542" t="s">
        <v>7589</v>
      </c>
      <c r="C905" s="542" t="s">
        <v>7590</v>
      </c>
      <c r="D905" s="542" t="s">
        <v>347</v>
      </c>
      <c r="E905" s="542" t="s">
        <v>50</v>
      </c>
      <c r="F905" s="542" t="s">
        <v>1040</v>
      </c>
      <c r="G905" s="542" t="s">
        <v>2823</v>
      </c>
      <c r="H905" s="542" t="s">
        <v>7591</v>
      </c>
      <c r="I905" s="542" t="s">
        <v>1104</v>
      </c>
      <c r="J905" s="543"/>
      <c r="K905" s="543"/>
      <c r="L905" s="542" t="s">
        <v>454</v>
      </c>
      <c r="M905" s="542" t="s">
        <v>727</v>
      </c>
      <c r="N905" s="542" t="s">
        <v>39</v>
      </c>
      <c r="O905" s="542" t="s">
        <v>1157</v>
      </c>
      <c r="P905" s="543"/>
      <c r="Q905" s="544">
        <v>3000000</v>
      </c>
      <c r="R905" s="544">
        <v>0</v>
      </c>
      <c r="S905" s="544">
        <v>1000000</v>
      </c>
      <c r="T905" s="544">
        <v>500000</v>
      </c>
      <c r="U905" s="544">
        <v>4500000</v>
      </c>
      <c r="V905" s="544">
        <v>3</v>
      </c>
      <c r="W905" s="544">
        <v>0</v>
      </c>
      <c r="X905" s="544">
        <v>3</v>
      </c>
      <c r="Y905" s="545">
        <v>292</v>
      </c>
      <c r="Z905" s="544">
        <v>17424</v>
      </c>
      <c r="AA905" s="544">
        <v>0</v>
      </c>
    </row>
    <row r="906" spans="1:27" s="541" customFormat="1" ht="19.5" customHeight="1">
      <c r="A906" s="542" t="s">
        <v>7592</v>
      </c>
      <c r="B906" s="542" t="s">
        <v>7593</v>
      </c>
      <c r="C906" s="542" t="s">
        <v>7594</v>
      </c>
      <c r="D906" s="542" t="s">
        <v>865</v>
      </c>
      <c r="E906" s="542" t="s">
        <v>50</v>
      </c>
      <c r="F906" s="542" t="s">
        <v>1040</v>
      </c>
      <c r="G906" s="542" t="s">
        <v>4271</v>
      </c>
      <c r="H906" s="542" t="s">
        <v>7595</v>
      </c>
      <c r="I906" s="542" t="s">
        <v>1087</v>
      </c>
      <c r="J906" s="543"/>
      <c r="K906" s="543"/>
      <c r="L906" s="542" t="s">
        <v>7596</v>
      </c>
      <c r="M906" s="542" t="s">
        <v>957</v>
      </c>
      <c r="N906" s="542" t="s">
        <v>71</v>
      </c>
      <c r="O906" s="542" t="s">
        <v>1324</v>
      </c>
      <c r="P906" s="543"/>
      <c r="Q906" s="544">
        <v>2100000</v>
      </c>
      <c r="R906" s="544">
        <v>0</v>
      </c>
      <c r="S906" s="544">
        <v>1500000</v>
      </c>
      <c r="T906" s="544">
        <v>100000</v>
      </c>
      <c r="U906" s="544">
        <v>3700000</v>
      </c>
      <c r="V906" s="544">
        <v>2</v>
      </c>
      <c r="W906" s="544">
        <v>0</v>
      </c>
      <c r="X906" s="544">
        <v>2</v>
      </c>
      <c r="Y906" s="545">
        <v>195</v>
      </c>
      <c r="Z906" s="544">
        <v>11200</v>
      </c>
      <c r="AA906" s="544">
        <v>0</v>
      </c>
    </row>
    <row r="907" spans="1:27" s="541" customFormat="1" ht="19.5" customHeight="1">
      <c r="A907" s="542" t="s">
        <v>7597</v>
      </c>
      <c r="B907" s="542" t="s">
        <v>7598</v>
      </c>
      <c r="C907" s="542" t="s">
        <v>7599</v>
      </c>
      <c r="D907" s="542" t="s">
        <v>347</v>
      </c>
      <c r="E907" s="542" t="s">
        <v>50</v>
      </c>
      <c r="F907" s="542" t="s">
        <v>1040</v>
      </c>
      <c r="G907" s="542" t="s">
        <v>4271</v>
      </c>
      <c r="H907" s="542" t="s">
        <v>7600</v>
      </c>
      <c r="I907" s="542" t="s">
        <v>1066</v>
      </c>
      <c r="J907" s="543"/>
      <c r="K907" s="543"/>
      <c r="L907" s="542" t="s">
        <v>2196</v>
      </c>
      <c r="M907" s="542" t="s">
        <v>815</v>
      </c>
      <c r="N907" s="542" t="s">
        <v>30</v>
      </c>
      <c r="O907" s="542" t="s">
        <v>1595</v>
      </c>
      <c r="P907" s="543" t="s">
        <v>7601</v>
      </c>
      <c r="Q907" s="544">
        <v>5000000</v>
      </c>
      <c r="R907" s="544">
        <v>0</v>
      </c>
      <c r="S907" s="544">
        <v>4000000</v>
      </c>
      <c r="T907" s="544">
        <v>200000</v>
      </c>
      <c r="U907" s="544">
        <v>9200000</v>
      </c>
      <c r="V907" s="544">
        <v>2</v>
      </c>
      <c r="W907" s="544">
        <v>0</v>
      </c>
      <c r="X907" s="544">
        <v>2</v>
      </c>
      <c r="Y907" s="545">
        <v>370</v>
      </c>
      <c r="Z907" s="544">
        <v>85216</v>
      </c>
      <c r="AA907" s="544">
        <v>9800</v>
      </c>
    </row>
    <row r="908" spans="1:27" s="541" customFormat="1" ht="19.5" customHeight="1">
      <c r="A908" s="542" t="s">
        <v>7602</v>
      </c>
      <c r="B908" s="542" t="s">
        <v>7603</v>
      </c>
      <c r="C908" s="542" t="s">
        <v>7604</v>
      </c>
      <c r="D908" s="542" t="s">
        <v>2164</v>
      </c>
      <c r="E908" s="542" t="s">
        <v>50</v>
      </c>
      <c r="F908" s="542" t="s">
        <v>1040</v>
      </c>
      <c r="G908" s="542" t="s">
        <v>4271</v>
      </c>
      <c r="H908" s="542" t="s">
        <v>7605</v>
      </c>
      <c r="I908" s="542" t="s">
        <v>1113</v>
      </c>
      <c r="J908" s="542"/>
      <c r="K908" s="542"/>
      <c r="L908" s="542" t="s">
        <v>6368</v>
      </c>
      <c r="M908" s="542" t="s">
        <v>413</v>
      </c>
      <c r="N908" s="542" t="s">
        <v>332</v>
      </c>
      <c r="O908" s="542" t="s">
        <v>1214</v>
      </c>
      <c r="P908" s="543"/>
      <c r="Q908" s="544">
        <v>2000000</v>
      </c>
      <c r="R908" s="544">
        <v>0</v>
      </c>
      <c r="S908" s="544">
        <v>2000000</v>
      </c>
      <c r="T908" s="544">
        <v>1000000</v>
      </c>
      <c r="U908" s="544">
        <v>5000000</v>
      </c>
      <c r="V908" s="544">
        <v>2</v>
      </c>
      <c r="W908" s="544">
        <v>0</v>
      </c>
      <c r="X908" s="544">
        <v>2</v>
      </c>
      <c r="Y908" s="545">
        <v>370</v>
      </c>
      <c r="Z908" s="544">
        <v>20112</v>
      </c>
      <c r="AA908" s="544">
        <v>0</v>
      </c>
    </row>
    <row r="909" spans="1:27" s="541" customFormat="1" ht="19.5" customHeight="1">
      <c r="A909" s="542" t="s">
        <v>7606</v>
      </c>
      <c r="B909" s="542" t="s">
        <v>7607</v>
      </c>
      <c r="C909" s="542" t="s">
        <v>2184</v>
      </c>
      <c r="D909" s="542" t="s">
        <v>2208</v>
      </c>
      <c r="E909" s="542" t="s">
        <v>50</v>
      </c>
      <c r="F909" s="542" t="s">
        <v>1040</v>
      </c>
      <c r="G909" s="542" t="s">
        <v>2934</v>
      </c>
      <c r="H909" s="542" t="s">
        <v>7608</v>
      </c>
      <c r="I909" s="542" t="s">
        <v>1056</v>
      </c>
      <c r="J909" s="543"/>
      <c r="K909" s="543" t="s">
        <v>25</v>
      </c>
      <c r="L909" s="542" t="s">
        <v>877</v>
      </c>
      <c r="M909" s="542" t="s">
        <v>1764</v>
      </c>
      <c r="N909" s="542" t="s">
        <v>419</v>
      </c>
      <c r="O909" s="542" t="s">
        <v>1126</v>
      </c>
      <c r="P909" s="543"/>
      <c r="Q909" s="544">
        <v>2500000</v>
      </c>
      <c r="R909" s="544">
        <v>0</v>
      </c>
      <c r="S909" s="544">
        <v>2600000</v>
      </c>
      <c r="T909" s="544">
        <v>1000000</v>
      </c>
      <c r="U909" s="544">
        <v>6100000</v>
      </c>
      <c r="V909" s="544">
        <v>4</v>
      </c>
      <c r="W909" s="544">
        <v>0</v>
      </c>
      <c r="X909" s="544">
        <v>4</v>
      </c>
      <c r="Y909" s="545">
        <v>480</v>
      </c>
      <c r="Z909" s="544">
        <v>132264</v>
      </c>
      <c r="AA909" s="544">
        <v>0</v>
      </c>
    </row>
    <row r="910" spans="1:27" s="541" customFormat="1" ht="19.5" customHeight="1">
      <c r="A910" s="542" t="s">
        <v>7609</v>
      </c>
      <c r="B910" s="542" t="s">
        <v>7610</v>
      </c>
      <c r="C910" s="542" t="s">
        <v>7611</v>
      </c>
      <c r="D910" s="542" t="s">
        <v>490</v>
      </c>
      <c r="E910" s="542" t="s">
        <v>50</v>
      </c>
      <c r="F910" s="542" t="s">
        <v>1040</v>
      </c>
      <c r="G910" s="542" t="s">
        <v>2934</v>
      </c>
      <c r="H910" s="542" t="s">
        <v>7612</v>
      </c>
      <c r="I910" s="542" t="s">
        <v>1076</v>
      </c>
      <c r="J910" s="543"/>
      <c r="K910" s="543"/>
      <c r="L910" s="542" t="s">
        <v>7613</v>
      </c>
      <c r="M910" s="542" t="s">
        <v>7613</v>
      </c>
      <c r="N910" s="542" t="s">
        <v>379</v>
      </c>
      <c r="O910" s="542" t="s">
        <v>7614</v>
      </c>
      <c r="P910" s="543" t="s">
        <v>7615</v>
      </c>
      <c r="Q910" s="544">
        <v>6000000</v>
      </c>
      <c r="R910" s="544">
        <v>0</v>
      </c>
      <c r="S910" s="544">
        <v>4000000</v>
      </c>
      <c r="T910" s="544">
        <v>500000</v>
      </c>
      <c r="U910" s="544">
        <v>10500000</v>
      </c>
      <c r="V910" s="544">
        <v>5</v>
      </c>
      <c r="W910" s="544">
        <v>0</v>
      </c>
      <c r="X910" s="544">
        <v>5</v>
      </c>
      <c r="Y910" s="545">
        <v>320</v>
      </c>
      <c r="Z910" s="544">
        <v>54760</v>
      </c>
      <c r="AA910" s="544">
        <v>0</v>
      </c>
    </row>
    <row r="911" spans="1:27" s="541" customFormat="1" ht="19.5" customHeight="1">
      <c r="A911" s="542" t="s">
        <v>7616</v>
      </c>
      <c r="B911" s="542" t="s">
        <v>7617</v>
      </c>
      <c r="C911" s="542" t="s">
        <v>7618</v>
      </c>
      <c r="D911" s="542" t="s">
        <v>756</v>
      </c>
      <c r="E911" s="542" t="s">
        <v>50</v>
      </c>
      <c r="F911" s="542" t="s">
        <v>1040</v>
      </c>
      <c r="G911" s="542" t="s">
        <v>2934</v>
      </c>
      <c r="H911" s="542" t="s">
        <v>7619</v>
      </c>
      <c r="I911" s="543" t="s">
        <v>1070</v>
      </c>
      <c r="J911" s="543"/>
      <c r="K911" s="543"/>
      <c r="L911" s="542" t="s">
        <v>2165</v>
      </c>
      <c r="M911" s="542" t="s">
        <v>1810</v>
      </c>
      <c r="N911" s="542" t="s">
        <v>30</v>
      </c>
      <c r="O911" s="542" t="s">
        <v>1811</v>
      </c>
      <c r="P911" s="543" t="s">
        <v>7620</v>
      </c>
      <c r="Q911" s="544">
        <v>1500000</v>
      </c>
      <c r="R911" s="544">
        <v>0</v>
      </c>
      <c r="S911" s="544">
        <v>1000000</v>
      </c>
      <c r="T911" s="544">
        <v>100000</v>
      </c>
      <c r="U911" s="544">
        <v>2600000</v>
      </c>
      <c r="V911" s="544">
        <v>1</v>
      </c>
      <c r="W911" s="544">
        <v>0</v>
      </c>
      <c r="X911" s="544">
        <v>1</v>
      </c>
      <c r="Y911" s="545">
        <v>155</v>
      </c>
      <c r="Z911" s="544">
        <v>52208</v>
      </c>
      <c r="AA911" s="544">
        <v>12800</v>
      </c>
    </row>
    <row r="912" spans="1:27" s="541" customFormat="1" ht="19.5" customHeight="1">
      <c r="A912" s="542" t="s">
        <v>7621</v>
      </c>
      <c r="B912" s="542" t="s">
        <v>7622</v>
      </c>
      <c r="C912" s="542" t="s">
        <v>7623</v>
      </c>
      <c r="D912" s="542" t="s">
        <v>458</v>
      </c>
      <c r="E912" s="542" t="s">
        <v>50</v>
      </c>
      <c r="F912" s="542" t="s">
        <v>1040</v>
      </c>
      <c r="G912" s="542" t="s">
        <v>2934</v>
      </c>
      <c r="H912" s="542" t="s">
        <v>7624</v>
      </c>
      <c r="I912" s="542" t="s">
        <v>1084</v>
      </c>
      <c r="J912" s="543"/>
      <c r="K912" s="543"/>
      <c r="L912" s="542" t="s">
        <v>7217</v>
      </c>
      <c r="M912" s="542" t="s">
        <v>748</v>
      </c>
      <c r="N912" s="542" t="s">
        <v>317</v>
      </c>
      <c r="O912" s="542" t="s">
        <v>1570</v>
      </c>
      <c r="P912" s="543"/>
      <c r="Q912" s="544">
        <v>5000000</v>
      </c>
      <c r="R912" s="544">
        <v>0</v>
      </c>
      <c r="S912" s="544">
        <v>9400000</v>
      </c>
      <c r="T912" s="544">
        <v>1000000</v>
      </c>
      <c r="U912" s="544">
        <v>15400000</v>
      </c>
      <c r="V912" s="544">
        <v>2</v>
      </c>
      <c r="W912" s="544">
        <v>0</v>
      </c>
      <c r="X912" s="544">
        <v>2</v>
      </c>
      <c r="Y912" s="545">
        <v>400</v>
      </c>
      <c r="Z912" s="544">
        <v>31736</v>
      </c>
      <c r="AA912" s="544">
        <v>0</v>
      </c>
    </row>
    <row r="913" spans="1:27" s="541" customFormat="1" ht="19.5" customHeight="1">
      <c r="A913" s="542" t="s">
        <v>7625</v>
      </c>
      <c r="B913" s="542" t="s">
        <v>7626</v>
      </c>
      <c r="C913" s="542" t="s">
        <v>7627</v>
      </c>
      <c r="D913" s="542" t="s">
        <v>7628</v>
      </c>
      <c r="E913" s="542" t="s">
        <v>50</v>
      </c>
      <c r="F913" s="542" t="s">
        <v>1040</v>
      </c>
      <c r="G913" s="542" t="s">
        <v>3011</v>
      </c>
      <c r="H913" s="542" t="s">
        <v>7629</v>
      </c>
      <c r="I913" s="542" t="s">
        <v>1076</v>
      </c>
      <c r="J913" s="543"/>
      <c r="K913" s="543"/>
      <c r="L913" s="542" t="s">
        <v>7477</v>
      </c>
      <c r="M913" s="542" t="s">
        <v>730</v>
      </c>
      <c r="N913" s="542" t="s">
        <v>75</v>
      </c>
      <c r="O913" s="542" t="s">
        <v>1496</v>
      </c>
      <c r="P913" s="543"/>
      <c r="Q913" s="544">
        <v>2000000</v>
      </c>
      <c r="R913" s="544">
        <v>0</v>
      </c>
      <c r="S913" s="544">
        <v>2000000</v>
      </c>
      <c r="T913" s="544">
        <v>1000000</v>
      </c>
      <c r="U913" s="544">
        <v>5000000</v>
      </c>
      <c r="V913" s="544">
        <v>2</v>
      </c>
      <c r="W913" s="544">
        <v>0</v>
      </c>
      <c r="X913" s="544">
        <v>2</v>
      </c>
      <c r="Y913" s="545">
        <v>380</v>
      </c>
      <c r="Z913" s="544">
        <v>31272</v>
      </c>
      <c r="AA913" s="544">
        <v>0</v>
      </c>
    </row>
    <row r="914" spans="1:27" s="541" customFormat="1" ht="19.5" customHeight="1">
      <c r="A914" s="542" t="s">
        <v>7630</v>
      </c>
      <c r="B914" s="542" t="s">
        <v>7631</v>
      </c>
      <c r="C914" s="542" t="s">
        <v>7632</v>
      </c>
      <c r="D914" s="542" t="s">
        <v>756</v>
      </c>
      <c r="E914" s="542" t="s">
        <v>50</v>
      </c>
      <c r="F914" s="542" t="s">
        <v>1040</v>
      </c>
      <c r="G914" s="542" t="s">
        <v>7633</v>
      </c>
      <c r="H914" s="542" t="s">
        <v>7634</v>
      </c>
      <c r="I914" s="542" t="s">
        <v>1070</v>
      </c>
      <c r="J914" s="542" t="s">
        <v>25</v>
      </c>
      <c r="K914" s="542" t="s">
        <v>25</v>
      </c>
      <c r="L914" s="542" t="s">
        <v>670</v>
      </c>
      <c r="M914" s="542" t="s">
        <v>671</v>
      </c>
      <c r="N914" s="542" t="s">
        <v>93</v>
      </c>
      <c r="O914" s="542" t="s">
        <v>1441</v>
      </c>
      <c r="P914" s="543" t="s">
        <v>7635</v>
      </c>
      <c r="Q914" s="544">
        <v>5000000</v>
      </c>
      <c r="R914" s="544">
        <v>0</v>
      </c>
      <c r="S914" s="544">
        <v>3500000</v>
      </c>
      <c r="T914" s="544">
        <v>500000</v>
      </c>
      <c r="U914" s="544">
        <v>9000000</v>
      </c>
      <c r="V914" s="544">
        <v>3</v>
      </c>
      <c r="W914" s="544">
        <v>0</v>
      </c>
      <c r="X914" s="544">
        <v>3</v>
      </c>
      <c r="Y914" s="545">
        <v>390</v>
      </c>
      <c r="Z914" s="544">
        <v>50516</v>
      </c>
      <c r="AA914" s="544">
        <v>40050</v>
      </c>
    </row>
    <row r="915" spans="1:27" s="541" customFormat="1" ht="19.5" customHeight="1">
      <c r="A915" s="542" t="s">
        <v>7636</v>
      </c>
      <c r="B915" s="542" t="s">
        <v>7637</v>
      </c>
      <c r="C915" s="542" t="s">
        <v>7638</v>
      </c>
      <c r="D915" s="542" t="s">
        <v>476</v>
      </c>
      <c r="E915" s="542" t="s">
        <v>50</v>
      </c>
      <c r="F915" s="542" t="s">
        <v>1040</v>
      </c>
      <c r="G915" s="542" t="s">
        <v>5188</v>
      </c>
      <c r="H915" s="542" t="s">
        <v>7639</v>
      </c>
      <c r="I915" s="542" t="s">
        <v>1069</v>
      </c>
      <c r="J915" s="543"/>
      <c r="K915" s="543"/>
      <c r="L915" s="542" t="s">
        <v>4686</v>
      </c>
      <c r="M915" s="542" t="s">
        <v>352</v>
      </c>
      <c r="N915" s="542" t="s">
        <v>20</v>
      </c>
      <c r="O915" s="542" t="s">
        <v>4687</v>
      </c>
      <c r="P915" s="543"/>
      <c r="Q915" s="544">
        <v>9000000</v>
      </c>
      <c r="R915" s="544">
        <v>0</v>
      </c>
      <c r="S915" s="544">
        <v>10000000</v>
      </c>
      <c r="T915" s="544">
        <v>1000000</v>
      </c>
      <c r="U915" s="544">
        <v>20000000</v>
      </c>
      <c r="V915" s="544">
        <v>3</v>
      </c>
      <c r="W915" s="544">
        <v>0</v>
      </c>
      <c r="X915" s="544">
        <v>3</v>
      </c>
      <c r="Y915" s="545">
        <v>300</v>
      </c>
      <c r="Z915" s="544">
        <v>29112</v>
      </c>
      <c r="AA915" s="544">
        <v>0</v>
      </c>
    </row>
    <row r="916" spans="1:27" s="541" customFormat="1" ht="19.5" customHeight="1">
      <c r="A916" s="542" t="s">
        <v>7640</v>
      </c>
      <c r="B916" s="542" t="s">
        <v>7641</v>
      </c>
      <c r="C916" s="542" t="s">
        <v>7642</v>
      </c>
      <c r="D916" s="542" t="s">
        <v>476</v>
      </c>
      <c r="E916" s="542" t="s">
        <v>50</v>
      </c>
      <c r="F916" s="542" t="s">
        <v>1040</v>
      </c>
      <c r="G916" s="542" t="s">
        <v>2829</v>
      </c>
      <c r="H916" s="542" t="s">
        <v>7643</v>
      </c>
      <c r="I916" s="542" t="s">
        <v>1113</v>
      </c>
      <c r="J916" s="542"/>
      <c r="K916" s="542"/>
      <c r="L916" s="542" t="s">
        <v>7644</v>
      </c>
      <c r="M916" s="542" t="s">
        <v>7645</v>
      </c>
      <c r="N916" s="542" t="s">
        <v>509</v>
      </c>
      <c r="O916" s="542" t="s">
        <v>7646</v>
      </c>
      <c r="P916" s="543" t="s">
        <v>7647</v>
      </c>
      <c r="Q916" s="544">
        <v>0</v>
      </c>
      <c r="R916" s="544">
        <v>0</v>
      </c>
      <c r="S916" s="544">
        <v>2000000</v>
      </c>
      <c r="T916" s="544">
        <v>357700</v>
      </c>
      <c r="U916" s="544">
        <v>2357700</v>
      </c>
      <c r="V916" s="544">
        <v>2</v>
      </c>
      <c r="W916" s="544">
        <v>1</v>
      </c>
      <c r="X916" s="544">
        <v>3</v>
      </c>
      <c r="Y916" s="545">
        <v>315.8</v>
      </c>
      <c r="Z916" s="544">
        <v>60680</v>
      </c>
      <c r="AA916" s="544">
        <v>0</v>
      </c>
    </row>
    <row r="917" spans="1:27" s="541" customFormat="1" ht="19.5" customHeight="1">
      <c r="A917" s="542" t="s">
        <v>7648</v>
      </c>
      <c r="B917" s="542" t="s">
        <v>7649</v>
      </c>
      <c r="C917" s="542" t="s">
        <v>7650</v>
      </c>
      <c r="D917" s="542" t="s">
        <v>483</v>
      </c>
      <c r="E917" s="542" t="s">
        <v>50</v>
      </c>
      <c r="F917" s="542" t="s">
        <v>1040</v>
      </c>
      <c r="G917" s="542" t="s">
        <v>2829</v>
      </c>
      <c r="H917" s="542" t="s">
        <v>7651</v>
      </c>
      <c r="I917" s="542" t="s">
        <v>1069</v>
      </c>
      <c r="J917" s="543" t="s">
        <v>25</v>
      </c>
      <c r="K917" s="543" t="s">
        <v>25</v>
      </c>
      <c r="L917" s="542" t="s">
        <v>7652</v>
      </c>
      <c r="M917" s="542" t="s">
        <v>933</v>
      </c>
      <c r="N917" s="542" t="s">
        <v>427</v>
      </c>
      <c r="O917" s="542" t="s">
        <v>1585</v>
      </c>
      <c r="P917" s="543" t="s">
        <v>7653</v>
      </c>
      <c r="Q917" s="544">
        <v>2000000</v>
      </c>
      <c r="R917" s="544">
        <v>0</v>
      </c>
      <c r="S917" s="544">
        <v>2000000</v>
      </c>
      <c r="T917" s="544">
        <v>150000</v>
      </c>
      <c r="U917" s="544">
        <v>4150000</v>
      </c>
      <c r="V917" s="544">
        <v>2</v>
      </c>
      <c r="W917" s="544">
        <v>0</v>
      </c>
      <c r="X917" s="544">
        <v>2</v>
      </c>
      <c r="Y917" s="545">
        <v>195</v>
      </c>
      <c r="Z917" s="544">
        <v>16080</v>
      </c>
      <c r="AA917" s="544">
        <v>8700</v>
      </c>
    </row>
    <row r="918" spans="1:27" s="541" customFormat="1" ht="19.5" customHeight="1">
      <c r="A918" s="542" t="s">
        <v>7654</v>
      </c>
      <c r="B918" s="542" t="s">
        <v>7655</v>
      </c>
      <c r="C918" s="542" t="s">
        <v>7656</v>
      </c>
      <c r="D918" s="542" t="s">
        <v>950</v>
      </c>
      <c r="E918" s="542" t="s">
        <v>50</v>
      </c>
      <c r="F918" s="542" t="s">
        <v>1040</v>
      </c>
      <c r="G918" s="542" t="s">
        <v>5203</v>
      </c>
      <c r="H918" s="542" t="s">
        <v>7657</v>
      </c>
      <c r="I918" s="542" t="s">
        <v>1087</v>
      </c>
      <c r="J918" s="542"/>
      <c r="K918" s="542"/>
      <c r="L918" s="542" t="s">
        <v>2196</v>
      </c>
      <c r="M918" s="542" t="s">
        <v>815</v>
      </c>
      <c r="N918" s="542" t="s">
        <v>30</v>
      </c>
      <c r="O918" s="542" t="s">
        <v>1595</v>
      </c>
      <c r="P918" s="543" t="s">
        <v>7658</v>
      </c>
      <c r="Q918" s="544">
        <v>500000</v>
      </c>
      <c r="R918" s="544">
        <v>0</v>
      </c>
      <c r="S918" s="544">
        <v>5000000</v>
      </c>
      <c r="T918" s="544">
        <v>100000</v>
      </c>
      <c r="U918" s="544">
        <v>5600000</v>
      </c>
      <c r="V918" s="544">
        <v>2</v>
      </c>
      <c r="W918" s="544">
        <v>0</v>
      </c>
      <c r="X918" s="544">
        <v>2</v>
      </c>
      <c r="Y918" s="545">
        <v>330</v>
      </c>
      <c r="Z918" s="544">
        <v>7250</v>
      </c>
      <c r="AA918" s="544">
        <v>0</v>
      </c>
    </row>
    <row r="919" spans="1:27" s="541" customFormat="1" ht="19.5" customHeight="1">
      <c r="A919" s="542" t="s">
        <v>7659</v>
      </c>
      <c r="B919" s="542" t="s">
        <v>7660</v>
      </c>
      <c r="C919" s="542" t="s">
        <v>7656</v>
      </c>
      <c r="D919" s="542" t="s">
        <v>756</v>
      </c>
      <c r="E919" s="542" t="s">
        <v>50</v>
      </c>
      <c r="F919" s="542" t="s">
        <v>1040</v>
      </c>
      <c r="G919" s="542" t="s">
        <v>5203</v>
      </c>
      <c r="H919" s="542" t="s">
        <v>7661</v>
      </c>
      <c r="I919" s="542" t="s">
        <v>1087</v>
      </c>
      <c r="J919" s="543"/>
      <c r="K919" s="543"/>
      <c r="L919" s="542" t="s">
        <v>2196</v>
      </c>
      <c r="M919" s="542" t="s">
        <v>815</v>
      </c>
      <c r="N919" s="542" t="s">
        <v>30</v>
      </c>
      <c r="O919" s="542" t="s">
        <v>1595</v>
      </c>
      <c r="P919" s="543" t="s">
        <v>7658</v>
      </c>
      <c r="Q919" s="544">
        <v>500000</v>
      </c>
      <c r="R919" s="544">
        <v>0</v>
      </c>
      <c r="S919" s="544">
        <v>4000000</v>
      </c>
      <c r="T919" s="544">
        <v>100000</v>
      </c>
      <c r="U919" s="544">
        <v>4600000</v>
      </c>
      <c r="V919" s="544">
        <v>1</v>
      </c>
      <c r="W919" s="544">
        <v>0</v>
      </c>
      <c r="X919" s="544">
        <v>1</v>
      </c>
      <c r="Y919" s="545">
        <v>155</v>
      </c>
      <c r="Z919" s="544">
        <v>9300</v>
      </c>
      <c r="AA919" s="544">
        <v>0</v>
      </c>
    </row>
    <row r="920" spans="1:27" s="541" customFormat="1" ht="19.5" customHeight="1">
      <c r="A920" s="542" t="s">
        <v>7662</v>
      </c>
      <c r="B920" s="542" t="s">
        <v>7663</v>
      </c>
      <c r="C920" s="542" t="s">
        <v>7664</v>
      </c>
      <c r="D920" s="542" t="s">
        <v>7628</v>
      </c>
      <c r="E920" s="542" t="s">
        <v>50</v>
      </c>
      <c r="F920" s="542" t="s">
        <v>1040</v>
      </c>
      <c r="G920" s="542" t="s">
        <v>5203</v>
      </c>
      <c r="H920" s="542" t="s">
        <v>7665</v>
      </c>
      <c r="I920" s="542" t="s">
        <v>1076</v>
      </c>
      <c r="J920" s="543"/>
      <c r="K920" s="543"/>
      <c r="L920" s="542" t="s">
        <v>7477</v>
      </c>
      <c r="M920" s="542" t="s">
        <v>730</v>
      </c>
      <c r="N920" s="542" t="s">
        <v>75</v>
      </c>
      <c r="O920" s="542" t="s">
        <v>1496</v>
      </c>
      <c r="P920" s="543"/>
      <c r="Q920" s="544">
        <v>2500000</v>
      </c>
      <c r="R920" s="544">
        <v>0</v>
      </c>
      <c r="S920" s="544">
        <v>2000000</v>
      </c>
      <c r="T920" s="544">
        <v>1000000</v>
      </c>
      <c r="U920" s="544">
        <v>5500000</v>
      </c>
      <c r="V920" s="544">
        <v>2</v>
      </c>
      <c r="W920" s="544">
        <v>0</v>
      </c>
      <c r="X920" s="544">
        <v>2</v>
      </c>
      <c r="Y920" s="545">
        <v>380</v>
      </c>
      <c r="Z920" s="544">
        <v>33160</v>
      </c>
      <c r="AA920" s="544">
        <v>0</v>
      </c>
    </row>
    <row r="921" spans="1:27" s="541" customFormat="1" ht="19.5" customHeight="1">
      <c r="A921" s="542" t="s">
        <v>7666</v>
      </c>
      <c r="B921" s="542" t="s">
        <v>7667</v>
      </c>
      <c r="C921" s="542" t="s">
        <v>7668</v>
      </c>
      <c r="D921" s="542" t="s">
        <v>7669</v>
      </c>
      <c r="E921" s="542" t="s">
        <v>50</v>
      </c>
      <c r="F921" s="542" t="s">
        <v>1040</v>
      </c>
      <c r="G921" s="542" t="s">
        <v>3180</v>
      </c>
      <c r="H921" s="542" t="s">
        <v>7670</v>
      </c>
      <c r="I921" s="542" t="s">
        <v>1076</v>
      </c>
      <c r="J921" s="542"/>
      <c r="K921" s="542"/>
      <c r="L921" s="542" t="s">
        <v>7477</v>
      </c>
      <c r="M921" s="542" t="s">
        <v>730</v>
      </c>
      <c r="N921" s="542" t="s">
        <v>75</v>
      </c>
      <c r="O921" s="542" t="s">
        <v>1496</v>
      </c>
      <c r="P921" s="543" t="s">
        <v>7671</v>
      </c>
      <c r="Q921" s="544">
        <v>2500000</v>
      </c>
      <c r="R921" s="544">
        <v>0</v>
      </c>
      <c r="S921" s="544">
        <v>2000000</v>
      </c>
      <c r="T921" s="544">
        <v>1000000</v>
      </c>
      <c r="U921" s="544">
        <v>5500000</v>
      </c>
      <c r="V921" s="544">
        <v>2</v>
      </c>
      <c r="W921" s="544">
        <v>0</v>
      </c>
      <c r="X921" s="544">
        <v>2</v>
      </c>
      <c r="Y921" s="545">
        <v>380</v>
      </c>
      <c r="Z921" s="544">
        <v>33120</v>
      </c>
      <c r="AA921" s="544">
        <v>0</v>
      </c>
    </row>
    <row r="922" spans="1:27" s="541" customFormat="1" ht="19.5" customHeight="1">
      <c r="A922" s="542" t="s">
        <v>7672</v>
      </c>
      <c r="B922" s="542" t="s">
        <v>7673</v>
      </c>
      <c r="C922" s="542" t="s">
        <v>7674</v>
      </c>
      <c r="D922" s="542" t="s">
        <v>7414</v>
      </c>
      <c r="E922" s="542" t="s">
        <v>50</v>
      </c>
      <c r="F922" s="542" t="s">
        <v>1040</v>
      </c>
      <c r="G922" s="542" t="s">
        <v>3304</v>
      </c>
      <c r="H922" s="542" t="s">
        <v>7675</v>
      </c>
      <c r="I922" s="542" t="s">
        <v>1069</v>
      </c>
      <c r="J922" s="542"/>
      <c r="K922" s="542"/>
      <c r="L922" s="542" t="s">
        <v>7231</v>
      </c>
      <c r="M922" s="542" t="s">
        <v>829</v>
      </c>
      <c r="N922" s="542" t="s">
        <v>92</v>
      </c>
      <c r="O922" s="542" t="s">
        <v>2383</v>
      </c>
      <c r="P922" s="543"/>
      <c r="Q922" s="544">
        <v>0</v>
      </c>
      <c r="R922" s="544">
        <v>0</v>
      </c>
      <c r="S922" s="544">
        <v>4000000</v>
      </c>
      <c r="T922" s="544">
        <v>500000</v>
      </c>
      <c r="U922" s="544">
        <v>4500000</v>
      </c>
      <c r="V922" s="544">
        <v>3</v>
      </c>
      <c r="W922" s="544">
        <v>0</v>
      </c>
      <c r="X922" s="544">
        <v>3</v>
      </c>
      <c r="Y922" s="545">
        <v>276</v>
      </c>
      <c r="Z922" s="544">
        <v>21728</v>
      </c>
      <c r="AA922" s="544">
        <v>0</v>
      </c>
    </row>
    <row r="923" spans="1:27" s="541" customFormat="1" ht="19.5" customHeight="1">
      <c r="A923" s="542" t="s">
        <v>7676</v>
      </c>
      <c r="B923" s="542" t="s">
        <v>7677</v>
      </c>
      <c r="C923" s="542" t="s">
        <v>2201</v>
      </c>
      <c r="D923" s="542" t="s">
        <v>1535</v>
      </c>
      <c r="E923" s="542" t="s">
        <v>50</v>
      </c>
      <c r="F923" s="542" t="s">
        <v>1040</v>
      </c>
      <c r="G923" s="542" t="s">
        <v>3304</v>
      </c>
      <c r="H923" s="542" t="s">
        <v>7678</v>
      </c>
      <c r="I923" s="542" t="s">
        <v>1087</v>
      </c>
      <c r="J923" s="542"/>
      <c r="K923" s="542"/>
      <c r="L923" s="542" t="s">
        <v>1560</v>
      </c>
      <c r="M923" s="542" t="s">
        <v>850</v>
      </c>
      <c r="N923" s="542" t="s">
        <v>516</v>
      </c>
      <c r="O923" s="542" t="s">
        <v>1561</v>
      </c>
      <c r="P923" s="543" t="s">
        <v>7679</v>
      </c>
      <c r="Q923" s="544">
        <v>1000000</v>
      </c>
      <c r="R923" s="544">
        <v>0</v>
      </c>
      <c r="S923" s="544">
        <v>2000000</v>
      </c>
      <c r="T923" s="544">
        <v>50000</v>
      </c>
      <c r="U923" s="544">
        <v>3050000</v>
      </c>
      <c r="V923" s="544">
        <v>2</v>
      </c>
      <c r="W923" s="544">
        <v>0</v>
      </c>
      <c r="X923" s="544">
        <v>2</v>
      </c>
      <c r="Y923" s="545">
        <v>195</v>
      </c>
      <c r="Z923" s="544">
        <v>8000</v>
      </c>
      <c r="AA923" s="544">
        <v>5026</v>
      </c>
    </row>
    <row r="924" spans="1:27" s="541" customFormat="1" ht="19.5" customHeight="1">
      <c r="A924" s="542" t="s">
        <v>7680</v>
      </c>
      <c r="B924" s="542" t="s">
        <v>7681</v>
      </c>
      <c r="C924" s="542" t="s">
        <v>7682</v>
      </c>
      <c r="D924" s="542" t="s">
        <v>458</v>
      </c>
      <c r="E924" s="542" t="s">
        <v>50</v>
      </c>
      <c r="F924" s="542" t="s">
        <v>1040</v>
      </c>
      <c r="G924" s="542" t="s">
        <v>3435</v>
      </c>
      <c r="H924" s="542" t="s">
        <v>7683</v>
      </c>
      <c r="I924" s="542"/>
      <c r="J924" s="543"/>
      <c r="K924" s="543"/>
      <c r="L924" s="542" t="s">
        <v>7684</v>
      </c>
      <c r="M924" s="542" t="s">
        <v>7685</v>
      </c>
      <c r="N924" s="542" t="s">
        <v>106</v>
      </c>
      <c r="O924" s="542" t="s">
        <v>7686</v>
      </c>
      <c r="P924" s="543" t="s">
        <v>7687</v>
      </c>
      <c r="Q924" s="544">
        <v>2800000</v>
      </c>
      <c r="R924" s="544">
        <v>0</v>
      </c>
      <c r="S924" s="544">
        <v>4000000</v>
      </c>
      <c r="T924" s="544">
        <v>500000</v>
      </c>
      <c r="U924" s="544">
        <v>7300000</v>
      </c>
      <c r="V924" s="544">
        <v>3</v>
      </c>
      <c r="W924" s="544">
        <v>0</v>
      </c>
      <c r="X924" s="544">
        <v>3</v>
      </c>
      <c r="Y924" s="545">
        <v>175</v>
      </c>
      <c r="Z924" s="544">
        <v>17540</v>
      </c>
      <c r="AA924" s="544">
        <v>0</v>
      </c>
    </row>
    <row r="925" spans="1:27" s="541" customFormat="1" ht="19.5" customHeight="1">
      <c r="A925" s="542" t="s">
        <v>7688</v>
      </c>
      <c r="B925" s="542" t="s">
        <v>7689</v>
      </c>
      <c r="C925" s="542" t="s">
        <v>7690</v>
      </c>
      <c r="D925" s="542" t="s">
        <v>385</v>
      </c>
      <c r="E925" s="542" t="s">
        <v>50</v>
      </c>
      <c r="F925" s="542" t="s">
        <v>1040</v>
      </c>
      <c r="G925" s="542" t="s">
        <v>3988</v>
      </c>
      <c r="H925" s="542" t="s">
        <v>7691</v>
      </c>
      <c r="I925" s="542" t="s">
        <v>1076</v>
      </c>
      <c r="J925" s="543"/>
      <c r="K925" s="543"/>
      <c r="L925" s="542" t="s">
        <v>1803</v>
      </c>
      <c r="M925" s="542" t="s">
        <v>386</v>
      </c>
      <c r="N925" s="542" t="s">
        <v>332</v>
      </c>
      <c r="O925" s="542" t="s">
        <v>1531</v>
      </c>
      <c r="P925" s="543"/>
      <c r="Q925" s="544">
        <v>4200000</v>
      </c>
      <c r="R925" s="544">
        <v>0</v>
      </c>
      <c r="S925" s="544">
        <v>1500000</v>
      </c>
      <c r="T925" s="544">
        <v>300000</v>
      </c>
      <c r="U925" s="544">
        <v>6000000</v>
      </c>
      <c r="V925" s="544">
        <v>4</v>
      </c>
      <c r="W925" s="544">
        <v>0</v>
      </c>
      <c r="X925" s="544">
        <v>4</v>
      </c>
      <c r="Y925" s="545">
        <v>150</v>
      </c>
      <c r="Z925" s="544">
        <v>22468</v>
      </c>
      <c r="AA925" s="544">
        <v>0</v>
      </c>
    </row>
    <row r="926" spans="1:27" s="541" customFormat="1" ht="19.5" customHeight="1">
      <c r="A926" s="542" t="s">
        <v>7692</v>
      </c>
      <c r="B926" s="542" t="s">
        <v>7693</v>
      </c>
      <c r="C926" s="542" t="s">
        <v>7694</v>
      </c>
      <c r="D926" s="542" t="s">
        <v>385</v>
      </c>
      <c r="E926" s="542" t="s">
        <v>50</v>
      </c>
      <c r="F926" s="542" t="s">
        <v>1040</v>
      </c>
      <c r="G926" s="542" t="s">
        <v>4282</v>
      </c>
      <c r="H926" s="542" t="s">
        <v>7695</v>
      </c>
      <c r="I926" s="542"/>
      <c r="J926" s="543"/>
      <c r="K926" s="543"/>
      <c r="L926" s="542" t="s">
        <v>1648</v>
      </c>
      <c r="M926" s="542" t="s">
        <v>1649</v>
      </c>
      <c r="N926" s="542" t="s">
        <v>332</v>
      </c>
      <c r="O926" s="542" t="s">
        <v>1650</v>
      </c>
      <c r="P926" s="543"/>
      <c r="Q926" s="544">
        <v>8000000</v>
      </c>
      <c r="R926" s="544">
        <v>0</v>
      </c>
      <c r="S926" s="544">
        <v>8400000</v>
      </c>
      <c r="T926" s="544">
        <v>200000</v>
      </c>
      <c r="U926" s="544">
        <v>16600000</v>
      </c>
      <c r="V926" s="544">
        <v>2</v>
      </c>
      <c r="W926" s="544">
        <v>0</v>
      </c>
      <c r="X926" s="544">
        <v>2</v>
      </c>
      <c r="Y926" s="545">
        <v>370</v>
      </c>
      <c r="Z926" s="544">
        <v>96384</v>
      </c>
      <c r="AA926" s="544">
        <v>0</v>
      </c>
    </row>
    <row r="927" spans="1:27" s="541" customFormat="1" ht="19.5" customHeight="1">
      <c r="A927" s="542" t="s">
        <v>7696</v>
      </c>
      <c r="B927" s="542" t="s">
        <v>7697</v>
      </c>
      <c r="C927" s="542" t="s">
        <v>7698</v>
      </c>
      <c r="D927" s="542" t="s">
        <v>385</v>
      </c>
      <c r="E927" s="542" t="s">
        <v>50</v>
      </c>
      <c r="F927" s="542" t="s">
        <v>1040</v>
      </c>
      <c r="G927" s="542" t="s">
        <v>4282</v>
      </c>
      <c r="H927" s="542" t="s">
        <v>7699</v>
      </c>
      <c r="I927" s="542"/>
      <c r="J927" s="543"/>
      <c r="K927" s="543"/>
      <c r="L927" s="542" t="s">
        <v>7700</v>
      </c>
      <c r="M927" s="542" t="s">
        <v>1649</v>
      </c>
      <c r="N927" s="542" t="s">
        <v>332</v>
      </c>
      <c r="O927" s="542" t="s">
        <v>7701</v>
      </c>
      <c r="P927" s="543"/>
      <c r="Q927" s="544">
        <v>23000000</v>
      </c>
      <c r="R927" s="544">
        <v>0</v>
      </c>
      <c r="S927" s="544">
        <v>3000000</v>
      </c>
      <c r="T927" s="544">
        <v>1000000</v>
      </c>
      <c r="U927" s="544">
        <v>27000000</v>
      </c>
      <c r="V927" s="544">
        <v>2</v>
      </c>
      <c r="W927" s="544">
        <v>0</v>
      </c>
      <c r="X927" s="544">
        <v>2</v>
      </c>
      <c r="Y927" s="545">
        <v>370</v>
      </c>
      <c r="Z927" s="544">
        <v>37648</v>
      </c>
      <c r="AA927" s="544">
        <v>0</v>
      </c>
    </row>
    <row r="928" spans="1:27" s="541" customFormat="1" ht="19.5" customHeight="1">
      <c r="A928" s="542" t="s">
        <v>7702</v>
      </c>
      <c r="B928" s="542" t="s">
        <v>7703</v>
      </c>
      <c r="C928" s="542" t="s">
        <v>7704</v>
      </c>
      <c r="D928" s="542" t="s">
        <v>754</v>
      </c>
      <c r="E928" s="542" t="s">
        <v>50</v>
      </c>
      <c r="F928" s="542" t="s">
        <v>1040</v>
      </c>
      <c r="G928" s="542" t="s">
        <v>3310</v>
      </c>
      <c r="H928" s="542" t="s">
        <v>7705</v>
      </c>
      <c r="I928" s="542" t="s">
        <v>1069</v>
      </c>
      <c r="J928" s="542"/>
      <c r="K928" s="542"/>
      <c r="L928" s="542" t="s">
        <v>446</v>
      </c>
      <c r="M928" s="542" t="s">
        <v>359</v>
      </c>
      <c r="N928" s="542" t="s">
        <v>0</v>
      </c>
      <c r="O928" s="542" t="s">
        <v>1080</v>
      </c>
      <c r="P928" s="543"/>
      <c r="Q928" s="544">
        <v>140000000</v>
      </c>
      <c r="R928" s="544">
        <v>1000000</v>
      </c>
      <c r="S928" s="544">
        <v>5000000</v>
      </c>
      <c r="T928" s="544">
        <v>10000000</v>
      </c>
      <c r="U928" s="544">
        <v>156000000</v>
      </c>
      <c r="V928" s="544">
        <v>15</v>
      </c>
      <c r="W928" s="544">
        <v>0</v>
      </c>
      <c r="X928" s="544">
        <v>15</v>
      </c>
      <c r="Y928" s="545">
        <v>445</v>
      </c>
      <c r="Z928" s="544">
        <v>340130</v>
      </c>
      <c r="AA928" s="544">
        <v>0</v>
      </c>
    </row>
    <row r="929" spans="1:27" s="541" customFormat="1" ht="19.5" customHeight="1">
      <c r="A929" s="542" t="s">
        <v>7706</v>
      </c>
      <c r="B929" s="542" t="s">
        <v>7707</v>
      </c>
      <c r="C929" s="542" t="s">
        <v>7708</v>
      </c>
      <c r="D929" s="542" t="s">
        <v>385</v>
      </c>
      <c r="E929" s="542" t="s">
        <v>50</v>
      </c>
      <c r="F929" s="542" t="s">
        <v>1040</v>
      </c>
      <c r="G929" s="542" t="s">
        <v>2912</v>
      </c>
      <c r="H929" s="542" t="s">
        <v>7709</v>
      </c>
      <c r="I929" s="542" t="s">
        <v>1056</v>
      </c>
      <c r="J929" s="543"/>
      <c r="K929" s="543"/>
      <c r="L929" s="542" t="s">
        <v>7700</v>
      </c>
      <c r="M929" s="542" t="s">
        <v>1649</v>
      </c>
      <c r="N929" s="542" t="s">
        <v>332</v>
      </c>
      <c r="O929" s="542" t="s">
        <v>7701</v>
      </c>
      <c r="P929" s="543"/>
      <c r="Q929" s="544">
        <v>8100000</v>
      </c>
      <c r="R929" s="544">
        <v>0</v>
      </c>
      <c r="S929" s="544">
        <v>2000000</v>
      </c>
      <c r="T929" s="544">
        <v>1000000</v>
      </c>
      <c r="U929" s="544">
        <v>11100000</v>
      </c>
      <c r="V929" s="544">
        <v>2</v>
      </c>
      <c r="W929" s="544">
        <v>0</v>
      </c>
      <c r="X929" s="544">
        <v>2</v>
      </c>
      <c r="Y929" s="545">
        <v>340</v>
      </c>
      <c r="Z929" s="544">
        <v>30069</v>
      </c>
      <c r="AA929" s="544">
        <v>0</v>
      </c>
    </row>
    <row r="930" spans="1:27" s="541" customFormat="1" ht="19.5" customHeight="1">
      <c r="A930" s="542" t="s">
        <v>7710</v>
      </c>
      <c r="B930" s="542" t="s">
        <v>7711</v>
      </c>
      <c r="C930" s="542" t="s">
        <v>7712</v>
      </c>
      <c r="D930" s="542" t="s">
        <v>7628</v>
      </c>
      <c r="E930" s="542" t="s">
        <v>50</v>
      </c>
      <c r="F930" s="542" t="s">
        <v>1040</v>
      </c>
      <c r="G930" s="542" t="s">
        <v>2912</v>
      </c>
      <c r="H930" s="542" t="s">
        <v>7713</v>
      </c>
      <c r="I930" s="542" t="s">
        <v>1076</v>
      </c>
      <c r="J930" s="543"/>
      <c r="K930" s="543"/>
      <c r="L930" s="542" t="s">
        <v>7714</v>
      </c>
      <c r="M930" s="542" t="s">
        <v>730</v>
      </c>
      <c r="N930" s="542" t="s">
        <v>75</v>
      </c>
      <c r="O930" s="542" t="s">
        <v>1496</v>
      </c>
      <c r="P930" s="543" t="s">
        <v>7715</v>
      </c>
      <c r="Q930" s="544">
        <v>3000000</v>
      </c>
      <c r="R930" s="544">
        <v>0</v>
      </c>
      <c r="S930" s="544">
        <v>450000</v>
      </c>
      <c r="T930" s="544">
        <v>500000</v>
      </c>
      <c r="U930" s="544">
        <v>3950000</v>
      </c>
      <c r="V930" s="544">
        <v>1</v>
      </c>
      <c r="W930" s="544">
        <v>1</v>
      </c>
      <c r="X930" s="544">
        <v>2</v>
      </c>
      <c r="Y930" s="545">
        <v>380</v>
      </c>
      <c r="Z930" s="544">
        <v>61636</v>
      </c>
      <c r="AA930" s="544">
        <v>0</v>
      </c>
    </row>
    <row r="931" spans="1:27" s="541" customFormat="1" ht="19.5" customHeight="1">
      <c r="A931" s="542" t="s">
        <v>7716</v>
      </c>
      <c r="B931" s="542" t="s">
        <v>7717</v>
      </c>
      <c r="C931" s="542" t="s">
        <v>7718</v>
      </c>
      <c r="D931" s="542" t="s">
        <v>483</v>
      </c>
      <c r="E931" s="542" t="s">
        <v>50</v>
      </c>
      <c r="F931" s="542" t="s">
        <v>1040</v>
      </c>
      <c r="G931" s="542" t="s">
        <v>2938</v>
      </c>
      <c r="H931" s="542" t="s">
        <v>7719</v>
      </c>
      <c r="I931" s="542" t="s">
        <v>1069</v>
      </c>
      <c r="J931" s="543"/>
      <c r="K931" s="543"/>
      <c r="L931" s="542" t="s">
        <v>7720</v>
      </c>
      <c r="M931" s="542" t="s">
        <v>788</v>
      </c>
      <c r="N931" s="542" t="s">
        <v>427</v>
      </c>
      <c r="O931" s="542" t="s">
        <v>1353</v>
      </c>
      <c r="P931" s="543" t="s">
        <v>7721</v>
      </c>
      <c r="Q931" s="544">
        <v>2500000</v>
      </c>
      <c r="R931" s="544">
        <v>0</v>
      </c>
      <c r="S931" s="544">
        <v>1000000</v>
      </c>
      <c r="T931" s="544">
        <v>100000</v>
      </c>
      <c r="U931" s="544">
        <v>3600000</v>
      </c>
      <c r="V931" s="544">
        <v>2</v>
      </c>
      <c r="W931" s="544">
        <v>0</v>
      </c>
      <c r="X931" s="544">
        <v>2</v>
      </c>
      <c r="Y931" s="545">
        <v>195</v>
      </c>
      <c r="Z931" s="544">
        <v>18784</v>
      </c>
      <c r="AA931" s="544">
        <v>13320</v>
      </c>
    </row>
    <row r="932" spans="1:27" s="541" customFormat="1" ht="19.5" customHeight="1">
      <c r="A932" s="542" t="s">
        <v>7722</v>
      </c>
      <c r="B932" s="542" t="s">
        <v>7723</v>
      </c>
      <c r="C932" s="542" t="s">
        <v>7724</v>
      </c>
      <c r="D932" s="542" t="s">
        <v>6926</v>
      </c>
      <c r="E932" s="542" t="s">
        <v>50</v>
      </c>
      <c r="F932" s="542" t="s">
        <v>1040</v>
      </c>
      <c r="G932" s="542" t="s">
        <v>2938</v>
      </c>
      <c r="H932" s="542" t="s">
        <v>7725</v>
      </c>
      <c r="I932" s="542" t="s">
        <v>1066</v>
      </c>
      <c r="J932" s="543" t="s">
        <v>25</v>
      </c>
      <c r="K932" s="543" t="s">
        <v>25</v>
      </c>
      <c r="L932" s="542" t="s">
        <v>577</v>
      </c>
      <c r="M932" s="542" t="s">
        <v>363</v>
      </c>
      <c r="N932" s="542" t="s">
        <v>12</v>
      </c>
      <c r="O932" s="542" t="s">
        <v>1330</v>
      </c>
      <c r="P932" s="543"/>
      <c r="Q932" s="544">
        <v>1000000</v>
      </c>
      <c r="R932" s="544">
        <v>0</v>
      </c>
      <c r="S932" s="544">
        <v>4000000</v>
      </c>
      <c r="T932" s="544">
        <v>1000000</v>
      </c>
      <c r="U932" s="544">
        <v>6000000</v>
      </c>
      <c r="V932" s="544">
        <v>3</v>
      </c>
      <c r="W932" s="544">
        <v>0</v>
      </c>
      <c r="X932" s="544">
        <v>3</v>
      </c>
      <c r="Y932" s="545">
        <v>294</v>
      </c>
      <c r="Z932" s="544">
        <v>12424</v>
      </c>
      <c r="AA932" s="544">
        <v>0</v>
      </c>
    </row>
    <row r="933" spans="1:27" s="541" customFormat="1" ht="19.5" customHeight="1">
      <c r="A933" s="542" t="s">
        <v>7726</v>
      </c>
      <c r="B933" s="542" t="s">
        <v>7727</v>
      </c>
      <c r="C933" s="542" t="s">
        <v>7728</v>
      </c>
      <c r="D933" s="542" t="s">
        <v>756</v>
      </c>
      <c r="E933" s="542" t="s">
        <v>50</v>
      </c>
      <c r="F933" s="542" t="s">
        <v>1040</v>
      </c>
      <c r="G933" s="542" t="s">
        <v>2835</v>
      </c>
      <c r="H933" s="542" t="s">
        <v>7729</v>
      </c>
      <c r="I933" s="542" t="s">
        <v>1056</v>
      </c>
      <c r="J933" s="542"/>
      <c r="K933" s="542"/>
      <c r="L933" s="542" t="s">
        <v>7730</v>
      </c>
      <c r="M933" s="542" t="s">
        <v>7731</v>
      </c>
      <c r="N933" s="542" t="s">
        <v>30</v>
      </c>
      <c r="O933" s="542" t="s">
        <v>7732</v>
      </c>
      <c r="P933" s="543" t="s">
        <v>7733</v>
      </c>
      <c r="Q933" s="544">
        <v>1500000</v>
      </c>
      <c r="R933" s="544">
        <v>0</v>
      </c>
      <c r="S933" s="544">
        <v>1000000</v>
      </c>
      <c r="T933" s="544">
        <v>100000</v>
      </c>
      <c r="U933" s="544">
        <v>2600000</v>
      </c>
      <c r="V933" s="544">
        <v>2</v>
      </c>
      <c r="W933" s="544">
        <v>0</v>
      </c>
      <c r="X933" s="544">
        <v>2</v>
      </c>
      <c r="Y933" s="545">
        <v>290</v>
      </c>
      <c r="Z933" s="544">
        <v>10000</v>
      </c>
      <c r="AA933" s="544">
        <v>9900</v>
      </c>
    </row>
    <row r="934" spans="1:27" s="541" customFormat="1" ht="19.5" customHeight="1">
      <c r="A934" s="542" t="s">
        <v>7734</v>
      </c>
      <c r="B934" s="542" t="s">
        <v>7735</v>
      </c>
      <c r="C934" s="542" t="s">
        <v>7736</v>
      </c>
      <c r="D934" s="542" t="s">
        <v>2206</v>
      </c>
      <c r="E934" s="542" t="s">
        <v>50</v>
      </c>
      <c r="F934" s="542" t="s">
        <v>1040</v>
      </c>
      <c r="G934" s="542" t="s">
        <v>5307</v>
      </c>
      <c r="H934" s="542" t="s">
        <v>7737</v>
      </c>
      <c r="I934" s="542" t="s">
        <v>1056</v>
      </c>
      <c r="J934" s="543"/>
      <c r="K934" s="543"/>
      <c r="L934" s="542" t="s">
        <v>7738</v>
      </c>
      <c r="M934" s="542" t="s">
        <v>2424</v>
      </c>
      <c r="N934" s="542" t="s">
        <v>106</v>
      </c>
      <c r="O934" s="542" t="s">
        <v>2425</v>
      </c>
      <c r="P934" s="543" t="s">
        <v>7739</v>
      </c>
      <c r="Q934" s="544">
        <v>1500000</v>
      </c>
      <c r="R934" s="544">
        <v>100000</v>
      </c>
      <c r="S934" s="544">
        <v>2000000</v>
      </c>
      <c r="T934" s="544">
        <v>1000000</v>
      </c>
      <c r="U934" s="544">
        <v>4600000</v>
      </c>
      <c r="V934" s="544">
        <v>3</v>
      </c>
      <c r="W934" s="544">
        <v>0</v>
      </c>
      <c r="X934" s="544">
        <v>3</v>
      </c>
      <c r="Y934" s="545">
        <v>185</v>
      </c>
      <c r="Z934" s="544">
        <v>14672</v>
      </c>
      <c r="AA934" s="544">
        <v>0</v>
      </c>
    </row>
    <row r="935" spans="1:27" s="541" customFormat="1" ht="19.5" customHeight="1">
      <c r="A935" s="542" t="s">
        <v>7740</v>
      </c>
      <c r="B935" s="542" t="s">
        <v>7741</v>
      </c>
      <c r="C935" s="542" t="s">
        <v>7736</v>
      </c>
      <c r="D935" s="542" t="s">
        <v>2206</v>
      </c>
      <c r="E935" s="542" t="s">
        <v>50</v>
      </c>
      <c r="F935" s="542" t="s">
        <v>1040</v>
      </c>
      <c r="G935" s="542" t="s">
        <v>5307</v>
      </c>
      <c r="H935" s="542" t="s">
        <v>7742</v>
      </c>
      <c r="I935" s="542" t="s">
        <v>1056</v>
      </c>
      <c r="J935" s="542"/>
      <c r="K935" s="542"/>
      <c r="L935" s="542" t="s">
        <v>7738</v>
      </c>
      <c r="M935" s="542" t="s">
        <v>2424</v>
      </c>
      <c r="N935" s="542" t="s">
        <v>106</v>
      </c>
      <c r="O935" s="542" t="s">
        <v>2425</v>
      </c>
      <c r="P935" s="543" t="s">
        <v>7739</v>
      </c>
      <c r="Q935" s="544">
        <v>1000000</v>
      </c>
      <c r="R935" s="544">
        <v>100000</v>
      </c>
      <c r="S935" s="544">
        <v>2000000</v>
      </c>
      <c r="T935" s="544">
        <v>1000000</v>
      </c>
      <c r="U935" s="544">
        <v>4100000</v>
      </c>
      <c r="V935" s="544">
        <v>3</v>
      </c>
      <c r="W935" s="544">
        <v>0</v>
      </c>
      <c r="X935" s="544">
        <v>3</v>
      </c>
      <c r="Y935" s="545">
        <v>185</v>
      </c>
      <c r="Z935" s="544">
        <v>10684</v>
      </c>
      <c r="AA935" s="544">
        <v>0</v>
      </c>
    </row>
    <row r="936" spans="1:27" s="541" customFormat="1" ht="19.5" customHeight="1">
      <c r="A936" s="542" t="s">
        <v>7743</v>
      </c>
      <c r="B936" s="542" t="s">
        <v>7744</v>
      </c>
      <c r="C936" s="542" t="s">
        <v>2174</v>
      </c>
      <c r="D936" s="542" t="s">
        <v>865</v>
      </c>
      <c r="E936" s="542" t="s">
        <v>50</v>
      </c>
      <c r="F936" s="542" t="s">
        <v>1040</v>
      </c>
      <c r="G936" s="542" t="s">
        <v>4289</v>
      </c>
      <c r="H936" s="542" t="s">
        <v>7745</v>
      </c>
      <c r="I936" s="542" t="s">
        <v>1076</v>
      </c>
      <c r="J936" s="543" t="s">
        <v>25</v>
      </c>
      <c r="K936" s="543" t="s">
        <v>25</v>
      </c>
      <c r="L936" s="542" t="s">
        <v>2175</v>
      </c>
      <c r="M936" s="542" t="s">
        <v>2176</v>
      </c>
      <c r="N936" s="542" t="s">
        <v>71</v>
      </c>
      <c r="O936" s="542" t="s">
        <v>2177</v>
      </c>
      <c r="P936" s="543"/>
      <c r="Q936" s="544">
        <v>8800000</v>
      </c>
      <c r="R936" s="544">
        <v>0</v>
      </c>
      <c r="S936" s="544">
        <v>5000000</v>
      </c>
      <c r="T936" s="544">
        <v>6000000</v>
      </c>
      <c r="U936" s="544">
        <v>19800000</v>
      </c>
      <c r="V936" s="544">
        <v>3</v>
      </c>
      <c r="W936" s="544">
        <v>0</v>
      </c>
      <c r="X936" s="544">
        <v>3</v>
      </c>
      <c r="Y936" s="545">
        <v>495</v>
      </c>
      <c r="Z936" s="544">
        <v>11500</v>
      </c>
      <c r="AA936" s="544">
        <v>0</v>
      </c>
    </row>
    <row r="937" spans="1:27" s="541" customFormat="1" ht="19.5" customHeight="1">
      <c r="A937" s="542" t="s">
        <v>7746</v>
      </c>
      <c r="B937" s="542" t="s">
        <v>7747</v>
      </c>
      <c r="C937" s="542" t="s">
        <v>7748</v>
      </c>
      <c r="D937" s="542" t="s">
        <v>1535</v>
      </c>
      <c r="E937" s="542" t="s">
        <v>50</v>
      </c>
      <c r="F937" s="542" t="s">
        <v>1040</v>
      </c>
      <c r="G937" s="542" t="s">
        <v>4289</v>
      </c>
      <c r="H937" s="542" t="s">
        <v>7749</v>
      </c>
      <c r="I937" s="542" t="s">
        <v>1069</v>
      </c>
      <c r="J937" s="542"/>
      <c r="K937" s="542"/>
      <c r="L937" s="542" t="s">
        <v>1849</v>
      </c>
      <c r="M937" s="542" t="s">
        <v>920</v>
      </c>
      <c r="N937" s="542" t="s">
        <v>516</v>
      </c>
      <c r="O937" s="542" t="s">
        <v>1571</v>
      </c>
      <c r="P937" s="543" t="s">
        <v>7750</v>
      </c>
      <c r="Q937" s="544">
        <v>3500000</v>
      </c>
      <c r="R937" s="544">
        <v>0</v>
      </c>
      <c r="S937" s="544">
        <v>1200000</v>
      </c>
      <c r="T937" s="544">
        <v>50000</v>
      </c>
      <c r="U937" s="544">
        <v>4750000</v>
      </c>
      <c r="V937" s="544">
        <v>2</v>
      </c>
      <c r="W937" s="544">
        <v>0</v>
      </c>
      <c r="X937" s="544">
        <v>2</v>
      </c>
      <c r="Y937" s="545">
        <v>195</v>
      </c>
      <c r="Z937" s="544">
        <v>28166</v>
      </c>
      <c r="AA937" s="544">
        <v>21415</v>
      </c>
    </row>
    <row r="938" spans="1:27" s="541" customFormat="1" ht="19.5" customHeight="1">
      <c r="A938" s="542" t="s">
        <v>7751</v>
      </c>
      <c r="B938" s="542" t="s">
        <v>7752</v>
      </c>
      <c r="C938" s="542" t="s">
        <v>2189</v>
      </c>
      <c r="D938" s="542" t="s">
        <v>1778</v>
      </c>
      <c r="E938" s="542" t="s">
        <v>50</v>
      </c>
      <c r="F938" s="542" t="s">
        <v>1040</v>
      </c>
      <c r="G938" s="542" t="s">
        <v>4289</v>
      </c>
      <c r="H938" s="542" t="s">
        <v>7753</v>
      </c>
      <c r="I938" s="542" t="s">
        <v>1113</v>
      </c>
      <c r="J938" s="543"/>
      <c r="K938" s="543"/>
      <c r="L938" s="542" t="s">
        <v>7754</v>
      </c>
      <c r="M938" s="542" t="s">
        <v>7755</v>
      </c>
      <c r="N938" s="542" t="s">
        <v>340</v>
      </c>
      <c r="O938" s="542" t="s">
        <v>7756</v>
      </c>
      <c r="P938" s="543"/>
      <c r="Q938" s="544">
        <v>3000000</v>
      </c>
      <c r="R938" s="544">
        <v>0</v>
      </c>
      <c r="S938" s="544">
        <v>5000000</v>
      </c>
      <c r="T938" s="544">
        <v>1000000</v>
      </c>
      <c r="U938" s="544">
        <v>9000000</v>
      </c>
      <c r="V938" s="544">
        <v>0</v>
      </c>
      <c r="W938" s="544">
        <v>0</v>
      </c>
      <c r="X938" s="544">
        <v>0</v>
      </c>
      <c r="Y938" s="545">
        <v>340</v>
      </c>
      <c r="Z938" s="544">
        <v>28800</v>
      </c>
      <c r="AA938" s="544">
        <v>0</v>
      </c>
    </row>
    <row r="939" spans="1:27" s="541" customFormat="1" ht="19.5" customHeight="1">
      <c r="A939" s="542" t="s">
        <v>7757</v>
      </c>
      <c r="B939" s="542" t="s">
        <v>7758</v>
      </c>
      <c r="C939" s="542" t="s">
        <v>7759</v>
      </c>
      <c r="D939" s="542" t="s">
        <v>1543</v>
      </c>
      <c r="E939" s="542" t="s">
        <v>50</v>
      </c>
      <c r="F939" s="542" t="s">
        <v>1040</v>
      </c>
      <c r="G939" s="542" t="s">
        <v>3053</v>
      </c>
      <c r="H939" s="542" t="s">
        <v>7760</v>
      </c>
      <c r="I939" s="542" t="s">
        <v>1113</v>
      </c>
      <c r="J939" s="543"/>
      <c r="K939" s="543"/>
      <c r="L939" s="542" t="s">
        <v>2162</v>
      </c>
      <c r="M939" s="542" t="s">
        <v>1556</v>
      </c>
      <c r="N939" s="542" t="s">
        <v>516</v>
      </c>
      <c r="O939" s="542" t="s">
        <v>1557</v>
      </c>
      <c r="P939" s="543"/>
      <c r="Q939" s="544">
        <v>1250000</v>
      </c>
      <c r="R939" s="544">
        <v>0</v>
      </c>
      <c r="S939" s="544">
        <v>1200000</v>
      </c>
      <c r="T939" s="544">
        <v>50000</v>
      </c>
      <c r="U939" s="544">
        <v>2500000</v>
      </c>
      <c r="V939" s="544">
        <v>2</v>
      </c>
      <c r="W939" s="544">
        <v>0</v>
      </c>
      <c r="X939" s="544">
        <v>2</v>
      </c>
      <c r="Y939" s="545">
        <v>195</v>
      </c>
      <c r="Z939" s="544">
        <v>9960</v>
      </c>
      <c r="AA939" s="544">
        <v>5011</v>
      </c>
    </row>
    <row r="940" spans="1:27" s="541" customFormat="1" ht="19.5" customHeight="1">
      <c r="A940" s="542" t="s">
        <v>7761</v>
      </c>
      <c r="B940" s="542" t="s">
        <v>7762</v>
      </c>
      <c r="C940" s="542" t="s">
        <v>7763</v>
      </c>
      <c r="D940" s="542" t="s">
        <v>7764</v>
      </c>
      <c r="E940" s="542" t="s">
        <v>50</v>
      </c>
      <c r="F940" s="542" t="s">
        <v>1040</v>
      </c>
      <c r="G940" s="542" t="s">
        <v>3053</v>
      </c>
      <c r="H940" s="542" t="s">
        <v>7765</v>
      </c>
      <c r="I940" s="542" t="s">
        <v>1062</v>
      </c>
      <c r="J940" s="543"/>
      <c r="K940" s="543"/>
      <c r="L940" s="542" t="s">
        <v>7766</v>
      </c>
      <c r="M940" s="542" t="s">
        <v>777</v>
      </c>
      <c r="N940" s="542" t="s">
        <v>26</v>
      </c>
      <c r="O940" s="542" t="s">
        <v>1344</v>
      </c>
      <c r="P940" s="543"/>
      <c r="Q940" s="544">
        <v>24000000</v>
      </c>
      <c r="R940" s="544">
        <v>0</v>
      </c>
      <c r="S940" s="544">
        <v>8000000</v>
      </c>
      <c r="T940" s="544">
        <v>500000</v>
      </c>
      <c r="U940" s="544">
        <v>32500000</v>
      </c>
      <c r="V940" s="544">
        <v>6</v>
      </c>
      <c r="W940" s="544">
        <v>0</v>
      </c>
      <c r="X940" s="544">
        <v>6</v>
      </c>
      <c r="Y940" s="545">
        <v>445</v>
      </c>
      <c r="Z940" s="544">
        <v>143336</v>
      </c>
      <c r="AA940" s="544">
        <v>0</v>
      </c>
    </row>
    <row r="941" spans="1:27" s="541" customFormat="1" ht="19.5" customHeight="1">
      <c r="A941" s="542" t="s">
        <v>7767</v>
      </c>
      <c r="B941" s="542" t="s">
        <v>7768</v>
      </c>
      <c r="C941" s="542" t="s">
        <v>7769</v>
      </c>
      <c r="D941" s="542" t="s">
        <v>756</v>
      </c>
      <c r="E941" s="542" t="s">
        <v>50</v>
      </c>
      <c r="F941" s="542" t="s">
        <v>1040</v>
      </c>
      <c r="G941" s="542" t="s">
        <v>5331</v>
      </c>
      <c r="H941" s="542" t="s">
        <v>7729</v>
      </c>
      <c r="I941" s="542" t="s">
        <v>1056</v>
      </c>
      <c r="J941" s="543"/>
      <c r="K941" s="543"/>
      <c r="L941" s="542" t="s">
        <v>7730</v>
      </c>
      <c r="M941" s="542" t="s">
        <v>7731</v>
      </c>
      <c r="N941" s="542" t="s">
        <v>30</v>
      </c>
      <c r="O941" s="542" t="s">
        <v>7732</v>
      </c>
      <c r="P941" s="543" t="s">
        <v>7770</v>
      </c>
      <c r="Q941" s="544">
        <v>1500000</v>
      </c>
      <c r="R941" s="544">
        <v>0</v>
      </c>
      <c r="S941" s="544">
        <v>1000000</v>
      </c>
      <c r="T941" s="544">
        <v>100000</v>
      </c>
      <c r="U941" s="544">
        <v>2600000</v>
      </c>
      <c r="V941" s="544">
        <v>2</v>
      </c>
      <c r="W941" s="544">
        <v>0</v>
      </c>
      <c r="X941" s="544">
        <v>2</v>
      </c>
      <c r="Y941" s="545">
        <v>290</v>
      </c>
      <c r="Z941" s="544">
        <v>10000</v>
      </c>
      <c r="AA941" s="544">
        <v>9730</v>
      </c>
    </row>
    <row r="942" spans="1:27" s="541" customFormat="1" ht="19.5" customHeight="1">
      <c r="A942" s="542" t="s">
        <v>7771</v>
      </c>
      <c r="B942" s="542" t="s">
        <v>7772</v>
      </c>
      <c r="C942" s="542" t="s">
        <v>7773</v>
      </c>
      <c r="D942" s="542" t="s">
        <v>7774</v>
      </c>
      <c r="E942" s="542" t="s">
        <v>50</v>
      </c>
      <c r="F942" s="542" t="s">
        <v>1040</v>
      </c>
      <c r="G942" s="542" t="s">
        <v>3022</v>
      </c>
      <c r="H942" s="542" t="s">
        <v>7775</v>
      </c>
      <c r="I942" s="542" t="s">
        <v>1057</v>
      </c>
      <c r="J942" s="543"/>
      <c r="K942" s="543"/>
      <c r="L942" s="542" t="s">
        <v>730</v>
      </c>
      <c r="M942" s="542" t="s">
        <v>730</v>
      </c>
      <c r="N942" s="542" t="s">
        <v>75</v>
      </c>
      <c r="O942" s="542" t="s">
        <v>1496</v>
      </c>
      <c r="P942" s="543" t="s">
        <v>7776</v>
      </c>
      <c r="Q942" s="544">
        <v>5000000</v>
      </c>
      <c r="R942" s="544">
        <v>0</v>
      </c>
      <c r="S942" s="544">
        <v>3200000</v>
      </c>
      <c r="T942" s="544">
        <v>300000</v>
      </c>
      <c r="U942" s="544">
        <v>8500000</v>
      </c>
      <c r="V942" s="544">
        <v>2</v>
      </c>
      <c r="W942" s="544">
        <v>0</v>
      </c>
      <c r="X942" s="544">
        <v>2</v>
      </c>
      <c r="Y942" s="545">
        <v>180</v>
      </c>
      <c r="Z942" s="544">
        <v>56880</v>
      </c>
      <c r="AA942" s="544">
        <v>0</v>
      </c>
    </row>
    <row r="943" spans="1:27" s="541" customFormat="1" ht="19.5" customHeight="1">
      <c r="A943" s="542" t="s">
        <v>7777</v>
      </c>
      <c r="B943" s="542" t="s">
        <v>7778</v>
      </c>
      <c r="C943" s="542" t="s">
        <v>7779</v>
      </c>
      <c r="D943" s="542" t="s">
        <v>754</v>
      </c>
      <c r="E943" s="542" t="s">
        <v>50</v>
      </c>
      <c r="F943" s="542" t="s">
        <v>1040</v>
      </c>
      <c r="G943" s="542" t="s">
        <v>3029</v>
      </c>
      <c r="H943" s="542" t="s">
        <v>7780</v>
      </c>
      <c r="I943" s="542"/>
      <c r="J943" s="542" t="s">
        <v>1066</v>
      </c>
      <c r="K943" s="542"/>
      <c r="L943" s="542" t="s">
        <v>802</v>
      </c>
      <c r="M943" s="542" t="s">
        <v>359</v>
      </c>
      <c r="N943" s="542" t="s">
        <v>0</v>
      </c>
      <c r="O943" s="542" t="s">
        <v>1080</v>
      </c>
      <c r="P943" s="543"/>
      <c r="Q943" s="544">
        <v>120000</v>
      </c>
      <c r="R943" s="544">
        <v>0</v>
      </c>
      <c r="S943" s="544">
        <v>4000000</v>
      </c>
      <c r="T943" s="544">
        <v>1000000</v>
      </c>
      <c r="U943" s="544">
        <v>5120000</v>
      </c>
      <c r="V943" s="544">
        <v>8</v>
      </c>
      <c r="W943" s="544">
        <v>0</v>
      </c>
      <c r="X943" s="544">
        <v>8</v>
      </c>
      <c r="Y943" s="545">
        <v>490</v>
      </c>
      <c r="Z943" s="544">
        <v>84476</v>
      </c>
      <c r="AA943" s="544">
        <v>0</v>
      </c>
    </row>
    <row r="944" spans="1:27" s="541" customFormat="1" ht="19.5" customHeight="1">
      <c r="A944" s="542" t="s">
        <v>7781</v>
      </c>
      <c r="B944" s="542" t="s">
        <v>7782</v>
      </c>
      <c r="C944" s="542" t="s">
        <v>7783</v>
      </c>
      <c r="D944" s="542" t="s">
        <v>756</v>
      </c>
      <c r="E944" s="542" t="s">
        <v>50</v>
      </c>
      <c r="F944" s="542" t="s">
        <v>1040</v>
      </c>
      <c r="G944" s="542" t="s">
        <v>3322</v>
      </c>
      <c r="H944" s="542" t="s">
        <v>7784</v>
      </c>
      <c r="I944" s="542" t="s">
        <v>1069</v>
      </c>
      <c r="J944" s="543"/>
      <c r="K944" s="543"/>
      <c r="L944" s="542" t="s">
        <v>2315</v>
      </c>
      <c r="M944" s="542" t="s">
        <v>370</v>
      </c>
      <c r="N944" s="542" t="s">
        <v>93</v>
      </c>
      <c r="O944" s="542" t="s">
        <v>1441</v>
      </c>
      <c r="P944" s="543" t="s">
        <v>7785</v>
      </c>
      <c r="Q944" s="544">
        <v>5000000</v>
      </c>
      <c r="R944" s="544">
        <v>0</v>
      </c>
      <c r="S944" s="544">
        <v>3500000</v>
      </c>
      <c r="T944" s="544">
        <v>500000</v>
      </c>
      <c r="U944" s="544">
        <v>9000000</v>
      </c>
      <c r="V944" s="544">
        <v>3</v>
      </c>
      <c r="W944" s="544">
        <v>0</v>
      </c>
      <c r="X944" s="544">
        <v>3</v>
      </c>
      <c r="Y944" s="545">
        <v>390</v>
      </c>
      <c r="Z944" s="544">
        <v>13562</v>
      </c>
      <c r="AA944" s="544">
        <v>9224</v>
      </c>
    </row>
    <row r="945" spans="1:27" s="541" customFormat="1" ht="19.5" customHeight="1">
      <c r="A945" s="542" t="s">
        <v>7786</v>
      </c>
      <c r="B945" s="542" t="s">
        <v>7787</v>
      </c>
      <c r="C945" s="542" t="s">
        <v>2189</v>
      </c>
      <c r="D945" s="542" t="s">
        <v>1778</v>
      </c>
      <c r="E945" s="542" t="s">
        <v>50</v>
      </c>
      <c r="F945" s="542" t="s">
        <v>1040</v>
      </c>
      <c r="G945" s="542" t="s">
        <v>2906</v>
      </c>
      <c r="H945" s="542" t="s">
        <v>7788</v>
      </c>
      <c r="I945" s="542" t="s">
        <v>1087</v>
      </c>
      <c r="J945" s="542"/>
      <c r="K945" s="542"/>
      <c r="L945" s="542" t="s">
        <v>7789</v>
      </c>
      <c r="M945" s="542" t="s">
        <v>955</v>
      </c>
      <c r="N945" s="542" t="s">
        <v>340</v>
      </c>
      <c r="O945" s="542" t="s">
        <v>1514</v>
      </c>
      <c r="P945" s="543" t="s">
        <v>7790</v>
      </c>
      <c r="Q945" s="544">
        <v>2500000</v>
      </c>
      <c r="R945" s="544">
        <v>0</v>
      </c>
      <c r="S945" s="544">
        <v>9000000</v>
      </c>
      <c r="T945" s="544">
        <v>500000</v>
      </c>
      <c r="U945" s="544">
        <v>12000000</v>
      </c>
      <c r="V945" s="544">
        <v>2</v>
      </c>
      <c r="W945" s="544">
        <v>0</v>
      </c>
      <c r="X945" s="544">
        <v>2</v>
      </c>
      <c r="Y945" s="545">
        <v>340</v>
      </c>
      <c r="Z945" s="544">
        <v>0</v>
      </c>
      <c r="AA945" s="544">
        <v>20124</v>
      </c>
    </row>
    <row r="946" spans="1:27" s="541" customFormat="1" ht="19.5" customHeight="1">
      <c r="A946" s="542" t="s">
        <v>7791</v>
      </c>
      <c r="B946" s="542" t="s">
        <v>7792</v>
      </c>
      <c r="C946" s="542" t="s">
        <v>7793</v>
      </c>
      <c r="D946" s="542" t="s">
        <v>483</v>
      </c>
      <c r="E946" s="542" t="s">
        <v>50</v>
      </c>
      <c r="F946" s="542" t="s">
        <v>1040</v>
      </c>
      <c r="G946" s="542" t="s">
        <v>2906</v>
      </c>
      <c r="H946" s="542" t="s">
        <v>7794</v>
      </c>
      <c r="I946" s="542" t="s">
        <v>1062</v>
      </c>
      <c r="J946" s="543"/>
      <c r="K946" s="543"/>
      <c r="L946" s="542" t="s">
        <v>2101</v>
      </c>
      <c r="M946" s="542" t="s">
        <v>492</v>
      </c>
      <c r="N946" s="542" t="s">
        <v>427</v>
      </c>
      <c r="O946" s="542" t="s">
        <v>1585</v>
      </c>
      <c r="P946" s="543" t="s">
        <v>7795</v>
      </c>
      <c r="Q946" s="544">
        <v>2000000</v>
      </c>
      <c r="R946" s="544">
        <v>0</v>
      </c>
      <c r="S946" s="544">
        <v>1000000</v>
      </c>
      <c r="T946" s="544">
        <v>200000</v>
      </c>
      <c r="U946" s="544">
        <v>3200000</v>
      </c>
      <c r="V946" s="544">
        <v>3</v>
      </c>
      <c r="W946" s="544">
        <v>0</v>
      </c>
      <c r="X946" s="544">
        <v>3</v>
      </c>
      <c r="Y946" s="545">
        <v>195</v>
      </c>
      <c r="Z946" s="544">
        <v>8036</v>
      </c>
      <c r="AA946" s="544">
        <v>4418</v>
      </c>
    </row>
    <row r="947" spans="1:27" s="541" customFormat="1" ht="19.5" customHeight="1">
      <c r="A947" s="542" t="s">
        <v>7796</v>
      </c>
      <c r="B947" s="542" t="s">
        <v>7797</v>
      </c>
      <c r="C947" s="542" t="s">
        <v>7798</v>
      </c>
      <c r="D947" s="542" t="s">
        <v>7799</v>
      </c>
      <c r="E947" s="542" t="s">
        <v>50</v>
      </c>
      <c r="F947" s="542" t="s">
        <v>1040</v>
      </c>
      <c r="G947" s="542" t="s">
        <v>3327</v>
      </c>
      <c r="H947" s="542" t="s">
        <v>7800</v>
      </c>
      <c r="I947" s="542" t="s">
        <v>1076</v>
      </c>
      <c r="J947" s="543"/>
      <c r="K947" s="543"/>
      <c r="L947" s="542" t="s">
        <v>705</v>
      </c>
      <c r="M947" s="542" t="s">
        <v>705</v>
      </c>
      <c r="N947" s="542" t="s">
        <v>20</v>
      </c>
      <c r="O947" s="542" t="s">
        <v>1391</v>
      </c>
      <c r="P947" s="543"/>
      <c r="Q947" s="544">
        <v>15000000</v>
      </c>
      <c r="R947" s="544">
        <v>0</v>
      </c>
      <c r="S947" s="544">
        <v>10000000</v>
      </c>
      <c r="T947" s="544">
        <v>1000000</v>
      </c>
      <c r="U947" s="544">
        <v>26000000</v>
      </c>
      <c r="V947" s="544">
        <v>5</v>
      </c>
      <c r="W947" s="544">
        <v>0</v>
      </c>
      <c r="X947" s="544">
        <v>5</v>
      </c>
      <c r="Y947" s="545">
        <v>345</v>
      </c>
      <c r="Z947" s="544">
        <v>46400</v>
      </c>
      <c r="AA947" s="544">
        <v>0</v>
      </c>
    </row>
    <row r="948" spans="1:27" s="541" customFormat="1" ht="19.5" customHeight="1">
      <c r="A948" s="542" t="s">
        <v>7801</v>
      </c>
      <c r="B948" s="542" t="s">
        <v>7802</v>
      </c>
      <c r="C948" s="542" t="s">
        <v>7803</v>
      </c>
      <c r="D948" s="542" t="s">
        <v>7804</v>
      </c>
      <c r="E948" s="542" t="s">
        <v>50</v>
      </c>
      <c r="F948" s="542" t="s">
        <v>1040</v>
      </c>
      <c r="G948" s="542" t="s">
        <v>3327</v>
      </c>
      <c r="H948" s="542" t="s">
        <v>7805</v>
      </c>
      <c r="I948" s="542"/>
      <c r="J948" s="542"/>
      <c r="K948" s="542"/>
      <c r="L948" s="542" t="s">
        <v>2277</v>
      </c>
      <c r="M948" s="542" t="s">
        <v>963</v>
      </c>
      <c r="N948" s="542" t="s">
        <v>106</v>
      </c>
      <c r="O948" s="542" t="s">
        <v>1579</v>
      </c>
      <c r="P948" s="543" t="s">
        <v>7806</v>
      </c>
      <c r="Q948" s="544">
        <v>3000000</v>
      </c>
      <c r="R948" s="544">
        <v>0</v>
      </c>
      <c r="S948" s="544">
        <v>1000000</v>
      </c>
      <c r="T948" s="544">
        <v>500000</v>
      </c>
      <c r="U948" s="544">
        <v>4500000</v>
      </c>
      <c r="V948" s="544">
        <v>3</v>
      </c>
      <c r="W948" s="544">
        <v>0</v>
      </c>
      <c r="X948" s="544">
        <v>3</v>
      </c>
      <c r="Y948" s="545">
        <v>381</v>
      </c>
      <c r="Z948" s="544">
        <v>24144</v>
      </c>
      <c r="AA948" s="544">
        <v>0</v>
      </c>
    </row>
    <row r="949" spans="1:27" s="541" customFormat="1" ht="19.5" customHeight="1">
      <c r="A949" s="542" t="s">
        <v>7807</v>
      </c>
      <c r="B949" s="542" t="s">
        <v>7808</v>
      </c>
      <c r="C949" s="542" t="s">
        <v>7809</v>
      </c>
      <c r="D949" s="542" t="s">
        <v>1535</v>
      </c>
      <c r="E949" s="542" t="s">
        <v>50</v>
      </c>
      <c r="F949" s="542" t="s">
        <v>1040</v>
      </c>
      <c r="G949" s="542" t="s">
        <v>3327</v>
      </c>
      <c r="H949" s="542" t="s">
        <v>7810</v>
      </c>
      <c r="I949" s="542" t="s">
        <v>1087</v>
      </c>
      <c r="J949" s="543"/>
      <c r="K949" s="543" t="s">
        <v>7811</v>
      </c>
      <c r="L949" s="542" t="s">
        <v>7131</v>
      </c>
      <c r="M949" s="542" t="s">
        <v>883</v>
      </c>
      <c r="N949" s="542" t="s">
        <v>516</v>
      </c>
      <c r="O949" s="542" t="s">
        <v>1536</v>
      </c>
      <c r="P949" s="543" t="s">
        <v>7812</v>
      </c>
      <c r="Q949" s="544">
        <v>3000000</v>
      </c>
      <c r="R949" s="544">
        <v>0</v>
      </c>
      <c r="S949" s="544">
        <v>2400000</v>
      </c>
      <c r="T949" s="544">
        <v>100000</v>
      </c>
      <c r="U949" s="544">
        <v>5500000</v>
      </c>
      <c r="V949" s="544">
        <v>5</v>
      </c>
      <c r="W949" s="544">
        <v>0</v>
      </c>
      <c r="X949" s="544">
        <v>5</v>
      </c>
      <c r="Y949" s="545">
        <v>314</v>
      </c>
      <c r="Z949" s="544">
        <v>22240</v>
      </c>
      <c r="AA949" s="544">
        <v>15470</v>
      </c>
    </row>
    <row r="950" spans="1:27" s="541" customFormat="1" ht="19.5" customHeight="1">
      <c r="A950" s="542" t="s">
        <v>7813</v>
      </c>
      <c r="B950" s="542" t="s">
        <v>7814</v>
      </c>
      <c r="C950" s="542" t="s">
        <v>2189</v>
      </c>
      <c r="D950" s="542" t="s">
        <v>1778</v>
      </c>
      <c r="E950" s="542" t="s">
        <v>50</v>
      </c>
      <c r="F950" s="542" t="s">
        <v>1040</v>
      </c>
      <c r="G950" s="542" t="s">
        <v>3327</v>
      </c>
      <c r="H950" s="542" t="s">
        <v>7815</v>
      </c>
      <c r="I950" s="542" t="s">
        <v>1087</v>
      </c>
      <c r="J950" s="543"/>
      <c r="K950" s="543"/>
      <c r="L950" s="542" t="s">
        <v>7789</v>
      </c>
      <c r="M950" s="542" t="s">
        <v>955</v>
      </c>
      <c r="N950" s="542" t="s">
        <v>340</v>
      </c>
      <c r="O950" s="542" t="s">
        <v>1514</v>
      </c>
      <c r="P950" s="542" t="s">
        <v>7790</v>
      </c>
      <c r="Q950" s="544">
        <v>2500000</v>
      </c>
      <c r="R950" s="544">
        <v>0</v>
      </c>
      <c r="S950" s="544">
        <v>9000000</v>
      </c>
      <c r="T950" s="544">
        <v>500000</v>
      </c>
      <c r="U950" s="544">
        <v>12000000</v>
      </c>
      <c r="V950" s="544">
        <v>2</v>
      </c>
      <c r="W950" s="544">
        <v>0</v>
      </c>
      <c r="X950" s="544">
        <v>2</v>
      </c>
      <c r="Y950" s="545">
        <v>340</v>
      </c>
      <c r="Z950" s="544">
        <v>0</v>
      </c>
      <c r="AA950" s="544">
        <v>20596</v>
      </c>
    </row>
    <row r="951" spans="1:27" s="541" customFormat="1" ht="19.5" customHeight="1">
      <c r="A951" s="542" t="s">
        <v>7816</v>
      </c>
      <c r="B951" s="542" t="s">
        <v>7817</v>
      </c>
      <c r="C951" s="542" t="s">
        <v>7818</v>
      </c>
      <c r="D951" s="542" t="s">
        <v>7819</v>
      </c>
      <c r="E951" s="542" t="s">
        <v>50</v>
      </c>
      <c r="F951" s="542" t="s">
        <v>1040</v>
      </c>
      <c r="G951" s="542" t="s">
        <v>2599</v>
      </c>
      <c r="H951" s="542" t="s">
        <v>7820</v>
      </c>
      <c r="I951" s="542" t="s">
        <v>1056</v>
      </c>
      <c r="J951" s="542"/>
      <c r="K951" s="542"/>
      <c r="L951" s="542" t="s">
        <v>1939</v>
      </c>
      <c r="M951" s="542" t="s">
        <v>1325</v>
      </c>
      <c r="N951" s="542" t="s">
        <v>26</v>
      </c>
      <c r="O951" s="542" t="s">
        <v>1326</v>
      </c>
      <c r="P951" s="542" t="s">
        <v>7821</v>
      </c>
      <c r="Q951" s="544">
        <v>3000000</v>
      </c>
      <c r="R951" s="544">
        <v>0</v>
      </c>
      <c r="S951" s="544">
        <v>5000000</v>
      </c>
      <c r="T951" s="544">
        <v>1000000</v>
      </c>
      <c r="U951" s="544">
        <v>9000000</v>
      </c>
      <c r="V951" s="544">
        <v>4</v>
      </c>
      <c r="W951" s="544">
        <v>0</v>
      </c>
      <c r="X951" s="544">
        <v>4</v>
      </c>
      <c r="Y951" s="545">
        <v>456</v>
      </c>
      <c r="Z951" s="544">
        <v>54760</v>
      </c>
      <c r="AA951" s="544">
        <v>0</v>
      </c>
    </row>
    <row r="952" spans="1:27" s="541" customFormat="1" ht="19.5" customHeight="1">
      <c r="A952" s="542" t="s">
        <v>7822</v>
      </c>
      <c r="B952" s="542" t="s">
        <v>7823</v>
      </c>
      <c r="C952" s="542" t="s">
        <v>7824</v>
      </c>
      <c r="D952" s="542" t="s">
        <v>385</v>
      </c>
      <c r="E952" s="542" t="s">
        <v>50</v>
      </c>
      <c r="F952" s="542" t="s">
        <v>1040</v>
      </c>
      <c r="G952" s="542" t="s">
        <v>2845</v>
      </c>
      <c r="H952" s="542" t="s">
        <v>7825</v>
      </c>
      <c r="I952" s="542" t="s">
        <v>1069</v>
      </c>
      <c r="J952" s="543"/>
      <c r="K952" s="543"/>
      <c r="L952" s="542" t="s">
        <v>2172</v>
      </c>
      <c r="M952" s="542" t="s">
        <v>386</v>
      </c>
      <c r="N952" s="542" t="s">
        <v>332</v>
      </c>
      <c r="O952" s="542" t="s">
        <v>1614</v>
      </c>
      <c r="P952" s="542" t="s">
        <v>7826</v>
      </c>
      <c r="Q952" s="544">
        <v>1000000</v>
      </c>
      <c r="R952" s="544">
        <v>0</v>
      </c>
      <c r="S952" s="544">
        <v>1000000</v>
      </c>
      <c r="T952" s="544">
        <v>200000</v>
      </c>
      <c r="U952" s="544">
        <v>2200000</v>
      </c>
      <c r="V952" s="544">
        <v>3</v>
      </c>
      <c r="W952" s="544">
        <v>0</v>
      </c>
      <c r="X952" s="544">
        <v>3</v>
      </c>
      <c r="Y952" s="545">
        <v>185</v>
      </c>
      <c r="Z952" s="544">
        <v>8075</v>
      </c>
      <c r="AA952" s="544">
        <v>0</v>
      </c>
    </row>
    <row r="953" spans="1:27" s="541" customFormat="1" ht="19.5" customHeight="1">
      <c r="A953" s="542" t="s">
        <v>7827</v>
      </c>
      <c r="B953" s="542" t="s">
        <v>7828</v>
      </c>
      <c r="C953" s="542" t="s">
        <v>7829</v>
      </c>
      <c r="D953" s="542" t="s">
        <v>756</v>
      </c>
      <c r="E953" s="542" t="s">
        <v>50</v>
      </c>
      <c r="F953" s="542" t="s">
        <v>1040</v>
      </c>
      <c r="G953" s="542" t="s">
        <v>2845</v>
      </c>
      <c r="H953" s="542" t="s">
        <v>7830</v>
      </c>
      <c r="I953" s="542" t="s">
        <v>1104</v>
      </c>
      <c r="J953" s="542" t="s">
        <v>25</v>
      </c>
      <c r="K953" s="542" t="s">
        <v>25</v>
      </c>
      <c r="L953" s="542" t="s">
        <v>832</v>
      </c>
      <c r="M953" s="542" t="s">
        <v>832</v>
      </c>
      <c r="N953" s="542" t="s">
        <v>93</v>
      </c>
      <c r="O953" s="542" t="s">
        <v>1479</v>
      </c>
      <c r="P953" s="543" t="s">
        <v>7831</v>
      </c>
      <c r="Q953" s="544">
        <v>0</v>
      </c>
      <c r="R953" s="544">
        <v>0</v>
      </c>
      <c r="S953" s="544">
        <v>2000000</v>
      </c>
      <c r="T953" s="544">
        <v>50000</v>
      </c>
      <c r="U953" s="544">
        <v>2050000</v>
      </c>
      <c r="V953" s="544">
        <v>3</v>
      </c>
      <c r="W953" s="544">
        <v>0</v>
      </c>
      <c r="X953" s="544">
        <v>3</v>
      </c>
      <c r="Y953" s="545">
        <v>390</v>
      </c>
      <c r="Z953" s="544">
        <v>22400</v>
      </c>
      <c r="AA953" s="544">
        <v>0</v>
      </c>
    </row>
    <row r="954" spans="1:27" s="541" customFormat="1" ht="19.5" customHeight="1">
      <c r="A954" s="542" t="s">
        <v>7832</v>
      </c>
      <c r="B954" s="542" t="s">
        <v>7833</v>
      </c>
      <c r="C954" s="542" t="s">
        <v>7834</v>
      </c>
      <c r="D954" s="542" t="s">
        <v>7414</v>
      </c>
      <c r="E954" s="542" t="s">
        <v>50</v>
      </c>
      <c r="F954" s="542" t="s">
        <v>1040</v>
      </c>
      <c r="G954" s="542" t="s">
        <v>2845</v>
      </c>
      <c r="H954" s="542" t="s">
        <v>7835</v>
      </c>
      <c r="I954" s="542" t="s">
        <v>1113</v>
      </c>
      <c r="J954" s="543" t="s">
        <v>25</v>
      </c>
      <c r="K954" s="543" t="s">
        <v>25</v>
      </c>
      <c r="L954" s="542" t="s">
        <v>1777</v>
      </c>
      <c r="M954" s="542" t="s">
        <v>828</v>
      </c>
      <c r="N954" s="542" t="s">
        <v>92</v>
      </c>
      <c r="O954" s="542" t="s">
        <v>1451</v>
      </c>
      <c r="P954" s="543"/>
      <c r="Q954" s="544">
        <v>200000</v>
      </c>
      <c r="R954" s="544">
        <v>0</v>
      </c>
      <c r="S954" s="544">
        <v>3000000</v>
      </c>
      <c r="T954" s="544">
        <v>1000000</v>
      </c>
      <c r="U954" s="544">
        <v>4200000</v>
      </c>
      <c r="V954" s="544">
        <v>2</v>
      </c>
      <c r="W954" s="544">
        <v>2</v>
      </c>
      <c r="X954" s="544">
        <v>4</v>
      </c>
      <c r="Y954" s="545">
        <v>310</v>
      </c>
      <c r="Z954" s="544">
        <v>15364</v>
      </c>
      <c r="AA954" s="544">
        <v>0</v>
      </c>
    </row>
    <row r="955" spans="1:27" s="541" customFormat="1" ht="19.5" customHeight="1">
      <c r="A955" s="542" t="s">
        <v>7836</v>
      </c>
      <c r="B955" s="542" t="s">
        <v>7837</v>
      </c>
      <c r="C955" s="542" t="s">
        <v>7838</v>
      </c>
      <c r="D955" s="542" t="s">
        <v>756</v>
      </c>
      <c r="E955" s="542" t="s">
        <v>50</v>
      </c>
      <c r="F955" s="542" t="s">
        <v>1040</v>
      </c>
      <c r="G955" s="542" t="s">
        <v>4033</v>
      </c>
      <c r="H955" s="542" t="s">
        <v>7839</v>
      </c>
      <c r="I955" s="542" t="s">
        <v>25</v>
      </c>
      <c r="J955" s="543" t="s">
        <v>25</v>
      </c>
      <c r="K955" s="543" t="s">
        <v>25</v>
      </c>
      <c r="L955" s="542" t="s">
        <v>7840</v>
      </c>
      <c r="M955" s="542" t="s">
        <v>370</v>
      </c>
      <c r="N955" s="542" t="s">
        <v>93</v>
      </c>
      <c r="O955" s="542" t="s">
        <v>1441</v>
      </c>
      <c r="P955" s="542" t="s">
        <v>7841</v>
      </c>
      <c r="Q955" s="544">
        <v>0</v>
      </c>
      <c r="R955" s="544">
        <v>0</v>
      </c>
      <c r="S955" s="544">
        <v>2000000</v>
      </c>
      <c r="T955" s="544">
        <v>50000</v>
      </c>
      <c r="U955" s="544">
        <v>2050000</v>
      </c>
      <c r="V955" s="544">
        <v>3</v>
      </c>
      <c r="W955" s="544">
        <v>0</v>
      </c>
      <c r="X955" s="544">
        <v>3</v>
      </c>
      <c r="Y955" s="545">
        <v>400</v>
      </c>
      <c r="Z955" s="544">
        <v>12345</v>
      </c>
      <c r="AA955" s="544">
        <v>0</v>
      </c>
    </row>
    <row r="956" spans="1:27" s="541" customFormat="1" ht="19.5" customHeight="1">
      <c r="A956" s="542" t="s">
        <v>7842</v>
      </c>
      <c r="B956" s="542" t="s">
        <v>7843</v>
      </c>
      <c r="C956" s="542" t="s">
        <v>7844</v>
      </c>
      <c r="D956" s="542" t="s">
        <v>865</v>
      </c>
      <c r="E956" s="542" t="s">
        <v>50</v>
      </c>
      <c r="F956" s="542" t="s">
        <v>1040</v>
      </c>
      <c r="G956" s="542" t="s">
        <v>2852</v>
      </c>
      <c r="H956" s="542" t="s">
        <v>7845</v>
      </c>
      <c r="I956" s="542" t="s">
        <v>1087</v>
      </c>
      <c r="J956" s="543"/>
      <c r="K956" s="543"/>
      <c r="L956" s="542" t="s">
        <v>7596</v>
      </c>
      <c r="M956" s="542" t="s">
        <v>957</v>
      </c>
      <c r="N956" s="542" t="s">
        <v>71</v>
      </c>
      <c r="O956" s="542" t="s">
        <v>1324</v>
      </c>
      <c r="P956" s="542"/>
      <c r="Q956" s="544">
        <v>200000</v>
      </c>
      <c r="R956" s="544">
        <v>0</v>
      </c>
      <c r="S956" s="544">
        <v>1200000</v>
      </c>
      <c r="T956" s="544">
        <v>600000</v>
      </c>
      <c r="U956" s="544">
        <v>2000000</v>
      </c>
      <c r="V956" s="544">
        <v>3</v>
      </c>
      <c r="W956" s="544">
        <v>0</v>
      </c>
      <c r="X956" s="544">
        <v>3</v>
      </c>
      <c r="Y956" s="545">
        <v>149</v>
      </c>
      <c r="Z956" s="544">
        <v>5332</v>
      </c>
      <c r="AA956" s="544">
        <v>0</v>
      </c>
    </row>
    <row r="957" spans="1:27" s="541" customFormat="1" ht="19.5" customHeight="1">
      <c r="A957" s="542" t="s">
        <v>7846</v>
      </c>
      <c r="B957" s="542" t="s">
        <v>7847</v>
      </c>
      <c r="C957" s="542" t="s">
        <v>7848</v>
      </c>
      <c r="D957" s="542" t="s">
        <v>347</v>
      </c>
      <c r="E957" s="542" t="s">
        <v>50</v>
      </c>
      <c r="F957" s="542" t="s">
        <v>1040</v>
      </c>
      <c r="G957" s="542" t="s">
        <v>2852</v>
      </c>
      <c r="H957" s="542" t="s">
        <v>7849</v>
      </c>
      <c r="I957" s="542" t="s">
        <v>1087</v>
      </c>
      <c r="J957" s="542" t="s">
        <v>25</v>
      </c>
      <c r="K957" s="542" t="s">
        <v>25</v>
      </c>
      <c r="L957" s="542" t="s">
        <v>7850</v>
      </c>
      <c r="M957" s="542" t="s">
        <v>2030</v>
      </c>
      <c r="N957" s="542" t="s">
        <v>421</v>
      </c>
      <c r="O957" s="542" t="s">
        <v>2009</v>
      </c>
      <c r="P957" s="543" t="s">
        <v>7851</v>
      </c>
      <c r="Q957" s="544">
        <v>600000</v>
      </c>
      <c r="R957" s="544">
        <v>0</v>
      </c>
      <c r="S957" s="544">
        <v>5000000</v>
      </c>
      <c r="T957" s="544">
        <v>100000</v>
      </c>
      <c r="U957" s="544">
        <v>5700000</v>
      </c>
      <c r="V957" s="544">
        <v>4</v>
      </c>
      <c r="W957" s="544">
        <v>0</v>
      </c>
      <c r="X957" s="544">
        <v>4</v>
      </c>
      <c r="Y957" s="545">
        <v>294</v>
      </c>
      <c r="Z957" s="544">
        <v>16004</v>
      </c>
      <c r="AA957" s="544">
        <v>0</v>
      </c>
    </row>
    <row r="958" spans="1:27" s="541" customFormat="1" ht="19.5" customHeight="1">
      <c r="A958" s="542" t="s">
        <v>7852</v>
      </c>
      <c r="B958" s="542" t="s">
        <v>7853</v>
      </c>
      <c r="C958" s="542" t="s">
        <v>2213</v>
      </c>
      <c r="D958" s="542" t="s">
        <v>894</v>
      </c>
      <c r="E958" s="542" t="s">
        <v>50</v>
      </c>
      <c r="F958" s="542" t="s">
        <v>1040</v>
      </c>
      <c r="G958" s="542" t="s">
        <v>3332</v>
      </c>
      <c r="H958" s="542" t="s">
        <v>7854</v>
      </c>
      <c r="I958" s="542" t="s">
        <v>1087</v>
      </c>
      <c r="J958" s="543"/>
      <c r="K958" s="543"/>
      <c r="L958" s="542" t="s">
        <v>7855</v>
      </c>
      <c r="M958" s="542" t="s">
        <v>7856</v>
      </c>
      <c r="N958" s="542" t="s">
        <v>327</v>
      </c>
      <c r="O958" s="542" t="s">
        <v>7857</v>
      </c>
      <c r="P958" s="542"/>
      <c r="Q958" s="544">
        <v>2500000</v>
      </c>
      <c r="R958" s="544">
        <v>0</v>
      </c>
      <c r="S958" s="544">
        <v>4000000</v>
      </c>
      <c r="T958" s="544">
        <v>2000000</v>
      </c>
      <c r="U958" s="544">
        <v>8500000</v>
      </c>
      <c r="V958" s="544">
        <v>3</v>
      </c>
      <c r="W958" s="544">
        <v>0</v>
      </c>
      <c r="X958" s="544">
        <v>3</v>
      </c>
      <c r="Y958" s="545">
        <v>490</v>
      </c>
      <c r="Z958" s="544">
        <v>80744</v>
      </c>
      <c r="AA958" s="544">
        <v>0</v>
      </c>
    </row>
    <row r="959" spans="1:27" s="541" customFormat="1" ht="19.5" customHeight="1">
      <c r="A959" s="542" t="s">
        <v>7858</v>
      </c>
      <c r="B959" s="542" t="s">
        <v>7859</v>
      </c>
      <c r="C959" s="542" t="s">
        <v>5582</v>
      </c>
      <c r="D959" s="542" t="s">
        <v>476</v>
      </c>
      <c r="E959" s="542" t="s">
        <v>50</v>
      </c>
      <c r="F959" s="542" t="s">
        <v>1040</v>
      </c>
      <c r="G959" s="542" t="s">
        <v>3332</v>
      </c>
      <c r="H959" s="542" t="s">
        <v>7860</v>
      </c>
      <c r="I959" s="542" t="s">
        <v>1074</v>
      </c>
      <c r="J959" s="543" t="s">
        <v>25</v>
      </c>
      <c r="K959" s="543" t="s">
        <v>25</v>
      </c>
      <c r="L959" s="542" t="s">
        <v>4794</v>
      </c>
      <c r="M959" s="542" t="s">
        <v>861</v>
      </c>
      <c r="N959" s="542" t="s">
        <v>509</v>
      </c>
      <c r="O959" s="542" t="s">
        <v>1604</v>
      </c>
      <c r="P959" s="543" t="s">
        <v>7861</v>
      </c>
      <c r="Q959" s="544">
        <v>959640</v>
      </c>
      <c r="R959" s="544">
        <v>0</v>
      </c>
      <c r="S959" s="544">
        <v>9000000</v>
      </c>
      <c r="T959" s="544">
        <v>0</v>
      </c>
      <c r="U959" s="544">
        <v>9959640</v>
      </c>
      <c r="V959" s="544">
        <v>3</v>
      </c>
      <c r="W959" s="544">
        <v>0</v>
      </c>
      <c r="X959" s="544">
        <v>3</v>
      </c>
      <c r="Y959" s="545">
        <v>459</v>
      </c>
      <c r="Z959" s="544">
        <v>52272</v>
      </c>
      <c r="AA959" s="544">
        <v>47359</v>
      </c>
    </row>
    <row r="960" spans="1:27" s="541" customFormat="1" ht="19.5" customHeight="1">
      <c r="A960" s="542" t="s">
        <v>7862</v>
      </c>
      <c r="B960" s="542" t="s">
        <v>7863</v>
      </c>
      <c r="C960" s="542" t="s">
        <v>7864</v>
      </c>
      <c r="D960" s="542" t="s">
        <v>756</v>
      </c>
      <c r="E960" s="542" t="s">
        <v>50</v>
      </c>
      <c r="F960" s="542" t="s">
        <v>1040</v>
      </c>
      <c r="G960" s="542" t="s">
        <v>5468</v>
      </c>
      <c r="H960" s="542" t="s">
        <v>7865</v>
      </c>
      <c r="I960" s="542" t="s">
        <v>1066</v>
      </c>
      <c r="J960" s="543"/>
      <c r="K960" s="543"/>
      <c r="L960" s="542" t="s">
        <v>836</v>
      </c>
      <c r="M960" s="542" t="s">
        <v>836</v>
      </c>
      <c r="N960" s="542" t="s">
        <v>93</v>
      </c>
      <c r="O960" s="542" t="s">
        <v>1590</v>
      </c>
      <c r="P960" s="542" t="s">
        <v>7866</v>
      </c>
      <c r="Q960" s="544">
        <v>5000000</v>
      </c>
      <c r="R960" s="544">
        <v>0</v>
      </c>
      <c r="S960" s="544">
        <v>3500000</v>
      </c>
      <c r="T960" s="544">
        <v>500000</v>
      </c>
      <c r="U960" s="544">
        <v>9000000</v>
      </c>
      <c r="V960" s="544">
        <v>3</v>
      </c>
      <c r="W960" s="544">
        <v>0</v>
      </c>
      <c r="X960" s="544">
        <v>3</v>
      </c>
      <c r="Y960" s="545">
        <v>390</v>
      </c>
      <c r="Z960" s="544">
        <v>12056</v>
      </c>
      <c r="AA960" s="544">
        <v>11200</v>
      </c>
    </row>
    <row r="961" spans="1:27" s="541" customFormat="1" ht="19.5" customHeight="1">
      <c r="A961" s="542" t="s">
        <v>7867</v>
      </c>
      <c r="B961" s="542" t="s">
        <v>7868</v>
      </c>
      <c r="C961" s="542" t="s">
        <v>7869</v>
      </c>
      <c r="D961" s="542" t="s">
        <v>865</v>
      </c>
      <c r="E961" s="542" t="s">
        <v>50</v>
      </c>
      <c r="F961" s="542" t="s">
        <v>1040</v>
      </c>
      <c r="G961" s="542" t="s">
        <v>5468</v>
      </c>
      <c r="H961" s="542" t="s">
        <v>7870</v>
      </c>
      <c r="I961" s="542" t="s">
        <v>1062</v>
      </c>
      <c r="J961" s="543"/>
      <c r="K961" s="543"/>
      <c r="L961" s="542" t="s">
        <v>1608</v>
      </c>
      <c r="M961" s="542" t="s">
        <v>1608</v>
      </c>
      <c r="N961" s="542" t="s">
        <v>428</v>
      </c>
      <c r="O961" s="542" t="s">
        <v>1609</v>
      </c>
      <c r="P961" s="542" t="s">
        <v>7871</v>
      </c>
      <c r="Q961" s="544">
        <v>3200000</v>
      </c>
      <c r="R961" s="544">
        <v>0</v>
      </c>
      <c r="S961" s="544">
        <v>1800000</v>
      </c>
      <c r="T961" s="544">
        <v>100000</v>
      </c>
      <c r="U961" s="544">
        <v>5100000</v>
      </c>
      <c r="V961" s="544">
        <v>3</v>
      </c>
      <c r="W961" s="544">
        <v>0</v>
      </c>
      <c r="X961" s="544">
        <v>3</v>
      </c>
      <c r="Y961" s="545">
        <v>147</v>
      </c>
      <c r="Z961" s="544">
        <v>13773</v>
      </c>
      <c r="AA961" s="544">
        <v>0</v>
      </c>
    </row>
    <row r="962" spans="1:27" s="541" customFormat="1" ht="19.5" customHeight="1">
      <c r="A962" s="542" t="s">
        <v>7872</v>
      </c>
      <c r="B962" s="542" t="s">
        <v>7873</v>
      </c>
      <c r="C962" s="542" t="s">
        <v>7759</v>
      </c>
      <c r="D962" s="542" t="s">
        <v>1543</v>
      </c>
      <c r="E962" s="542" t="s">
        <v>50</v>
      </c>
      <c r="F962" s="542" t="s">
        <v>1040</v>
      </c>
      <c r="G962" s="542" t="s">
        <v>5468</v>
      </c>
      <c r="H962" s="542" t="s">
        <v>7874</v>
      </c>
      <c r="I962" s="542" t="s">
        <v>1113</v>
      </c>
      <c r="J962" s="543"/>
      <c r="K962" s="543"/>
      <c r="L962" s="542" t="s">
        <v>2162</v>
      </c>
      <c r="M962" s="542" t="s">
        <v>1556</v>
      </c>
      <c r="N962" s="542" t="s">
        <v>516</v>
      </c>
      <c r="O962" s="542" t="s">
        <v>1557</v>
      </c>
      <c r="P962" s="542"/>
      <c r="Q962" s="544">
        <v>700000</v>
      </c>
      <c r="R962" s="544">
        <v>0</v>
      </c>
      <c r="S962" s="544">
        <v>1200000</v>
      </c>
      <c r="T962" s="544">
        <v>50000</v>
      </c>
      <c r="U962" s="544">
        <v>1950000</v>
      </c>
      <c r="V962" s="544">
        <v>2</v>
      </c>
      <c r="W962" s="544">
        <v>0</v>
      </c>
      <c r="X962" s="544">
        <v>2</v>
      </c>
      <c r="Y962" s="545">
        <v>195</v>
      </c>
      <c r="Z962" s="544">
        <v>5264</v>
      </c>
      <c r="AA962" s="544">
        <v>3338</v>
      </c>
    </row>
    <row r="963" spans="1:27" s="541" customFormat="1" ht="19.5" customHeight="1">
      <c r="A963" s="542" t="s">
        <v>7875</v>
      </c>
      <c r="B963" s="542" t="s">
        <v>7876</v>
      </c>
      <c r="C963" s="542" t="s">
        <v>7877</v>
      </c>
      <c r="D963" s="542" t="s">
        <v>756</v>
      </c>
      <c r="E963" s="542" t="s">
        <v>50</v>
      </c>
      <c r="F963" s="542" t="s">
        <v>1040</v>
      </c>
      <c r="G963" s="542" t="s">
        <v>4045</v>
      </c>
      <c r="H963" s="542" t="s">
        <v>7878</v>
      </c>
      <c r="I963" s="542" t="s">
        <v>1084</v>
      </c>
      <c r="J963" s="542"/>
      <c r="K963" s="542"/>
      <c r="L963" s="542" t="s">
        <v>7879</v>
      </c>
      <c r="M963" s="542" t="s">
        <v>1833</v>
      </c>
      <c r="N963" s="542" t="s">
        <v>93</v>
      </c>
      <c r="O963" s="542" t="s">
        <v>1834</v>
      </c>
      <c r="P963" s="542" t="s">
        <v>7880</v>
      </c>
      <c r="Q963" s="544">
        <v>0</v>
      </c>
      <c r="R963" s="544">
        <v>0</v>
      </c>
      <c r="S963" s="544">
        <v>2000000</v>
      </c>
      <c r="T963" s="544">
        <v>50000</v>
      </c>
      <c r="U963" s="544">
        <v>2050000</v>
      </c>
      <c r="V963" s="544">
        <v>3</v>
      </c>
      <c r="W963" s="544">
        <v>0</v>
      </c>
      <c r="X963" s="544">
        <v>3</v>
      </c>
      <c r="Y963" s="545">
        <v>390</v>
      </c>
      <c r="Z963" s="544">
        <v>30220</v>
      </c>
      <c r="AA963" s="544">
        <v>0</v>
      </c>
    </row>
    <row r="964" spans="1:27" s="541" customFormat="1" ht="19.5" customHeight="1">
      <c r="A964" s="542" t="s">
        <v>7881</v>
      </c>
      <c r="B964" s="542" t="s">
        <v>7882</v>
      </c>
      <c r="C964" s="542" t="s">
        <v>7883</v>
      </c>
      <c r="D964" s="542" t="s">
        <v>476</v>
      </c>
      <c r="E964" s="542" t="s">
        <v>50</v>
      </c>
      <c r="F964" s="542" t="s">
        <v>1040</v>
      </c>
      <c r="G964" s="542" t="s">
        <v>4045</v>
      </c>
      <c r="H964" s="542" t="s">
        <v>7884</v>
      </c>
      <c r="I964" s="542" t="s">
        <v>1103</v>
      </c>
      <c r="J964" s="543"/>
      <c r="K964" s="543"/>
      <c r="L964" s="542" t="s">
        <v>899</v>
      </c>
      <c r="M964" s="542" t="s">
        <v>57</v>
      </c>
      <c r="N964" s="542" t="s">
        <v>0</v>
      </c>
      <c r="O964" s="542" t="s">
        <v>1161</v>
      </c>
      <c r="P964" s="542"/>
      <c r="Q964" s="544">
        <v>10000000</v>
      </c>
      <c r="R964" s="544">
        <v>0</v>
      </c>
      <c r="S964" s="544">
        <v>5000000</v>
      </c>
      <c r="T964" s="544">
        <v>2000000</v>
      </c>
      <c r="U964" s="544">
        <v>17000000</v>
      </c>
      <c r="V964" s="544">
        <v>4</v>
      </c>
      <c r="W964" s="544">
        <v>1</v>
      </c>
      <c r="X964" s="544">
        <v>5</v>
      </c>
      <c r="Y964" s="545">
        <v>416</v>
      </c>
      <c r="Z964" s="544">
        <v>71576</v>
      </c>
      <c r="AA964" s="544">
        <v>0</v>
      </c>
    </row>
    <row r="965" spans="1:27" s="541" customFormat="1" ht="19.5" customHeight="1">
      <c r="A965" s="542" t="s">
        <v>7885</v>
      </c>
      <c r="B965" s="542" t="s">
        <v>7886</v>
      </c>
      <c r="C965" s="542" t="s">
        <v>7887</v>
      </c>
      <c r="D965" s="542" t="s">
        <v>347</v>
      </c>
      <c r="E965" s="542" t="s">
        <v>50</v>
      </c>
      <c r="F965" s="542" t="s">
        <v>1040</v>
      </c>
      <c r="G965" s="542" t="s">
        <v>4049</v>
      </c>
      <c r="H965" s="542" t="s">
        <v>7888</v>
      </c>
      <c r="I965" s="542" t="s">
        <v>1066</v>
      </c>
      <c r="J965" s="543"/>
      <c r="K965" s="543"/>
      <c r="L965" s="542" t="s">
        <v>2196</v>
      </c>
      <c r="M965" s="542" t="s">
        <v>815</v>
      </c>
      <c r="N965" s="542" t="s">
        <v>30</v>
      </c>
      <c r="O965" s="542" t="s">
        <v>1595</v>
      </c>
      <c r="P965" s="542" t="s">
        <v>7889</v>
      </c>
      <c r="Q965" s="544">
        <v>1000000</v>
      </c>
      <c r="R965" s="544">
        <v>0</v>
      </c>
      <c r="S965" s="544">
        <v>7000000</v>
      </c>
      <c r="T965" s="544">
        <v>100000</v>
      </c>
      <c r="U965" s="544">
        <v>8100000</v>
      </c>
      <c r="V965" s="544">
        <v>4</v>
      </c>
      <c r="W965" s="544">
        <v>0</v>
      </c>
      <c r="X965" s="544">
        <v>4</v>
      </c>
      <c r="Y965" s="545">
        <v>310</v>
      </c>
      <c r="Z965" s="544">
        <v>6080</v>
      </c>
      <c r="AA965" s="544">
        <v>0</v>
      </c>
    </row>
    <row r="966" spans="1:27" s="541" customFormat="1" ht="19.5" customHeight="1">
      <c r="A966" s="542" t="s">
        <v>7890</v>
      </c>
      <c r="B966" s="542" t="s">
        <v>7891</v>
      </c>
      <c r="C966" s="542" t="s">
        <v>7892</v>
      </c>
      <c r="D966" s="542" t="s">
        <v>7893</v>
      </c>
      <c r="E966" s="542" t="s">
        <v>50</v>
      </c>
      <c r="F966" s="542" t="s">
        <v>1040</v>
      </c>
      <c r="G966" s="542" t="s">
        <v>3442</v>
      </c>
      <c r="H966" s="542" t="s">
        <v>7894</v>
      </c>
      <c r="I966" s="542" t="s">
        <v>1104</v>
      </c>
      <c r="J966" s="543"/>
      <c r="K966" s="543"/>
      <c r="L966" s="542" t="s">
        <v>446</v>
      </c>
      <c r="M966" s="542" t="s">
        <v>359</v>
      </c>
      <c r="N966" s="542" t="s">
        <v>0</v>
      </c>
      <c r="O966" s="542" t="s">
        <v>1080</v>
      </c>
      <c r="P966" s="543"/>
      <c r="Q966" s="544">
        <v>66000000</v>
      </c>
      <c r="R966" s="544">
        <v>0</v>
      </c>
      <c r="S966" s="544">
        <v>10000000</v>
      </c>
      <c r="T966" s="544">
        <v>10000000</v>
      </c>
      <c r="U966" s="544">
        <v>86000000</v>
      </c>
      <c r="V966" s="544">
        <v>6</v>
      </c>
      <c r="W966" s="544">
        <v>0</v>
      </c>
      <c r="X966" s="544">
        <v>6</v>
      </c>
      <c r="Y966" s="545">
        <v>470</v>
      </c>
      <c r="Z966" s="544">
        <v>106364</v>
      </c>
      <c r="AA966" s="544">
        <v>0</v>
      </c>
    </row>
    <row r="967" spans="1:27" s="541" customFormat="1" ht="19.5" customHeight="1">
      <c r="A967" s="542" t="s">
        <v>7895</v>
      </c>
      <c r="B967" s="542" t="s">
        <v>7896</v>
      </c>
      <c r="C967" s="542" t="s">
        <v>7897</v>
      </c>
      <c r="D967" s="542" t="s">
        <v>1535</v>
      </c>
      <c r="E967" s="542" t="s">
        <v>50</v>
      </c>
      <c r="F967" s="542" t="s">
        <v>1040</v>
      </c>
      <c r="G967" s="542" t="s">
        <v>2877</v>
      </c>
      <c r="H967" s="542" t="s">
        <v>7898</v>
      </c>
      <c r="I967" s="542" t="s">
        <v>1066</v>
      </c>
      <c r="J967" s="543"/>
      <c r="K967" s="543"/>
      <c r="L967" s="542" t="s">
        <v>7899</v>
      </c>
      <c r="M967" s="542" t="s">
        <v>7137</v>
      </c>
      <c r="N967" s="542" t="s">
        <v>516</v>
      </c>
      <c r="O967" s="542" t="s">
        <v>7138</v>
      </c>
      <c r="P967" s="543" t="s">
        <v>7900</v>
      </c>
      <c r="Q967" s="544">
        <v>1500000</v>
      </c>
      <c r="R967" s="544">
        <v>0</v>
      </c>
      <c r="S967" s="544">
        <v>2400000</v>
      </c>
      <c r="T967" s="544">
        <v>100000</v>
      </c>
      <c r="U967" s="544">
        <v>4000000</v>
      </c>
      <c r="V967" s="544">
        <v>4</v>
      </c>
      <c r="W967" s="544">
        <v>0</v>
      </c>
      <c r="X967" s="544">
        <v>4</v>
      </c>
      <c r="Y967" s="545">
        <v>276</v>
      </c>
      <c r="Z967" s="544">
        <v>11200</v>
      </c>
      <c r="AA967" s="544">
        <v>7258</v>
      </c>
    </row>
    <row r="968" spans="1:27" s="541" customFormat="1" ht="19.5" customHeight="1">
      <c r="A968" s="542" t="s">
        <v>7901</v>
      </c>
      <c r="B968" s="542" t="s">
        <v>7902</v>
      </c>
      <c r="C968" s="542" t="s">
        <v>7903</v>
      </c>
      <c r="D968" s="542" t="s">
        <v>894</v>
      </c>
      <c r="E968" s="542" t="s">
        <v>50</v>
      </c>
      <c r="F968" s="542" t="s">
        <v>1040</v>
      </c>
      <c r="G968" s="542" t="s">
        <v>3395</v>
      </c>
      <c r="H968" s="542" t="s">
        <v>7904</v>
      </c>
      <c r="I968" s="542" t="s">
        <v>1084</v>
      </c>
      <c r="J968" s="543" t="s">
        <v>25</v>
      </c>
      <c r="K968" s="543" t="s">
        <v>25</v>
      </c>
      <c r="L968" s="542" t="s">
        <v>7855</v>
      </c>
      <c r="M968" s="542" t="s">
        <v>7856</v>
      </c>
      <c r="N968" s="542" t="s">
        <v>327</v>
      </c>
      <c r="O968" s="542" t="s">
        <v>7857</v>
      </c>
      <c r="P968" s="543"/>
      <c r="Q968" s="544">
        <v>5000000</v>
      </c>
      <c r="R968" s="544">
        <v>0</v>
      </c>
      <c r="S968" s="544">
        <v>2500000</v>
      </c>
      <c r="T968" s="544">
        <v>500000</v>
      </c>
      <c r="U968" s="544">
        <v>8000000</v>
      </c>
      <c r="V968" s="544">
        <v>2</v>
      </c>
      <c r="W968" s="544">
        <v>0</v>
      </c>
      <c r="X968" s="544">
        <v>2</v>
      </c>
      <c r="Y968" s="545">
        <v>215</v>
      </c>
      <c r="Z968" s="544">
        <v>47600</v>
      </c>
      <c r="AA968" s="544">
        <v>0</v>
      </c>
    </row>
    <row r="969" spans="1:27" s="541" customFormat="1" ht="19.5" customHeight="1">
      <c r="A969" s="542" t="s">
        <v>7905</v>
      </c>
      <c r="B969" s="542" t="s">
        <v>7906</v>
      </c>
      <c r="C969" s="542" t="s">
        <v>7907</v>
      </c>
      <c r="D969" s="542" t="s">
        <v>1535</v>
      </c>
      <c r="E969" s="542" t="s">
        <v>50</v>
      </c>
      <c r="F969" s="542" t="s">
        <v>1040</v>
      </c>
      <c r="G969" s="542" t="s">
        <v>5743</v>
      </c>
      <c r="H969" s="542" t="s">
        <v>7908</v>
      </c>
      <c r="I969" s="542" t="s">
        <v>1103</v>
      </c>
      <c r="J969" s="543"/>
      <c r="K969" s="543"/>
      <c r="L969" s="542" t="s">
        <v>7131</v>
      </c>
      <c r="M969" s="542" t="s">
        <v>883</v>
      </c>
      <c r="N969" s="542" t="s">
        <v>516</v>
      </c>
      <c r="O969" s="542" t="s">
        <v>1536</v>
      </c>
      <c r="P969" s="543" t="s">
        <v>7909</v>
      </c>
      <c r="Q969" s="544">
        <v>2600000</v>
      </c>
      <c r="R969" s="544">
        <v>0</v>
      </c>
      <c r="S969" s="544">
        <v>2400000</v>
      </c>
      <c r="T969" s="544">
        <v>100000</v>
      </c>
      <c r="U969" s="544">
        <v>5100000</v>
      </c>
      <c r="V969" s="544">
        <v>4</v>
      </c>
      <c r="W969" s="544">
        <v>0</v>
      </c>
      <c r="X969" s="544">
        <v>4</v>
      </c>
      <c r="Y969" s="545">
        <v>276</v>
      </c>
      <c r="Z969" s="544">
        <v>18852</v>
      </c>
      <c r="AA969" s="544">
        <v>8001</v>
      </c>
    </row>
    <row r="970" spans="1:27" s="541" customFormat="1" ht="19.5" customHeight="1">
      <c r="A970" s="542" t="s">
        <v>7910</v>
      </c>
      <c r="B970" s="542" t="s">
        <v>7911</v>
      </c>
      <c r="C970" s="542" t="s">
        <v>7912</v>
      </c>
      <c r="D970" s="542" t="s">
        <v>385</v>
      </c>
      <c r="E970" s="542" t="s">
        <v>50</v>
      </c>
      <c r="F970" s="542" t="s">
        <v>1040</v>
      </c>
      <c r="G970" s="542" t="s">
        <v>3401</v>
      </c>
      <c r="H970" s="542" t="s">
        <v>7913</v>
      </c>
      <c r="I970" s="542" t="s">
        <v>1087</v>
      </c>
      <c r="J970" s="543" t="s">
        <v>25</v>
      </c>
      <c r="K970" s="543" t="s">
        <v>25</v>
      </c>
      <c r="L970" s="542" t="s">
        <v>703</v>
      </c>
      <c r="M970" s="542" t="s">
        <v>386</v>
      </c>
      <c r="N970" s="542" t="s">
        <v>332</v>
      </c>
      <c r="O970" s="542" t="s">
        <v>1614</v>
      </c>
      <c r="P970" s="543" t="s">
        <v>7914</v>
      </c>
      <c r="Q970" s="544">
        <v>2000000</v>
      </c>
      <c r="R970" s="544">
        <v>0</v>
      </c>
      <c r="S970" s="544">
        <v>400000</v>
      </c>
      <c r="T970" s="544">
        <v>200000</v>
      </c>
      <c r="U970" s="544">
        <v>2600000</v>
      </c>
      <c r="V970" s="544">
        <v>2</v>
      </c>
      <c r="W970" s="544">
        <v>0</v>
      </c>
      <c r="X970" s="544">
        <v>2</v>
      </c>
      <c r="Y970" s="545">
        <v>185</v>
      </c>
      <c r="Z970" s="544">
        <v>12800</v>
      </c>
      <c r="AA970" s="544">
        <v>0</v>
      </c>
    </row>
    <row r="971" spans="1:27" s="541" customFormat="1" ht="19.5" customHeight="1">
      <c r="A971" s="542" t="s">
        <v>7915</v>
      </c>
      <c r="B971" s="542" t="s">
        <v>7916</v>
      </c>
      <c r="C971" s="542" t="s">
        <v>7917</v>
      </c>
      <c r="D971" s="542" t="s">
        <v>865</v>
      </c>
      <c r="E971" s="542" t="s">
        <v>50</v>
      </c>
      <c r="F971" s="542" t="s">
        <v>1040</v>
      </c>
      <c r="G971" s="542" t="s">
        <v>3401</v>
      </c>
      <c r="H971" s="542" t="s">
        <v>7918</v>
      </c>
      <c r="I971" s="542" t="s">
        <v>1084</v>
      </c>
      <c r="J971" s="543"/>
      <c r="K971" s="543"/>
      <c r="L971" s="542" t="s">
        <v>2193</v>
      </c>
      <c r="M971" s="542" t="s">
        <v>788</v>
      </c>
      <c r="N971" s="542" t="s">
        <v>427</v>
      </c>
      <c r="O971" s="542" t="s">
        <v>2194</v>
      </c>
      <c r="P971" s="543"/>
      <c r="Q971" s="544">
        <v>1800000</v>
      </c>
      <c r="R971" s="544">
        <v>0</v>
      </c>
      <c r="S971" s="544">
        <v>1000000</v>
      </c>
      <c r="T971" s="544">
        <v>150000</v>
      </c>
      <c r="U971" s="544">
        <v>2950000</v>
      </c>
      <c r="V971" s="544">
        <v>2</v>
      </c>
      <c r="W971" s="544">
        <v>0</v>
      </c>
      <c r="X971" s="544">
        <v>2</v>
      </c>
      <c r="Y971" s="545">
        <v>195</v>
      </c>
      <c r="Z971" s="544">
        <v>36423</v>
      </c>
      <c r="AA971" s="544">
        <v>27696</v>
      </c>
    </row>
    <row r="972" spans="1:27" s="541" customFormat="1" ht="19.5" customHeight="1">
      <c r="A972" s="542" t="s">
        <v>7919</v>
      </c>
      <c r="B972" s="542" t="s">
        <v>7920</v>
      </c>
      <c r="C972" s="542" t="s">
        <v>7921</v>
      </c>
      <c r="D972" s="542" t="s">
        <v>347</v>
      </c>
      <c r="E972" s="542" t="s">
        <v>50</v>
      </c>
      <c r="F972" s="542" t="s">
        <v>1040</v>
      </c>
      <c r="G972" s="542" t="s">
        <v>3455</v>
      </c>
      <c r="H972" s="542" t="s">
        <v>7922</v>
      </c>
      <c r="I972" s="542" t="s">
        <v>1104</v>
      </c>
      <c r="J972" s="542"/>
      <c r="K972" s="542"/>
      <c r="L972" s="542" t="s">
        <v>7923</v>
      </c>
      <c r="M972" s="542" t="s">
        <v>1756</v>
      </c>
      <c r="N972" s="542" t="s">
        <v>518</v>
      </c>
      <c r="O972" s="542" t="s">
        <v>1757</v>
      </c>
      <c r="P972" s="543"/>
      <c r="Q972" s="544">
        <v>3000000</v>
      </c>
      <c r="R972" s="544">
        <v>0</v>
      </c>
      <c r="S972" s="544">
        <v>1500000</v>
      </c>
      <c r="T972" s="544">
        <v>150000</v>
      </c>
      <c r="U972" s="544">
        <v>4650000</v>
      </c>
      <c r="V972" s="544">
        <v>1</v>
      </c>
      <c r="W972" s="544">
        <v>0</v>
      </c>
      <c r="X972" s="544">
        <v>1</v>
      </c>
      <c r="Y972" s="545">
        <v>190</v>
      </c>
      <c r="Z972" s="544">
        <v>16644</v>
      </c>
      <c r="AA972" s="544">
        <v>0</v>
      </c>
    </row>
    <row r="973" spans="1:27" s="541" customFormat="1" ht="19.5" customHeight="1">
      <c r="A973" s="542" t="s">
        <v>7924</v>
      </c>
      <c r="B973" s="542" t="s">
        <v>7925</v>
      </c>
      <c r="C973" s="542" t="s">
        <v>7926</v>
      </c>
      <c r="D973" s="542" t="s">
        <v>1535</v>
      </c>
      <c r="E973" s="542" t="s">
        <v>50</v>
      </c>
      <c r="F973" s="542" t="s">
        <v>1040</v>
      </c>
      <c r="G973" s="542" t="s">
        <v>3069</v>
      </c>
      <c r="H973" s="542" t="s">
        <v>7927</v>
      </c>
      <c r="I973" s="542" t="s">
        <v>1069</v>
      </c>
      <c r="J973" s="543"/>
      <c r="K973" s="543"/>
      <c r="L973" s="542" t="s">
        <v>7928</v>
      </c>
      <c r="M973" s="542" t="s">
        <v>1583</v>
      </c>
      <c r="N973" s="542" t="s">
        <v>516</v>
      </c>
      <c r="O973" s="542" t="s">
        <v>1557</v>
      </c>
      <c r="P973" s="543" t="s">
        <v>7929</v>
      </c>
      <c r="Q973" s="544">
        <v>800000</v>
      </c>
      <c r="R973" s="544">
        <v>0</v>
      </c>
      <c r="S973" s="544">
        <v>1100000</v>
      </c>
      <c r="T973" s="544">
        <v>50000</v>
      </c>
      <c r="U973" s="544">
        <v>1950000</v>
      </c>
      <c r="V973" s="544">
        <v>3</v>
      </c>
      <c r="W973" s="544">
        <v>0</v>
      </c>
      <c r="X973" s="544">
        <v>3</v>
      </c>
      <c r="Y973" s="545">
        <v>185</v>
      </c>
      <c r="Z973" s="544">
        <v>6036</v>
      </c>
      <c r="AA973" s="544">
        <v>4035</v>
      </c>
    </row>
    <row r="974" spans="1:27" s="541" customFormat="1" ht="19.5" customHeight="1">
      <c r="A974" s="542" t="s">
        <v>7930</v>
      </c>
      <c r="B974" s="542" t="s">
        <v>7931</v>
      </c>
      <c r="C974" s="542" t="s">
        <v>7932</v>
      </c>
      <c r="D974" s="542" t="s">
        <v>857</v>
      </c>
      <c r="E974" s="542" t="s">
        <v>50</v>
      </c>
      <c r="F974" s="542" t="s">
        <v>1040</v>
      </c>
      <c r="G974" s="542" t="s">
        <v>2881</v>
      </c>
      <c r="H974" s="542" t="s">
        <v>7933</v>
      </c>
      <c r="I974" s="542" t="s">
        <v>1069</v>
      </c>
      <c r="J974" s="543"/>
      <c r="K974" s="543"/>
      <c r="L974" s="542" t="s">
        <v>33</v>
      </c>
      <c r="M974" s="542" t="s">
        <v>1816</v>
      </c>
      <c r="N974" s="542" t="s">
        <v>518</v>
      </c>
      <c r="O974" s="542" t="s">
        <v>1341</v>
      </c>
      <c r="P974" s="543"/>
      <c r="Q974" s="544">
        <v>3000000</v>
      </c>
      <c r="R974" s="544">
        <v>0</v>
      </c>
      <c r="S974" s="544">
        <v>2000000</v>
      </c>
      <c r="T974" s="544">
        <v>200000</v>
      </c>
      <c r="U974" s="544">
        <v>5200000</v>
      </c>
      <c r="V974" s="544">
        <v>2</v>
      </c>
      <c r="W974" s="544">
        <v>0</v>
      </c>
      <c r="X974" s="544">
        <v>2</v>
      </c>
      <c r="Y974" s="545">
        <v>150</v>
      </c>
      <c r="Z974" s="544">
        <v>7215</v>
      </c>
      <c r="AA974" s="544">
        <v>0</v>
      </c>
    </row>
    <row r="975" spans="1:27" s="541" customFormat="1" ht="19.5" customHeight="1">
      <c r="A975" s="542" t="s">
        <v>7934</v>
      </c>
      <c r="B975" s="542" t="s">
        <v>7935</v>
      </c>
      <c r="C975" s="542" t="s">
        <v>7936</v>
      </c>
      <c r="D975" s="542" t="s">
        <v>7937</v>
      </c>
      <c r="E975" s="542" t="s">
        <v>50</v>
      </c>
      <c r="F975" s="542" t="s">
        <v>1040</v>
      </c>
      <c r="G975" s="542" t="s">
        <v>5568</v>
      </c>
      <c r="H975" s="542" t="s">
        <v>7938</v>
      </c>
      <c r="I975" s="542" t="s">
        <v>1113</v>
      </c>
      <c r="J975" s="543" t="s">
        <v>25</v>
      </c>
      <c r="K975" s="543" t="s">
        <v>25</v>
      </c>
      <c r="L975" s="542" t="s">
        <v>2186</v>
      </c>
      <c r="M975" s="542" t="s">
        <v>1788</v>
      </c>
      <c r="N975" s="542" t="s">
        <v>110</v>
      </c>
      <c r="O975" s="542" t="s">
        <v>1789</v>
      </c>
      <c r="P975" s="543"/>
      <c r="Q975" s="544">
        <v>2000000</v>
      </c>
      <c r="R975" s="544">
        <v>0</v>
      </c>
      <c r="S975" s="544">
        <v>1500000</v>
      </c>
      <c r="T975" s="544">
        <v>100000</v>
      </c>
      <c r="U975" s="544">
        <v>3600000</v>
      </c>
      <c r="V975" s="544">
        <v>1</v>
      </c>
      <c r="W975" s="544">
        <v>0</v>
      </c>
      <c r="X975" s="544">
        <v>1</v>
      </c>
      <c r="Y975" s="545">
        <v>155</v>
      </c>
      <c r="Z975" s="544">
        <v>42964</v>
      </c>
      <c r="AA975" s="544">
        <v>0</v>
      </c>
    </row>
    <row r="976" spans="1:27" s="541" customFormat="1" ht="19.5" customHeight="1">
      <c r="A976" s="542" t="s">
        <v>7939</v>
      </c>
      <c r="B976" s="542" t="s">
        <v>7940</v>
      </c>
      <c r="C976" s="542" t="s">
        <v>7941</v>
      </c>
      <c r="D976" s="542" t="s">
        <v>476</v>
      </c>
      <c r="E976" s="542" t="s">
        <v>50</v>
      </c>
      <c r="F976" s="542" t="s">
        <v>1040</v>
      </c>
      <c r="G976" s="542" t="s">
        <v>5568</v>
      </c>
      <c r="H976" s="542" t="s">
        <v>7942</v>
      </c>
      <c r="I976" s="542" t="s">
        <v>1074</v>
      </c>
      <c r="J976" s="542"/>
      <c r="K976" s="542"/>
      <c r="L976" s="542" t="s">
        <v>4794</v>
      </c>
      <c r="M976" s="542" t="s">
        <v>861</v>
      </c>
      <c r="N976" s="542" t="s">
        <v>509</v>
      </c>
      <c r="O976" s="542" t="s">
        <v>1604</v>
      </c>
      <c r="P976" s="543" t="s">
        <v>7861</v>
      </c>
      <c r="Q976" s="544">
        <v>500000</v>
      </c>
      <c r="R976" s="544">
        <v>0</v>
      </c>
      <c r="S976" s="544">
        <v>6000000</v>
      </c>
      <c r="T976" s="544">
        <v>0</v>
      </c>
      <c r="U976" s="544">
        <v>6500000</v>
      </c>
      <c r="V976" s="544">
        <v>2</v>
      </c>
      <c r="W976" s="544">
        <v>0</v>
      </c>
      <c r="X976" s="544">
        <v>2</v>
      </c>
      <c r="Y976" s="545">
        <v>306</v>
      </c>
      <c r="Z976" s="544">
        <v>27756</v>
      </c>
      <c r="AA976" s="544">
        <v>0</v>
      </c>
    </row>
    <row r="977" spans="1:27" s="541" customFormat="1" ht="19.5" customHeight="1">
      <c r="A977" s="542" t="s">
        <v>7943</v>
      </c>
      <c r="B977" s="542" t="s">
        <v>7944</v>
      </c>
      <c r="C977" s="542" t="s">
        <v>7945</v>
      </c>
      <c r="D977" s="542" t="s">
        <v>756</v>
      </c>
      <c r="E977" s="542" t="s">
        <v>50</v>
      </c>
      <c r="F977" s="542" t="s">
        <v>1040</v>
      </c>
      <c r="G977" s="542" t="s">
        <v>4333</v>
      </c>
      <c r="H977" s="542" t="s">
        <v>7946</v>
      </c>
      <c r="I977" s="542" t="s">
        <v>1113</v>
      </c>
      <c r="J977" s="543" t="s">
        <v>25</v>
      </c>
      <c r="K977" s="543" t="s">
        <v>25</v>
      </c>
      <c r="L977" s="542" t="s">
        <v>953</v>
      </c>
      <c r="M977" s="542" t="s">
        <v>905</v>
      </c>
      <c r="N977" s="542" t="s">
        <v>93</v>
      </c>
      <c r="O977" s="542" t="s">
        <v>1607</v>
      </c>
      <c r="P977" s="543" t="s">
        <v>7947</v>
      </c>
      <c r="Q977" s="544">
        <v>0</v>
      </c>
      <c r="R977" s="544">
        <v>0</v>
      </c>
      <c r="S977" s="544">
        <v>1000000</v>
      </c>
      <c r="T977" s="544">
        <v>50000</v>
      </c>
      <c r="U977" s="544">
        <v>1050000</v>
      </c>
      <c r="V977" s="544">
        <v>2</v>
      </c>
      <c r="W977" s="544">
        <v>0</v>
      </c>
      <c r="X977" s="544">
        <v>2</v>
      </c>
      <c r="Y977" s="545">
        <v>185</v>
      </c>
      <c r="Z977" s="544">
        <v>7736</v>
      </c>
      <c r="AA977" s="544">
        <v>0</v>
      </c>
    </row>
    <row r="978" spans="1:27" s="541" customFormat="1" ht="19.5" customHeight="1">
      <c r="A978" s="542" t="s">
        <v>7948</v>
      </c>
      <c r="B978" s="542" t="s">
        <v>7949</v>
      </c>
      <c r="C978" s="542" t="s">
        <v>7950</v>
      </c>
      <c r="D978" s="542" t="s">
        <v>458</v>
      </c>
      <c r="E978" s="542" t="s">
        <v>50</v>
      </c>
      <c r="F978" s="542" t="s">
        <v>1040</v>
      </c>
      <c r="G978" s="542" t="s">
        <v>3594</v>
      </c>
      <c r="H978" s="542" t="s">
        <v>7951</v>
      </c>
      <c r="I978" s="542" t="s">
        <v>1069</v>
      </c>
      <c r="J978" s="543"/>
      <c r="K978" s="543"/>
      <c r="L978" s="542" t="s">
        <v>1653</v>
      </c>
      <c r="M978" s="542" t="s">
        <v>598</v>
      </c>
      <c r="N978" s="542" t="s">
        <v>317</v>
      </c>
      <c r="O978" s="542" t="s">
        <v>1169</v>
      </c>
      <c r="P978" s="543" t="s">
        <v>7952</v>
      </c>
      <c r="Q978" s="544">
        <v>500000</v>
      </c>
      <c r="R978" s="544">
        <v>0</v>
      </c>
      <c r="S978" s="544">
        <v>1200000</v>
      </c>
      <c r="T978" s="544">
        <v>1000000</v>
      </c>
      <c r="U978" s="544">
        <v>2700000</v>
      </c>
      <c r="V978" s="544">
        <v>5</v>
      </c>
      <c r="W978" s="544">
        <v>0</v>
      </c>
      <c r="X978" s="544">
        <v>5</v>
      </c>
      <c r="Y978" s="545">
        <v>400</v>
      </c>
      <c r="Z978" s="544">
        <v>14214</v>
      </c>
      <c r="AA978" s="544">
        <v>0</v>
      </c>
    </row>
    <row r="979" spans="1:27" s="541" customFormat="1" ht="19.5" customHeight="1">
      <c r="A979" s="542" t="s">
        <v>7953</v>
      </c>
      <c r="B979" s="542" t="s">
        <v>7954</v>
      </c>
      <c r="C979" s="542" t="s">
        <v>7955</v>
      </c>
      <c r="D979" s="542" t="s">
        <v>385</v>
      </c>
      <c r="E979" s="542" t="s">
        <v>50</v>
      </c>
      <c r="F979" s="542" t="s">
        <v>1040</v>
      </c>
      <c r="G979" s="542" t="s">
        <v>2887</v>
      </c>
      <c r="H979" s="542" t="s">
        <v>7956</v>
      </c>
      <c r="I979" s="542" t="s">
        <v>1103</v>
      </c>
      <c r="J979" s="543" t="s">
        <v>25</v>
      </c>
      <c r="K979" s="543" t="s">
        <v>25</v>
      </c>
      <c r="L979" s="542" t="s">
        <v>915</v>
      </c>
      <c r="M979" s="542" t="s">
        <v>413</v>
      </c>
      <c r="N979" s="542" t="s">
        <v>332</v>
      </c>
      <c r="O979" s="542" t="s">
        <v>1214</v>
      </c>
      <c r="P979" s="543"/>
      <c r="Q979" s="544">
        <v>3750000</v>
      </c>
      <c r="R979" s="544">
        <v>0</v>
      </c>
      <c r="S979" s="544">
        <v>3000000</v>
      </c>
      <c r="T979" s="544">
        <v>1000000</v>
      </c>
      <c r="U979" s="544">
        <v>7750000</v>
      </c>
      <c r="V979" s="544">
        <v>3</v>
      </c>
      <c r="W979" s="544">
        <v>0</v>
      </c>
      <c r="X979" s="544">
        <v>3</v>
      </c>
      <c r="Y979" s="545">
        <v>370</v>
      </c>
      <c r="Z979" s="544">
        <v>24156</v>
      </c>
      <c r="AA979" s="544">
        <v>0</v>
      </c>
    </row>
    <row r="980" spans="1:27" s="541" customFormat="1" ht="19.5" customHeight="1">
      <c r="A980" s="542" t="s">
        <v>7957</v>
      </c>
      <c r="B980" s="542" t="s">
        <v>7958</v>
      </c>
      <c r="C980" s="542" t="s">
        <v>7959</v>
      </c>
      <c r="D980" s="542" t="s">
        <v>756</v>
      </c>
      <c r="E980" s="542" t="s">
        <v>50</v>
      </c>
      <c r="F980" s="542" t="s">
        <v>1040</v>
      </c>
      <c r="G980" s="542" t="s">
        <v>2887</v>
      </c>
      <c r="H980" s="542" t="s">
        <v>7960</v>
      </c>
      <c r="I980" s="542" t="s">
        <v>1069</v>
      </c>
      <c r="J980" s="543"/>
      <c r="K980" s="543"/>
      <c r="L980" s="542" t="s">
        <v>727</v>
      </c>
      <c r="M980" s="542" t="s">
        <v>2000</v>
      </c>
      <c r="N980" s="542" t="s">
        <v>93</v>
      </c>
      <c r="O980" s="542" t="s">
        <v>2163</v>
      </c>
      <c r="P980" s="543" t="s">
        <v>7961</v>
      </c>
      <c r="Q980" s="544">
        <v>0</v>
      </c>
      <c r="R980" s="544">
        <v>0</v>
      </c>
      <c r="S980" s="544">
        <v>2000000</v>
      </c>
      <c r="T980" s="544">
        <v>50000</v>
      </c>
      <c r="U980" s="544">
        <v>2050000</v>
      </c>
      <c r="V980" s="544">
        <v>3</v>
      </c>
      <c r="W980" s="544">
        <v>0</v>
      </c>
      <c r="X980" s="544">
        <v>3</v>
      </c>
      <c r="Y980" s="545">
        <v>390</v>
      </c>
      <c r="Z980" s="544">
        <v>22400</v>
      </c>
      <c r="AA980" s="544">
        <v>0</v>
      </c>
    </row>
    <row r="981" spans="1:27" s="541" customFormat="1" ht="19.5" customHeight="1">
      <c r="A981" s="542" t="s">
        <v>7962</v>
      </c>
      <c r="B981" s="542" t="s">
        <v>7963</v>
      </c>
      <c r="C981" s="542" t="s">
        <v>7964</v>
      </c>
      <c r="D981" s="542" t="s">
        <v>7965</v>
      </c>
      <c r="E981" s="542" t="s">
        <v>34</v>
      </c>
      <c r="F981" s="542" t="s">
        <v>1139</v>
      </c>
      <c r="G981" s="542" t="s">
        <v>3461</v>
      </c>
      <c r="H981" s="542" t="s">
        <v>7966</v>
      </c>
      <c r="I981" s="542" t="s">
        <v>1062</v>
      </c>
      <c r="J981" s="543"/>
      <c r="K981" s="543"/>
      <c r="L981" s="542" t="s">
        <v>7967</v>
      </c>
      <c r="M981" s="542" t="s">
        <v>642</v>
      </c>
      <c r="N981" s="542" t="s">
        <v>26</v>
      </c>
      <c r="O981" s="542" t="s">
        <v>1063</v>
      </c>
      <c r="P981" s="543" t="s">
        <v>7968</v>
      </c>
      <c r="Q981" s="544">
        <v>2500000</v>
      </c>
      <c r="R981" s="544">
        <v>2500000</v>
      </c>
      <c r="S981" s="544">
        <v>1000000</v>
      </c>
      <c r="T981" s="544">
        <v>5000000</v>
      </c>
      <c r="U981" s="544">
        <v>11000000</v>
      </c>
      <c r="V981" s="544">
        <v>18</v>
      </c>
      <c r="W981" s="544">
        <v>10</v>
      </c>
      <c r="X981" s="544">
        <v>28</v>
      </c>
      <c r="Y981" s="545">
        <v>289.76</v>
      </c>
      <c r="Z981" s="544">
        <v>0</v>
      </c>
      <c r="AA981" s="544">
        <v>0</v>
      </c>
    </row>
    <row r="982" spans="1:27" s="541" customFormat="1" ht="19.5" customHeight="1">
      <c r="A982" s="542" t="s">
        <v>7969</v>
      </c>
      <c r="B982" s="542" t="s">
        <v>7970</v>
      </c>
      <c r="C982" s="542" t="s">
        <v>7971</v>
      </c>
      <c r="D982" s="542" t="s">
        <v>7972</v>
      </c>
      <c r="E982" s="542" t="s">
        <v>34</v>
      </c>
      <c r="F982" s="542" t="s">
        <v>2495</v>
      </c>
      <c r="G982" s="542" t="s">
        <v>6945</v>
      </c>
      <c r="H982" s="542" t="s">
        <v>7973</v>
      </c>
      <c r="I982" s="542" t="s">
        <v>1062</v>
      </c>
      <c r="J982" s="542"/>
      <c r="K982" s="542"/>
      <c r="L982" s="542" t="s">
        <v>468</v>
      </c>
      <c r="M982" s="542" t="s">
        <v>2</v>
      </c>
      <c r="N982" s="542" t="s">
        <v>3</v>
      </c>
      <c r="O982" s="542" t="s">
        <v>1105</v>
      </c>
      <c r="P982" s="543"/>
      <c r="Q982" s="544">
        <v>50000</v>
      </c>
      <c r="R982" s="544">
        <v>0</v>
      </c>
      <c r="S982" s="544">
        <v>100000</v>
      </c>
      <c r="T982" s="544">
        <v>100000</v>
      </c>
      <c r="U982" s="544">
        <v>250000</v>
      </c>
      <c r="V982" s="544">
        <v>20</v>
      </c>
      <c r="W982" s="544">
        <v>19</v>
      </c>
      <c r="X982" s="544">
        <v>39</v>
      </c>
      <c r="Y982" s="545">
        <v>88</v>
      </c>
      <c r="Z982" s="544">
        <v>3200</v>
      </c>
      <c r="AA982" s="544">
        <v>600</v>
      </c>
    </row>
    <row r="983" spans="1:27" s="541" customFormat="1" ht="19.5" customHeight="1">
      <c r="A983" s="542" t="s">
        <v>7974</v>
      </c>
      <c r="B983" s="542" t="s">
        <v>7975</v>
      </c>
      <c r="C983" s="542" t="s">
        <v>7976</v>
      </c>
      <c r="D983" s="542" t="s">
        <v>7977</v>
      </c>
      <c r="E983" s="542" t="s">
        <v>34</v>
      </c>
      <c r="F983" s="542" t="s">
        <v>2495</v>
      </c>
      <c r="G983" s="542" t="s">
        <v>4197</v>
      </c>
      <c r="H983" s="542" t="s">
        <v>2092</v>
      </c>
      <c r="I983" s="542" t="s">
        <v>1084</v>
      </c>
      <c r="J983" s="542"/>
      <c r="K983" s="542"/>
      <c r="L983" s="542" t="s">
        <v>883</v>
      </c>
      <c r="M983" s="542" t="s">
        <v>883</v>
      </c>
      <c r="N983" s="542" t="s">
        <v>516</v>
      </c>
      <c r="O983" s="542" t="s">
        <v>1536</v>
      </c>
      <c r="P983" s="543" t="s">
        <v>7978</v>
      </c>
      <c r="Q983" s="544">
        <v>1500000</v>
      </c>
      <c r="R983" s="544">
        <v>20000000</v>
      </c>
      <c r="S983" s="544">
        <v>10000000</v>
      </c>
      <c r="T983" s="544">
        <v>2000000</v>
      </c>
      <c r="U983" s="544">
        <v>33500000</v>
      </c>
      <c r="V983" s="544">
        <v>8</v>
      </c>
      <c r="W983" s="544">
        <v>7</v>
      </c>
      <c r="X983" s="544">
        <v>15</v>
      </c>
      <c r="Y983" s="545">
        <v>140.11000000000001</v>
      </c>
      <c r="Z983" s="544">
        <v>11264</v>
      </c>
      <c r="AA983" s="544">
        <v>720</v>
      </c>
    </row>
    <row r="984" spans="1:27" s="541" customFormat="1" ht="19.5" customHeight="1">
      <c r="A984" s="542" t="s">
        <v>7979</v>
      </c>
      <c r="B984" s="542" t="s">
        <v>7980</v>
      </c>
      <c r="C984" s="542" t="s">
        <v>7981</v>
      </c>
      <c r="D984" s="542" t="s">
        <v>7982</v>
      </c>
      <c r="E984" s="542" t="s">
        <v>34</v>
      </c>
      <c r="F984" s="542" t="s">
        <v>1139</v>
      </c>
      <c r="G984" s="542" t="s">
        <v>7983</v>
      </c>
      <c r="H984" s="542" t="s">
        <v>7984</v>
      </c>
      <c r="I984" s="542" t="s">
        <v>1070</v>
      </c>
      <c r="J984" s="542" t="s">
        <v>25</v>
      </c>
      <c r="K984" s="542" t="s">
        <v>25</v>
      </c>
      <c r="L984" s="542" t="s">
        <v>7985</v>
      </c>
      <c r="M984" s="542" t="s">
        <v>653</v>
      </c>
      <c r="N984" s="542" t="s">
        <v>91</v>
      </c>
      <c r="O984" s="542" t="s">
        <v>1305</v>
      </c>
      <c r="P984" s="543" t="s">
        <v>7986</v>
      </c>
      <c r="Q984" s="544">
        <v>360000</v>
      </c>
      <c r="R984" s="544">
        <v>12000000</v>
      </c>
      <c r="S984" s="544">
        <v>6000000</v>
      </c>
      <c r="T984" s="544">
        <v>5000000</v>
      </c>
      <c r="U984" s="544">
        <v>23360000</v>
      </c>
      <c r="V984" s="544">
        <v>15</v>
      </c>
      <c r="W984" s="544">
        <v>14</v>
      </c>
      <c r="X984" s="544">
        <v>29</v>
      </c>
      <c r="Y984" s="545">
        <v>153</v>
      </c>
      <c r="Z984" s="544">
        <v>702</v>
      </c>
      <c r="AA984" s="544">
        <v>0</v>
      </c>
    </row>
    <row r="985" spans="1:27" s="541" customFormat="1" ht="19.5" customHeight="1">
      <c r="A985" s="542" t="s">
        <v>7987</v>
      </c>
      <c r="B985" s="542" t="s">
        <v>7988</v>
      </c>
      <c r="C985" s="542" t="s">
        <v>7989</v>
      </c>
      <c r="D985" s="542" t="s">
        <v>7990</v>
      </c>
      <c r="E985" s="542" t="s">
        <v>34</v>
      </c>
      <c r="F985" s="542" t="s">
        <v>1139</v>
      </c>
      <c r="G985" s="542" t="s">
        <v>5188</v>
      </c>
      <c r="H985" s="542" t="s">
        <v>7991</v>
      </c>
      <c r="I985" s="543" t="s">
        <v>1087</v>
      </c>
      <c r="J985" s="543"/>
      <c r="K985" s="543"/>
      <c r="L985" s="542" t="s">
        <v>746</v>
      </c>
      <c r="M985" s="542" t="s">
        <v>114</v>
      </c>
      <c r="N985" s="542" t="s">
        <v>35</v>
      </c>
      <c r="O985" s="542" t="s">
        <v>1201</v>
      </c>
      <c r="P985" s="543" t="s">
        <v>7992</v>
      </c>
      <c r="Q985" s="544">
        <v>1000000</v>
      </c>
      <c r="R985" s="544">
        <v>4000000</v>
      </c>
      <c r="S985" s="544">
        <v>700000</v>
      </c>
      <c r="T985" s="544">
        <v>500000</v>
      </c>
      <c r="U985" s="544">
        <v>6200000</v>
      </c>
      <c r="V985" s="544">
        <v>10</v>
      </c>
      <c r="W985" s="544">
        <v>20</v>
      </c>
      <c r="X985" s="544">
        <v>30</v>
      </c>
      <c r="Y985" s="545">
        <v>70</v>
      </c>
      <c r="Z985" s="544">
        <v>1735</v>
      </c>
      <c r="AA985" s="544">
        <v>216</v>
      </c>
    </row>
    <row r="986" spans="1:27" s="541" customFormat="1" ht="19.5" customHeight="1">
      <c r="A986" s="542" t="s">
        <v>7993</v>
      </c>
      <c r="B986" s="542" t="s">
        <v>7994</v>
      </c>
      <c r="C986" s="542" t="s">
        <v>7995</v>
      </c>
      <c r="D986" s="542" t="s">
        <v>7996</v>
      </c>
      <c r="E986" s="542" t="s">
        <v>230</v>
      </c>
      <c r="F986" s="542" t="s">
        <v>1547</v>
      </c>
      <c r="G986" s="542" t="s">
        <v>4231</v>
      </c>
      <c r="H986" s="542" t="s">
        <v>7997</v>
      </c>
      <c r="I986" s="542" t="s">
        <v>1069</v>
      </c>
      <c r="J986" s="543"/>
      <c r="K986" s="543"/>
      <c r="L986" s="542" t="s">
        <v>619</v>
      </c>
      <c r="M986" s="542" t="s">
        <v>2</v>
      </c>
      <c r="N986" s="542" t="s">
        <v>3</v>
      </c>
      <c r="O986" s="542" t="s">
        <v>1105</v>
      </c>
      <c r="P986" s="543" t="s">
        <v>7998</v>
      </c>
      <c r="Q986" s="544">
        <v>0</v>
      </c>
      <c r="R986" s="544">
        <v>0</v>
      </c>
      <c r="S986" s="544">
        <v>5000000</v>
      </c>
      <c r="T986" s="544">
        <v>10000000</v>
      </c>
      <c r="U986" s="544">
        <v>15000000</v>
      </c>
      <c r="V986" s="544">
        <v>10</v>
      </c>
      <c r="W986" s="544">
        <v>5</v>
      </c>
      <c r="X986" s="544">
        <v>15</v>
      </c>
      <c r="Y986" s="545">
        <v>195</v>
      </c>
      <c r="Z986" s="544">
        <v>5089</v>
      </c>
      <c r="AA986" s="544">
        <v>1404</v>
      </c>
    </row>
    <row r="987" spans="1:27" s="541" customFormat="1" ht="19.5" customHeight="1">
      <c r="A987" s="542" t="s">
        <v>7999</v>
      </c>
      <c r="B987" s="542" t="s">
        <v>8000</v>
      </c>
      <c r="C987" s="542" t="s">
        <v>8001</v>
      </c>
      <c r="D987" s="542" t="s">
        <v>8002</v>
      </c>
      <c r="E987" s="542" t="s">
        <v>230</v>
      </c>
      <c r="F987" s="542" t="s">
        <v>2473</v>
      </c>
      <c r="G987" s="542" t="s">
        <v>3322</v>
      </c>
      <c r="H987" s="542" t="s">
        <v>8003</v>
      </c>
      <c r="I987" s="542" t="s">
        <v>1104</v>
      </c>
      <c r="J987" s="543"/>
      <c r="K987" s="543"/>
      <c r="L987" s="542" t="s">
        <v>447</v>
      </c>
      <c r="M987" s="542" t="s">
        <v>448</v>
      </c>
      <c r="N987" s="542" t="s">
        <v>14</v>
      </c>
      <c r="O987" s="542" t="s">
        <v>1141</v>
      </c>
      <c r="P987" s="543"/>
      <c r="Q987" s="544">
        <v>20000000</v>
      </c>
      <c r="R987" s="544">
        <v>10000000</v>
      </c>
      <c r="S987" s="544">
        <v>3000000</v>
      </c>
      <c r="T987" s="544">
        <v>10000000</v>
      </c>
      <c r="U987" s="544">
        <v>43000000</v>
      </c>
      <c r="V987" s="544">
        <v>8</v>
      </c>
      <c r="W987" s="544">
        <v>22</v>
      </c>
      <c r="X987" s="544">
        <v>30</v>
      </c>
      <c r="Y987" s="545">
        <v>135</v>
      </c>
      <c r="Z987" s="544">
        <v>6151</v>
      </c>
      <c r="AA987" s="544">
        <v>1250</v>
      </c>
    </row>
    <row r="988" spans="1:27" s="541" customFormat="1" ht="19.5" customHeight="1">
      <c r="A988" s="542" t="s">
        <v>8004</v>
      </c>
      <c r="B988" s="542" t="s">
        <v>8005</v>
      </c>
      <c r="C988" s="542" t="s">
        <v>8006</v>
      </c>
      <c r="D988" s="542" t="s">
        <v>8007</v>
      </c>
      <c r="E988" s="542" t="s">
        <v>84</v>
      </c>
      <c r="F988" s="542" t="s">
        <v>2463</v>
      </c>
      <c r="G988" s="542" t="s">
        <v>3640</v>
      </c>
      <c r="H988" s="542" t="s">
        <v>8008</v>
      </c>
      <c r="I988" s="542" t="s">
        <v>1062</v>
      </c>
      <c r="J988" s="542"/>
      <c r="K988" s="542"/>
      <c r="L988" s="542" t="s">
        <v>468</v>
      </c>
      <c r="M988" s="542" t="s">
        <v>2</v>
      </c>
      <c r="N988" s="542" t="s">
        <v>3</v>
      </c>
      <c r="O988" s="542" t="s">
        <v>1105</v>
      </c>
      <c r="P988" s="543"/>
      <c r="Q988" s="544">
        <v>5000000</v>
      </c>
      <c r="R988" s="544">
        <v>5000000</v>
      </c>
      <c r="S988" s="544">
        <v>1500000</v>
      </c>
      <c r="T988" s="544">
        <v>1000000</v>
      </c>
      <c r="U988" s="544">
        <v>12500000</v>
      </c>
      <c r="V988" s="544">
        <v>20</v>
      </c>
      <c r="W988" s="544">
        <v>120</v>
      </c>
      <c r="X988" s="544">
        <v>140</v>
      </c>
      <c r="Y988" s="545">
        <v>73.45</v>
      </c>
      <c r="Z988" s="544">
        <v>0</v>
      </c>
      <c r="AA988" s="544">
        <v>0</v>
      </c>
    </row>
    <row r="989" spans="1:27" s="541" customFormat="1" ht="19.5" customHeight="1">
      <c r="A989" s="542" t="s">
        <v>8009</v>
      </c>
      <c r="B989" s="542" t="s">
        <v>8010</v>
      </c>
      <c r="C989" s="542" t="s">
        <v>8011</v>
      </c>
      <c r="D989" s="542" t="s">
        <v>8012</v>
      </c>
      <c r="E989" s="542" t="s">
        <v>84</v>
      </c>
      <c r="F989" s="542" t="s">
        <v>2473</v>
      </c>
      <c r="G989" s="542" t="s">
        <v>3083</v>
      </c>
      <c r="H989" s="542" t="s">
        <v>8013</v>
      </c>
      <c r="I989" s="542" t="s">
        <v>1069</v>
      </c>
      <c r="J989" s="543"/>
      <c r="K989" s="543" t="s">
        <v>8014</v>
      </c>
      <c r="L989" s="542" t="s">
        <v>619</v>
      </c>
      <c r="M989" s="542" t="s">
        <v>2</v>
      </c>
      <c r="N989" s="542" t="s">
        <v>3</v>
      </c>
      <c r="O989" s="542" t="s">
        <v>1105</v>
      </c>
      <c r="P989" s="543"/>
      <c r="Q989" s="544">
        <v>8000000</v>
      </c>
      <c r="R989" s="544">
        <v>3000000</v>
      </c>
      <c r="S989" s="544">
        <v>1000000</v>
      </c>
      <c r="T989" s="544">
        <v>1000000</v>
      </c>
      <c r="U989" s="544">
        <v>13000000</v>
      </c>
      <c r="V989" s="544">
        <v>12</v>
      </c>
      <c r="W989" s="544">
        <v>8</v>
      </c>
      <c r="X989" s="544">
        <v>20</v>
      </c>
      <c r="Y989" s="545">
        <v>91</v>
      </c>
      <c r="Z989" s="544">
        <v>1773</v>
      </c>
      <c r="AA989" s="544">
        <v>795</v>
      </c>
    </row>
    <row r="990" spans="1:27" s="541" customFormat="1" ht="19.5" customHeight="1">
      <c r="A990" s="542" t="s">
        <v>8015</v>
      </c>
      <c r="B990" s="542" t="s">
        <v>8016</v>
      </c>
      <c r="C990" s="542" t="s">
        <v>8017</v>
      </c>
      <c r="D990" s="542" t="s">
        <v>8018</v>
      </c>
      <c r="E990" s="542" t="s">
        <v>84</v>
      </c>
      <c r="F990" s="542" t="s">
        <v>8019</v>
      </c>
      <c r="G990" s="542" t="s">
        <v>4049</v>
      </c>
      <c r="H990" s="542" t="s">
        <v>8020</v>
      </c>
      <c r="I990" s="542" t="s">
        <v>1084</v>
      </c>
      <c r="J990" s="543"/>
      <c r="K990" s="543"/>
      <c r="L990" s="542" t="s">
        <v>367</v>
      </c>
      <c r="M990" s="542" t="s">
        <v>2</v>
      </c>
      <c r="N990" s="542" t="s">
        <v>3</v>
      </c>
      <c r="O990" s="542" t="s">
        <v>1105</v>
      </c>
      <c r="P990" s="543"/>
      <c r="Q990" s="544">
        <v>10000000</v>
      </c>
      <c r="R990" s="544">
        <v>13000000</v>
      </c>
      <c r="S990" s="544">
        <v>10000000</v>
      </c>
      <c r="T990" s="544">
        <v>5000000</v>
      </c>
      <c r="U990" s="544">
        <v>38000000</v>
      </c>
      <c r="V990" s="544">
        <v>2</v>
      </c>
      <c r="W990" s="544">
        <v>4</v>
      </c>
      <c r="X990" s="544">
        <v>6</v>
      </c>
      <c r="Y990" s="545">
        <v>93</v>
      </c>
      <c r="Z990" s="544">
        <v>2800</v>
      </c>
      <c r="AA990" s="544">
        <v>963</v>
      </c>
    </row>
    <row r="991" spans="1:27" s="541" customFormat="1" ht="19.5" customHeight="1">
      <c r="A991" s="542" t="s">
        <v>8021</v>
      </c>
      <c r="B991" s="542" t="s">
        <v>8022</v>
      </c>
      <c r="C991" s="542" t="s">
        <v>8023</v>
      </c>
      <c r="D991" s="542" t="s">
        <v>8024</v>
      </c>
      <c r="E991" s="542" t="s">
        <v>1022</v>
      </c>
      <c r="F991" s="542" t="s">
        <v>1422</v>
      </c>
      <c r="G991" s="542" t="s">
        <v>2917</v>
      </c>
      <c r="H991" s="542" t="s">
        <v>5791</v>
      </c>
      <c r="I991" s="542" t="s">
        <v>1084</v>
      </c>
      <c r="J991" s="543"/>
      <c r="K991" s="543"/>
      <c r="L991" s="542" t="s">
        <v>2004</v>
      </c>
      <c r="M991" s="542" t="s">
        <v>2004</v>
      </c>
      <c r="N991" s="542" t="s">
        <v>62</v>
      </c>
      <c r="O991" s="542" t="s">
        <v>2005</v>
      </c>
      <c r="P991" s="543"/>
      <c r="Q991" s="544">
        <v>8000000</v>
      </c>
      <c r="R991" s="544">
        <v>5000000</v>
      </c>
      <c r="S991" s="544">
        <v>7000000</v>
      </c>
      <c r="T991" s="544">
        <v>1000000</v>
      </c>
      <c r="U991" s="544">
        <v>21000000</v>
      </c>
      <c r="V991" s="544">
        <v>26</v>
      </c>
      <c r="W991" s="544">
        <v>24</v>
      </c>
      <c r="X991" s="544">
        <v>50</v>
      </c>
      <c r="Y991" s="545">
        <v>248.2</v>
      </c>
      <c r="Z991" s="544">
        <v>25947</v>
      </c>
      <c r="AA991" s="544">
        <v>990</v>
      </c>
    </row>
    <row r="992" spans="1:27" s="541" customFormat="1" ht="19.5" customHeight="1">
      <c r="A992" s="542" t="s">
        <v>8025</v>
      </c>
      <c r="B992" s="542" t="s">
        <v>8026</v>
      </c>
      <c r="C992" s="542" t="s">
        <v>8027</v>
      </c>
      <c r="D992" s="542" t="s">
        <v>8028</v>
      </c>
      <c r="E992" s="542" t="s">
        <v>1022</v>
      </c>
      <c r="F992" s="542" t="s">
        <v>1422</v>
      </c>
      <c r="G992" s="542" t="s">
        <v>3533</v>
      </c>
      <c r="H992" s="542" t="s">
        <v>8029</v>
      </c>
      <c r="I992" s="542"/>
      <c r="J992" s="543"/>
      <c r="K992" s="543"/>
      <c r="L992" s="542" t="s">
        <v>748</v>
      </c>
      <c r="M992" s="542" t="s">
        <v>748</v>
      </c>
      <c r="N992" s="542" t="s">
        <v>317</v>
      </c>
      <c r="O992" s="542" t="s">
        <v>1570</v>
      </c>
      <c r="P992" s="543" t="s">
        <v>8030</v>
      </c>
      <c r="Q992" s="544">
        <v>8000000</v>
      </c>
      <c r="R992" s="544">
        <v>9500000</v>
      </c>
      <c r="S992" s="544">
        <v>5000000</v>
      </c>
      <c r="T992" s="544">
        <v>5000000</v>
      </c>
      <c r="U992" s="544">
        <v>27500000</v>
      </c>
      <c r="V992" s="544">
        <v>6</v>
      </c>
      <c r="W992" s="544">
        <v>7</v>
      </c>
      <c r="X992" s="544">
        <v>13</v>
      </c>
      <c r="Y992" s="545">
        <v>1518.61</v>
      </c>
      <c r="Z992" s="544">
        <v>4624</v>
      </c>
      <c r="AA992" s="544">
        <v>784</v>
      </c>
    </row>
    <row r="993" spans="1:27" s="541" customFormat="1" ht="19.5" customHeight="1">
      <c r="A993" s="542" t="s">
        <v>8031</v>
      </c>
      <c r="B993" s="542" t="s">
        <v>8032</v>
      </c>
      <c r="C993" s="542" t="s">
        <v>8033</v>
      </c>
      <c r="D993" s="542" t="s">
        <v>8034</v>
      </c>
      <c r="E993" s="542" t="s">
        <v>1022</v>
      </c>
      <c r="F993" s="542" t="s">
        <v>1422</v>
      </c>
      <c r="G993" s="542" t="s">
        <v>2835</v>
      </c>
      <c r="H993" s="542" t="s">
        <v>993</v>
      </c>
      <c r="I993" s="542" t="s">
        <v>1069</v>
      </c>
      <c r="J993" s="542"/>
      <c r="K993" s="542"/>
      <c r="L993" s="542" t="s">
        <v>8035</v>
      </c>
      <c r="M993" s="542" t="s">
        <v>8036</v>
      </c>
      <c r="N993" s="542" t="s">
        <v>62</v>
      </c>
      <c r="O993" s="542" t="s">
        <v>8037</v>
      </c>
      <c r="P993" s="543" t="s">
        <v>8038</v>
      </c>
      <c r="Q993" s="544">
        <v>1200000</v>
      </c>
      <c r="R993" s="544">
        <v>6000000</v>
      </c>
      <c r="S993" s="544">
        <v>4000000</v>
      </c>
      <c r="T993" s="544">
        <v>5000000</v>
      </c>
      <c r="U993" s="544">
        <v>16200000</v>
      </c>
      <c r="V993" s="544">
        <v>5</v>
      </c>
      <c r="W993" s="544">
        <v>5</v>
      </c>
      <c r="X993" s="544">
        <v>10</v>
      </c>
      <c r="Y993" s="545">
        <v>473.47</v>
      </c>
      <c r="Z993" s="544">
        <v>8</v>
      </c>
      <c r="AA993" s="544">
        <v>540</v>
      </c>
    </row>
    <row r="994" spans="1:27" s="541" customFormat="1" ht="19.5" customHeight="1">
      <c r="A994" s="542" t="s">
        <v>8039</v>
      </c>
      <c r="B994" s="542" t="s">
        <v>8040</v>
      </c>
      <c r="C994" s="542" t="s">
        <v>8041</v>
      </c>
      <c r="D994" s="542" t="s">
        <v>8042</v>
      </c>
      <c r="E994" s="542" t="s">
        <v>1022</v>
      </c>
      <c r="F994" s="542" t="s">
        <v>1422</v>
      </c>
      <c r="G994" s="542" t="s">
        <v>4289</v>
      </c>
      <c r="H994" s="542" t="s">
        <v>8043</v>
      </c>
      <c r="I994" s="542" t="s">
        <v>1084</v>
      </c>
      <c r="J994" s="543" t="s">
        <v>25</v>
      </c>
      <c r="K994" s="543" t="s">
        <v>8044</v>
      </c>
      <c r="L994" s="542" t="s">
        <v>1284</v>
      </c>
      <c r="M994" s="542" t="s">
        <v>1284</v>
      </c>
      <c r="N994" s="542" t="s">
        <v>517</v>
      </c>
      <c r="O994" s="542" t="s">
        <v>1285</v>
      </c>
      <c r="P994" s="543" t="s">
        <v>8045</v>
      </c>
      <c r="Q994" s="544">
        <v>0</v>
      </c>
      <c r="R994" s="544">
        <v>2000000</v>
      </c>
      <c r="S994" s="544">
        <v>6000000</v>
      </c>
      <c r="T994" s="544">
        <v>1000000</v>
      </c>
      <c r="U994" s="544">
        <v>9000000</v>
      </c>
      <c r="V994" s="544">
        <v>5</v>
      </c>
      <c r="W994" s="544">
        <v>5</v>
      </c>
      <c r="X994" s="544">
        <v>10</v>
      </c>
      <c r="Y994" s="545">
        <v>170.84</v>
      </c>
      <c r="Z994" s="544">
        <v>0</v>
      </c>
      <c r="AA994" s="544">
        <v>0</v>
      </c>
    </row>
    <row r="995" spans="1:27" s="541" customFormat="1" ht="19.5" customHeight="1">
      <c r="A995" s="542" t="s">
        <v>8046</v>
      </c>
      <c r="B995" s="542" t="s">
        <v>8047</v>
      </c>
      <c r="C995" s="542" t="s">
        <v>8048</v>
      </c>
      <c r="D995" s="542" t="s">
        <v>2443</v>
      </c>
      <c r="E995" s="542" t="s">
        <v>1022</v>
      </c>
      <c r="F995" s="542" t="s">
        <v>1422</v>
      </c>
      <c r="G995" s="542" t="s">
        <v>8049</v>
      </c>
      <c r="H995" s="542" t="s">
        <v>8050</v>
      </c>
      <c r="I995" s="542" t="s">
        <v>1062</v>
      </c>
      <c r="J995" s="543" t="s">
        <v>8051</v>
      </c>
      <c r="K995" s="543" t="s">
        <v>8052</v>
      </c>
      <c r="L995" s="542" t="s">
        <v>2049</v>
      </c>
      <c r="M995" s="542" t="s">
        <v>655</v>
      </c>
      <c r="N995" s="542" t="s">
        <v>517</v>
      </c>
      <c r="O995" s="542" t="s">
        <v>1308</v>
      </c>
      <c r="P995" s="543"/>
      <c r="Q995" s="544">
        <v>6000000</v>
      </c>
      <c r="R995" s="544">
        <v>5000000</v>
      </c>
      <c r="S995" s="544">
        <v>3000000</v>
      </c>
      <c r="T995" s="544">
        <v>500000</v>
      </c>
      <c r="U995" s="544">
        <v>14500000</v>
      </c>
      <c r="V995" s="544">
        <v>10</v>
      </c>
      <c r="W995" s="544">
        <v>10</v>
      </c>
      <c r="X995" s="544">
        <v>20</v>
      </c>
      <c r="Y995" s="545">
        <v>1254.3399999999999</v>
      </c>
      <c r="Z995" s="544">
        <v>6606</v>
      </c>
      <c r="AA995" s="544">
        <v>1021</v>
      </c>
    </row>
    <row r="996" spans="1:27" s="541" customFormat="1" ht="19.5" customHeight="1">
      <c r="A996" s="542" t="s">
        <v>8053</v>
      </c>
      <c r="B996" s="542" t="s">
        <v>8054</v>
      </c>
      <c r="C996" s="542" t="s">
        <v>8055</v>
      </c>
      <c r="D996" s="542" t="s">
        <v>8056</v>
      </c>
      <c r="E996" s="542" t="s">
        <v>1023</v>
      </c>
      <c r="F996" s="542" t="s">
        <v>1183</v>
      </c>
      <c r="G996" s="542" t="s">
        <v>3210</v>
      </c>
      <c r="H996" s="542" t="s">
        <v>8057</v>
      </c>
      <c r="I996" s="542" t="s">
        <v>1113</v>
      </c>
      <c r="J996" s="543" t="s">
        <v>25</v>
      </c>
      <c r="K996" s="543" t="s">
        <v>25</v>
      </c>
      <c r="L996" s="542" t="s">
        <v>594</v>
      </c>
      <c r="M996" s="542" t="s">
        <v>486</v>
      </c>
      <c r="N996" s="542" t="s">
        <v>4</v>
      </c>
      <c r="O996" s="542" t="s">
        <v>1176</v>
      </c>
      <c r="P996" s="543" t="s">
        <v>8058</v>
      </c>
      <c r="Q996" s="544">
        <v>0</v>
      </c>
      <c r="R996" s="544">
        <v>48552550</v>
      </c>
      <c r="S996" s="544">
        <v>104324749</v>
      </c>
      <c r="T996" s="544">
        <v>590000</v>
      </c>
      <c r="U996" s="544">
        <v>153467299</v>
      </c>
      <c r="V996" s="544">
        <v>9</v>
      </c>
      <c r="W996" s="544">
        <v>0</v>
      </c>
      <c r="X996" s="544">
        <v>9</v>
      </c>
      <c r="Y996" s="545">
        <v>466</v>
      </c>
      <c r="Z996" s="544">
        <v>16140</v>
      </c>
      <c r="AA996" s="544">
        <v>6900</v>
      </c>
    </row>
    <row r="997" spans="1:27" s="541" customFormat="1" ht="19.5" customHeight="1">
      <c r="A997" s="542" t="s">
        <v>8059</v>
      </c>
      <c r="B997" s="542" t="s">
        <v>8060</v>
      </c>
      <c r="C997" s="542" t="s">
        <v>8055</v>
      </c>
      <c r="D997" s="542" t="s">
        <v>8061</v>
      </c>
      <c r="E997" s="542" t="s">
        <v>1023</v>
      </c>
      <c r="F997" s="542" t="s">
        <v>1183</v>
      </c>
      <c r="G997" s="542" t="s">
        <v>3210</v>
      </c>
      <c r="H997" s="542" t="s">
        <v>8062</v>
      </c>
      <c r="I997" s="542" t="s">
        <v>1113</v>
      </c>
      <c r="J997" s="543" t="s">
        <v>25</v>
      </c>
      <c r="K997" s="543" t="s">
        <v>25</v>
      </c>
      <c r="L997" s="542" t="s">
        <v>594</v>
      </c>
      <c r="M997" s="542" t="s">
        <v>486</v>
      </c>
      <c r="N997" s="542" t="s">
        <v>4</v>
      </c>
      <c r="O997" s="542" t="s">
        <v>1176</v>
      </c>
      <c r="P997" s="543"/>
      <c r="Q997" s="544">
        <v>0</v>
      </c>
      <c r="R997" s="544">
        <v>97105100</v>
      </c>
      <c r="S997" s="544">
        <v>208649498</v>
      </c>
      <c r="T997" s="544">
        <v>1180000</v>
      </c>
      <c r="U997" s="544">
        <v>306934598</v>
      </c>
      <c r="V997" s="544">
        <v>9</v>
      </c>
      <c r="W997" s="544">
        <v>0</v>
      </c>
      <c r="X997" s="544">
        <v>9</v>
      </c>
      <c r="Y997" s="545">
        <v>2065.5</v>
      </c>
      <c r="Z997" s="544">
        <v>19980</v>
      </c>
      <c r="AA997" s="544">
        <v>12331</v>
      </c>
    </row>
    <row r="998" spans="1:27" s="541" customFormat="1" ht="19.5" customHeight="1">
      <c r="A998" s="542" t="s">
        <v>8063</v>
      </c>
      <c r="B998" s="542" t="s">
        <v>8064</v>
      </c>
      <c r="C998" s="542" t="s">
        <v>8065</v>
      </c>
      <c r="D998" s="542" t="s">
        <v>8066</v>
      </c>
      <c r="E998" s="542" t="s">
        <v>1023</v>
      </c>
      <c r="F998" s="542" t="s">
        <v>1183</v>
      </c>
      <c r="G998" s="542" t="s">
        <v>2900</v>
      </c>
      <c r="H998" s="542" t="s">
        <v>1314</v>
      </c>
      <c r="I998" s="543" t="s">
        <v>1069</v>
      </c>
      <c r="J998" s="543"/>
      <c r="K998" s="543"/>
      <c r="L998" s="542" t="s">
        <v>416</v>
      </c>
      <c r="M998" s="542" t="s">
        <v>352</v>
      </c>
      <c r="N998" s="542" t="s">
        <v>20</v>
      </c>
      <c r="O998" s="542" t="s">
        <v>1331</v>
      </c>
      <c r="P998" s="543"/>
      <c r="Q998" s="544">
        <v>20000000</v>
      </c>
      <c r="R998" s="544">
        <v>0</v>
      </c>
      <c r="S998" s="544">
        <v>5000000</v>
      </c>
      <c r="T998" s="544">
        <v>5000000</v>
      </c>
      <c r="U998" s="544">
        <v>30000000</v>
      </c>
      <c r="V998" s="544">
        <v>8</v>
      </c>
      <c r="W998" s="544">
        <v>2</v>
      </c>
      <c r="X998" s="544">
        <v>10</v>
      </c>
      <c r="Y998" s="545">
        <v>300</v>
      </c>
      <c r="Z998" s="544">
        <v>66356</v>
      </c>
      <c r="AA998" s="544">
        <v>20481</v>
      </c>
    </row>
    <row r="999" spans="1:27" s="541" customFormat="1" ht="19.5" customHeight="1">
      <c r="A999" s="542" t="s">
        <v>8067</v>
      </c>
      <c r="B999" s="542" t="s">
        <v>8068</v>
      </c>
      <c r="C999" s="542" t="s">
        <v>8069</v>
      </c>
      <c r="D999" s="542" t="s">
        <v>8070</v>
      </c>
      <c r="E999" s="542" t="s">
        <v>1023</v>
      </c>
      <c r="F999" s="542" t="s">
        <v>1183</v>
      </c>
      <c r="G999" s="542" t="s">
        <v>2986</v>
      </c>
      <c r="H999" s="542" t="s">
        <v>8071</v>
      </c>
      <c r="I999" s="542" t="s">
        <v>1084</v>
      </c>
      <c r="J999" s="543" t="s">
        <v>25</v>
      </c>
      <c r="K999" s="543" t="s">
        <v>25</v>
      </c>
      <c r="L999" s="542" t="s">
        <v>2286</v>
      </c>
      <c r="M999" s="542" t="s">
        <v>2286</v>
      </c>
      <c r="N999" s="542" t="s">
        <v>71</v>
      </c>
      <c r="O999" s="542" t="s">
        <v>2287</v>
      </c>
      <c r="P999" s="543"/>
      <c r="Q999" s="544">
        <v>25000000</v>
      </c>
      <c r="R999" s="544">
        <v>0</v>
      </c>
      <c r="S999" s="544">
        <v>10609237.25</v>
      </c>
      <c r="T999" s="544">
        <v>10000000</v>
      </c>
      <c r="U999" s="544">
        <v>45609237.25</v>
      </c>
      <c r="V999" s="544">
        <v>5</v>
      </c>
      <c r="W999" s="544">
        <v>0</v>
      </c>
      <c r="X999" s="544">
        <v>5</v>
      </c>
      <c r="Y999" s="545">
        <v>195</v>
      </c>
      <c r="Z999" s="544">
        <v>46360</v>
      </c>
      <c r="AA999" s="544">
        <v>0</v>
      </c>
    </row>
    <row r="1000" spans="1:27" s="541" customFormat="1" ht="19.5" customHeight="1">
      <c r="A1000" s="542" t="s">
        <v>8072</v>
      </c>
      <c r="B1000" s="542" t="s">
        <v>8073</v>
      </c>
      <c r="C1000" s="542" t="s">
        <v>8074</v>
      </c>
      <c r="D1000" s="542" t="s">
        <v>8075</v>
      </c>
      <c r="E1000" s="542" t="s">
        <v>1023</v>
      </c>
      <c r="F1000" s="542" t="s">
        <v>1183</v>
      </c>
      <c r="G1000" s="542" t="s">
        <v>2845</v>
      </c>
      <c r="H1000" s="542" t="s">
        <v>8076</v>
      </c>
      <c r="I1000" s="542" t="s">
        <v>1069</v>
      </c>
      <c r="J1000" s="543"/>
      <c r="K1000" s="543"/>
      <c r="L1000" s="542" t="s">
        <v>751</v>
      </c>
      <c r="M1000" s="542" t="s">
        <v>402</v>
      </c>
      <c r="N1000" s="542" t="s">
        <v>0</v>
      </c>
      <c r="O1000" s="542" t="s">
        <v>1167</v>
      </c>
      <c r="P1000" s="543"/>
      <c r="Q1000" s="544">
        <v>21852183</v>
      </c>
      <c r="R1000" s="544">
        <v>15530026.33</v>
      </c>
      <c r="S1000" s="544">
        <v>15650135.08</v>
      </c>
      <c r="T1000" s="544">
        <v>5000000</v>
      </c>
      <c r="U1000" s="544">
        <v>58032344.409999996</v>
      </c>
      <c r="V1000" s="544">
        <v>5</v>
      </c>
      <c r="W1000" s="544">
        <v>9</v>
      </c>
      <c r="X1000" s="544">
        <v>14</v>
      </c>
      <c r="Y1000" s="545">
        <v>387.5</v>
      </c>
      <c r="Z1000" s="544">
        <v>20880</v>
      </c>
      <c r="AA1000" s="544">
        <v>108</v>
      </c>
    </row>
    <row r="1001" spans="1:27" s="541" customFormat="1" ht="19.5" customHeight="1">
      <c r="A1001" s="542" t="s">
        <v>8077</v>
      </c>
      <c r="B1001" s="542" t="s">
        <v>8078</v>
      </c>
      <c r="C1001" s="542" t="s">
        <v>8079</v>
      </c>
      <c r="D1001" s="542" t="s">
        <v>88</v>
      </c>
      <c r="E1001" s="542" t="s">
        <v>1026</v>
      </c>
      <c r="F1001" s="542" t="s">
        <v>1909</v>
      </c>
      <c r="G1001" s="542" t="s">
        <v>4496</v>
      </c>
      <c r="H1001" s="542" t="s">
        <v>8080</v>
      </c>
      <c r="I1001" s="542" t="s">
        <v>1074</v>
      </c>
      <c r="J1001" s="542"/>
      <c r="K1001" s="542"/>
      <c r="L1001" s="542" t="s">
        <v>324</v>
      </c>
      <c r="M1001" s="542" t="s">
        <v>325</v>
      </c>
      <c r="N1001" s="542" t="s">
        <v>10</v>
      </c>
      <c r="O1001" s="542" t="s">
        <v>1096</v>
      </c>
      <c r="P1001" s="543"/>
      <c r="Q1001" s="544">
        <v>16000000</v>
      </c>
      <c r="R1001" s="544">
        <v>2000000</v>
      </c>
      <c r="S1001" s="544">
        <v>2000000</v>
      </c>
      <c r="T1001" s="544">
        <v>3000000</v>
      </c>
      <c r="U1001" s="544">
        <v>23000000</v>
      </c>
      <c r="V1001" s="544">
        <v>15</v>
      </c>
      <c r="W1001" s="544">
        <v>10</v>
      </c>
      <c r="X1001" s="544">
        <v>25</v>
      </c>
      <c r="Y1001" s="545">
        <v>308</v>
      </c>
      <c r="Z1001" s="544">
        <v>800</v>
      </c>
      <c r="AA1001" s="544">
        <v>800</v>
      </c>
    </row>
    <row r="1002" spans="1:27" s="541" customFormat="1" ht="19.5" customHeight="1">
      <c r="A1002" s="542" t="s">
        <v>8081</v>
      </c>
      <c r="B1002" s="542" t="s">
        <v>8082</v>
      </c>
      <c r="C1002" s="542" t="s">
        <v>8083</v>
      </c>
      <c r="D1002" s="542" t="s">
        <v>901</v>
      </c>
      <c r="E1002" s="542" t="s">
        <v>1026</v>
      </c>
      <c r="F1002" s="542" t="s">
        <v>1909</v>
      </c>
      <c r="G1002" s="542" t="s">
        <v>2659</v>
      </c>
      <c r="H1002" s="542" t="s">
        <v>5707</v>
      </c>
      <c r="I1002" s="542" t="s">
        <v>1056</v>
      </c>
      <c r="J1002" s="543"/>
      <c r="K1002" s="543"/>
      <c r="L1002" s="542" t="s">
        <v>8084</v>
      </c>
      <c r="M1002" s="542" t="s">
        <v>1799</v>
      </c>
      <c r="N1002" s="542" t="s">
        <v>26</v>
      </c>
      <c r="O1002" s="542" t="s">
        <v>8085</v>
      </c>
      <c r="P1002" s="543" t="s">
        <v>8086</v>
      </c>
      <c r="Q1002" s="544">
        <v>4000000</v>
      </c>
      <c r="R1002" s="544">
        <v>3000000</v>
      </c>
      <c r="S1002" s="544">
        <v>600000</v>
      </c>
      <c r="T1002" s="544">
        <v>2000000</v>
      </c>
      <c r="U1002" s="544">
        <v>9600000</v>
      </c>
      <c r="V1002" s="544">
        <v>5</v>
      </c>
      <c r="W1002" s="544">
        <v>2</v>
      </c>
      <c r="X1002" s="544">
        <v>7</v>
      </c>
      <c r="Y1002" s="545">
        <v>289</v>
      </c>
      <c r="Z1002" s="544">
        <v>7096</v>
      </c>
      <c r="AA1002" s="544">
        <v>756</v>
      </c>
    </row>
    <row r="1003" spans="1:27" s="541" customFormat="1" ht="19.5" customHeight="1">
      <c r="A1003" s="542" t="s">
        <v>8087</v>
      </c>
      <c r="B1003" s="542" t="s">
        <v>8088</v>
      </c>
      <c r="C1003" s="542" t="s">
        <v>8089</v>
      </c>
      <c r="D1003" s="542" t="s">
        <v>901</v>
      </c>
      <c r="E1003" s="542" t="s">
        <v>1026</v>
      </c>
      <c r="F1003" s="542" t="s">
        <v>1909</v>
      </c>
      <c r="G1003" s="542" t="s">
        <v>8090</v>
      </c>
      <c r="H1003" s="542" t="s">
        <v>2428</v>
      </c>
      <c r="I1003" s="542" t="s">
        <v>1066</v>
      </c>
      <c r="J1003" s="542"/>
      <c r="K1003" s="542"/>
      <c r="L1003" s="542" t="s">
        <v>463</v>
      </c>
      <c r="M1003" s="542" t="s">
        <v>318</v>
      </c>
      <c r="N1003" s="542" t="s">
        <v>20</v>
      </c>
      <c r="O1003" s="542" t="s">
        <v>1093</v>
      </c>
      <c r="P1003" s="543"/>
      <c r="Q1003" s="544">
        <v>0</v>
      </c>
      <c r="R1003" s="544">
        <v>2000000</v>
      </c>
      <c r="S1003" s="544">
        <v>2000000</v>
      </c>
      <c r="T1003" s="544">
        <v>500000</v>
      </c>
      <c r="U1003" s="544">
        <v>4500000</v>
      </c>
      <c r="V1003" s="544">
        <v>10</v>
      </c>
      <c r="W1003" s="544">
        <v>0</v>
      </c>
      <c r="X1003" s="544">
        <v>10</v>
      </c>
      <c r="Y1003" s="545">
        <v>582</v>
      </c>
      <c r="Z1003" s="544">
        <v>14501</v>
      </c>
      <c r="AA1003" s="544">
        <v>1008</v>
      </c>
    </row>
    <row r="1004" spans="1:27" s="541" customFormat="1" ht="19.5" customHeight="1">
      <c r="A1004" s="542" t="s">
        <v>8091</v>
      </c>
      <c r="B1004" s="542" t="s">
        <v>8092</v>
      </c>
      <c r="C1004" s="542" t="s">
        <v>8093</v>
      </c>
      <c r="D1004" s="542" t="s">
        <v>1912</v>
      </c>
      <c r="E1004" s="542" t="s">
        <v>1026</v>
      </c>
      <c r="F1004" s="542" t="s">
        <v>1909</v>
      </c>
      <c r="G1004" s="542" t="s">
        <v>3487</v>
      </c>
      <c r="H1004" s="542" t="s">
        <v>8094</v>
      </c>
      <c r="I1004" s="542" t="s">
        <v>1062</v>
      </c>
      <c r="J1004" s="543"/>
      <c r="K1004" s="543"/>
      <c r="L1004" s="542" t="s">
        <v>681</v>
      </c>
      <c r="M1004" s="542" t="s">
        <v>682</v>
      </c>
      <c r="N1004" s="542" t="s">
        <v>10</v>
      </c>
      <c r="O1004" s="542" t="s">
        <v>1367</v>
      </c>
      <c r="P1004" s="543"/>
      <c r="Q1004" s="544">
        <v>1800000</v>
      </c>
      <c r="R1004" s="544">
        <v>3000000</v>
      </c>
      <c r="S1004" s="544">
        <v>4000000</v>
      </c>
      <c r="T1004" s="544">
        <v>1000000</v>
      </c>
      <c r="U1004" s="544">
        <v>9800000</v>
      </c>
      <c r="V1004" s="544">
        <v>7</v>
      </c>
      <c r="W1004" s="544">
        <v>3</v>
      </c>
      <c r="X1004" s="544">
        <v>10</v>
      </c>
      <c r="Y1004" s="545">
        <v>134</v>
      </c>
      <c r="Z1004" s="544">
        <v>1247</v>
      </c>
      <c r="AA1004" s="544">
        <v>276</v>
      </c>
    </row>
    <row r="1005" spans="1:27" s="541" customFormat="1" ht="19.5" customHeight="1">
      <c r="A1005" s="542" t="s">
        <v>8095</v>
      </c>
      <c r="B1005" s="542" t="s">
        <v>8096</v>
      </c>
      <c r="C1005" s="542" t="s">
        <v>8097</v>
      </c>
      <c r="D1005" s="542" t="s">
        <v>8098</v>
      </c>
      <c r="E1005" s="542" t="s">
        <v>1026</v>
      </c>
      <c r="F1005" s="542" t="s">
        <v>1909</v>
      </c>
      <c r="G1005" s="542" t="s">
        <v>3786</v>
      </c>
      <c r="H1005" s="542" t="s">
        <v>8099</v>
      </c>
      <c r="I1005" s="542" t="s">
        <v>1069</v>
      </c>
      <c r="J1005" s="543" t="s">
        <v>8100</v>
      </c>
      <c r="K1005" s="543" t="s">
        <v>330</v>
      </c>
      <c r="L1005" s="542" t="s">
        <v>349</v>
      </c>
      <c r="M1005" s="542" t="s">
        <v>94</v>
      </c>
      <c r="N1005" s="542" t="s">
        <v>10</v>
      </c>
      <c r="O1005" s="542" t="s">
        <v>1225</v>
      </c>
      <c r="P1005" s="543"/>
      <c r="Q1005" s="544">
        <v>0</v>
      </c>
      <c r="R1005" s="544">
        <v>800000</v>
      </c>
      <c r="S1005" s="544">
        <v>500000</v>
      </c>
      <c r="T1005" s="544">
        <v>1000000</v>
      </c>
      <c r="U1005" s="544">
        <v>2300000</v>
      </c>
      <c r="V1005" s="544">
        <v>10</v>
      </c>
      <c r="W1005" s="544">
        <v>1</v>
      </c>
      <c r="X1005" s="544">
        <v>11</v>
      </c>
      <c r="Y1005" s="545">
        <v>465</v>
      </c>
      <c r="Z1005" s="544">
        <v>1609</v>
      </c>
      <c r="AA1005" s="544">
        <v>660</v>
      </c>
    </row>
    <row r="1006" spans="1:27" s="541" customFormat="1" ht="19.5" customHeight="1">
      <c r="A1006" s="542" t="s">
        <v>8101</v>
      </c>
      <c r="B1006" s="542" t="s">
        <v>8102</v>
      </c>
      <c r="C1006" s="542" t="s">
        <v>8103</v>
      </c>
      <c r="D1006" s="542" t="s">
        <v>88</v>
      </c>
      <c r="E1006" s="542" t="s">
        <v>1026</v>
      </c>
      <c r="F1006" s="542" t="s">
        <v>1211</v>
      </c>
      <c r="G1006" s="542" t="s">
        <v>3115</v>
      </c>
      <c r="H1006" s="542" t="s">
        <v>8104</v>
      </c>
      <c r="I1006" s="542" t="s">
        <v>1070</v>
      </c>
      <c r="J1006" s="543"/>
      <c r="K1006" s="543"/>
      <c r="L1006" s="542" t="s">
        <v>464</v>
      </c>
      <c r="M1006" s="542" t="s">
        <v>335</v>
      </c>
      <c r="N1006" s="542" t="s">
        <v>10</v>
      </c>
      <c r="O1006" s="542" t="s">
        <v>1375</v>
      </c>
      <c r="P1006" s="543"/>
      <c r="Q1006" s="544">
        <v>16000000</v>
      </c>
      <c r="R1006" s="544">
        <v>2000000</v>
      </c>
      <c r="S1006" s="544">
        <v>2000000</v>
      </c>
      <c r="T1006" s="544">
        <v>3000000</v>
      </c>
      <c r="U1006" s="544">
        <v>23000000</v>
      </c>
      <c r="V1006" s="544">
        <v>15</v>
      </c>
      <c r="W1006" s="544">
        <v>10</v>
      </c>
      <c r="X1006" s="544">
        <v>25</v>
      </c>
      <c r="Y1006" s="545">
        <v>1172</v>
      </c>
      <c r="Z1006" s="544">
        <v>23744</v>
      </c>
      <c r="AA1006" s="544">
        <v>720</v>
      </c>
    </row>
    <row r="1007" spans="1:27" s="541" customFormat="1" ht="19.5" customHeight="1">
      <c r="A1007" s="542" t="s">
        <v>8105</v>
      </c>
      <c r="B1007" s="542" t="s">
        <v>8106</v>
      </c>
      <c r="C1007" s="542" t="s">
        <v>8107</v>
      </c>
      <c r="D1007" s="542" t="s">
        <v>88</v>
      </c>
      <c r="E1007" s="542" t="s">
        <v>1026</v>
      </c>
      <c r="F1007" s="542" t="s">
        <v>1909</v>
      </c>
      <c r="G1007" s="542" t="s">
        <v>2679</v>
      </c>
      <c r="H1007" s="542" t="s">
        <v>8108</v>
      </c>
      <c r="I1007" s="543" t="s">
        <v>1124</v>
      </c>
      <c r="J1007" s="543"/>
      <c r="K1007" s="543"/>
      <c r="L1007" s="542" t="s">
        <v>5</v>
      </c>
      <c r="M1007" s="542" t="s">
        <v>325</v>
      </c>
      <c r="N1007" s="542" t="s">
        <v>10</v>
      </c>
      <c r="O1007" s="542" t="s">
        <v>1096</v>
      </c>
      <c r="P1007" s="543"/>
      <c r="Q1007" s="544">
        <v>5000000</v>
      </c>
      <c r="R1007" s="544">
        <v>5000000</v>
      </c>
      <c r="S1007" s="544">
        <v>2000000</v>
      </c>
      <c r="T1007" s="544">
        <v>5000000</v>
      </c>
      <c r="U1007" s="544">
        <v>17000000</v>
      </c>
      <c r="V1007" s="544">
        <v>7</v>
      </c>
      <c r="W1007" s="544">
        <v>8</v>
      </c>
      <c r="X1007" s="544">
        <v>15</v>
      </c>
      <c r="Y1007" s="545">
        <v>237</v>
      </c>
      <c r="Z1007" s="544">
        <v>1682</v>
      </c>
      <c r="AA1007" s="544">
        <v>517</v>
      </c>
    </row>
    <row r="1008" spans="1:27" s="541" customFormat="1" ht="19.5" customHeight="1">
      <c r="A1008" s="542" t="s">
        <v>8109</v>
      </c>
      <c r="B1008" s="542" t="s">
        <v>8110</v>
      </c>
      <c r="C1008" s="542" t="s">
        <v>8111</v>
      </c>
      <c r="D1008" s="542" t="s">
        <v>1941</v>
      </c>
      <c r="E1008" s="542" t="s">
        <v>1026</v>
      </c>
      <c r="F1008" s="542" t="s">
        <v>1909</v>
      </c>
      <c r="G1008" s="542" t="s">
        <v>3612</v>
      </c>
      <c r="H1008" s="542" t="s">
        <v>8112</v>
      </c>
      <c r="I1008" s="542" t="s">
        <v>1084</v>
      </c>
      <c r="J1008" s="543"/>
      <c r="K1008" s="543"/>
      <c r="L1008" s="542" t="s">
        <v>609</v>
      </c>
      <c r="M1008" s="542" t="s">
        <v>335</v>
      </c>
      <c r="N1008" s="542" t="s">
        <v>10</v>
      </c>
      <c r="O1008" s="542" t="s">
        <v>1266</v>
      </c>
      <c r="P1008" s="543"/>
      <c r="Q1008" s="544">
        <v>0</v>
      </c>
      <c r="R1008" s="544">
        <v>1000000</v>
      </c>
      <c r="S1008" s="544">
        <v>1000000</v>
      </c>
      <c r="T1008" s="544">
        <v>1000000</v>
      </c>
      <c r="U1008" s="544">
        <v>3000000</v>
      </c>
      <c r="V1008" s="544">
        <v>10</v>
      </c>
      <c r="W1008" s="544">
        <v>5</v>
      </c>
      <c r="X1008" s="544">
        <v>15</v>
      </c>
      <c r="Y1008" s="545">
        <v>220</v>
      </c>
      <c r="Z1008" s="544">
        <v>1600</v>
      </c>
      <c r="AA1008" s="544">
        <v>400</v>
      </c>
    </row>
    <row r="1009" spans="1:27" s="541" customFormat="1" ht="19.5" customHeight="1">
      <c r="A1009" s="542" t="s">
        <v>8113</v>
      </c>
      <c r="B1009" s="542" t="s">
        <v>8114</v>
      </c>
      <c r="C1009" s="542" t="s">
        <v>8115</v>
      </c>
      <c r="D1009" s="542" t="s">
        <v>88</v>
      </c>
      <c r="E1009" s="542" t="s">
        <v>1026</v>
      </c>
      <c r="F1009" s="542" t="s">
        <v>1927</v>
      </c>
      <c r="G1009" s="542" t="s">
        <v>3612</v>
      </c>
      <c r="H1009" s="542" t="s">
        <v>8116</v>
      </c>
      <c r="I1009" s="542" t="s">
        <v>1069</v>
      </c>
      <c r="J1009" s="543"/>
      <c r="K1009" s="543"/>
      <c r="L1009" s="542" t="s">
        <v>400</v>
      </c>
      <c r="M1009" s="542" t="s">
        <v>334</v>
      </c>
      <c r="N1009" s="542" t="s">
        <v>0</v>
      </c>
      <c r="O1009" s="542" t="s">
        <v>1114</v>
      </c>
      <c r="P1009" s="543" t="s">
        <v>8117</v>
      </c>
      <c r="Q1009" s="544">
        <v>88000000</v>
      </c>
      <c r="R1009" s="544">
        <v>51840000</v>
      </c>
      <c r="S1009" s="544">
        <v>30000000</v>
      </c>
      <c r="T1009" s="544">
        <v>100000000</v>
      </c>
      <c r="U1009" s="544">
        <v>269840000</v>
      </c>
      <c r="V1009" s="544">
        <v>35</v>
      </c>
      <c r="W1009" s="544">
        <v>15</v>
      </c>
      <c r="X1009" s="544">
        <v>50</v>
      </c>
      <c r="Y1009" s="545">
        <v>962</v>
      </c>
      <c r="Z1009" s="544">
        <v>20524</v>
      </c>
      <c r="AA1009" s="544">
        <v>4320</v>
      </c>
    </row>
    <row r="1010" spans="1:27" s="541" customFormat="1" ht="19.5" customHeight="1">
      <c r="A1010" s="542" t="s">
        <v>8118</v>
      </c>
      <c r="B1010" s="542" t="s">
        <v>8119</v>
      </c>
      <c r="C1010" s="542" t="s">
        <v>8120</v>
      </c>
      <c r="D1010" s="542" t="s">
        <v>901</v>
      </c>
      <c r="E1010" s="542" t="s">
        <v>1026</v>
      </c>
      <c r="F1010" s="542" t="s">
        <v>1909</v>
      </c>
      <c r="G1010" s="542" t="s">
        <v>2900</v>
      </c>
      <c r="H1010" s="542" t="s">
        <v>1960</v>
      </c>
      <c r="I1010" s="542" t="s">
        <v>1070</v>
      </c>
      <c r="J1010" s="542"/>
      <c r="K1010" s="542"/>
      <c r="L1010" s="542" t="s">
        <v>786</v>
      </c>
      <c r="M1010" s="542" t="s">
        <v>688</v>
      </c>
      <c r="N1010" s="542" t="s">
        <v>52</v>
      </c>
      <c r="O1010" s="542" t="s">
        <v>1119</v>
      </c>
      <c r="P1010" s="543"/>
      <c r="Q1010" s="544">
        <v>0</v>
      </c>
      <c r="R1010" s="544">
        <v>0</v>
      </c>
      <c r="S1010" s="544">
        <v>500000</v>
      </c>
      <c r="T1010" s="544">
        <v>500000</v>
      </c>
      <c r="U1010" s="544">
        <v>1000000</v>
      </c>
      <c r="V1010" s="544">
        <v>8</v>
      </c>
      <c r="W1010" s="544">
        <v>2</v>
      </c>
      <c r="X1010" s="544">
        <v>10</v>
      </c>
      <c r="Y1010" s="545">
        <v>265</v>
      </c>
      <c r="Z1010" s="544">
        <v>11200</v>
      </c>
      <c r="AA1010" s="544">
        <v>1410</v>
      </c>
    </row>
    <row r="1011" spans="1:27" s="541" customFormat="1" ht="19.5" customHeight="1">
      <c r="A1011" s="542" t="s">
        <v>8121</v>
      </c>
      <c r="B1011" s="542" t="s">
        <v>8122</v>
      </c>
      <c r="C1011" s="542" t="s">
        <v>8123</v>
      </c>
      <c r="D1011" s="542" t="s">
        <v>1912</v>
      </c>
      <c r="E1011" s="542" t="s">
        <v>1026</v>
      </c>
      <c r="F1011" s="542" t="s">
        <v>1211</v>
      </c>
      <c r="G1011" s="542" t="s">
        <v>2900</v>
      </c>
      <c r="H1011" s="542" t="s">
        <v>8124</v>
      </c>
      <c r="I1011" s="542" t="s">
        <v>1070</v>
      </c>
      <c r="J1011" s="543"/>
      <c r="K1011" s="543"/>
      <c r="L1011" s="542" t="s">
        <v>1435</v>
      </c>
      <c r="M1011" s="542" t="s">
        <v>778</v>
      </c>
      <c r="N1011" s="542" t="s">
        <v>0</v>
      </c>
      <c r="O1011" s="542" t="s">
        <v>1116</v>
      </c>
      <c r="P1011" s="543"/>
      <c r="Q1011" s="544">
        <v>1500000</v>
      </c>
      <c r="R1011" s="544">
        <v>1000000</v>
      </c>
      <c r="S1011" s="544">
        <v>2500000</v>
      </c>
      <c r="T1011" s="544">
        <v>500000</v>
      </c>
      <c r="U1011" s="544">
        <v>5500000</v>
      </c>
      <c r="V1011" s="544">
        <v>11</v>
      </c>
      <c r="W1011" s="544">
        <v>9</v>
      </c>
      <c r="X1011" s="544">
        <v>20</v>
      </c>
      <c r="Y1011" s="545">
        <v>543</v>
      </c>
      <c r="Z1011" s="544">
        <v>1600</v>
      </c>
      <c r="AA1011" s="544">
        <v>486</v>
      </c>
    </row>
    <row r="1012" spans="1:27" s="541" customFormat="1" ht="19.5" customHeight="1">
      <c r="A1012" s="542" t="s">
        <v>8125</v>
      </c>
      <c r="B1012" s="542" t="s">
        <v>8126</v>
      </c>
      <c r="C1012" s="542" t="s">
        <v>8127</v>
      </c>
      <c r="D1012" s="542" t="s">
        <v>88</v>
      </c>
      <c r="E1012" s="542" t="s">
        <v>1026</v>
      </c>
      <c r="F1012" s="542" t="s">
        <v>1909</v>
      </c>
      <c r="G1012" s="542" t="s">
        <v>2900</v>
      </c>
      <c r="H1012" s="542" t="s">
        <v>8128</v>
      </c>
      <c r="I1012" s="542" t="s">
        <v>1062</v>
      </c>
      <c r="J1012" s="543"/>
      <c r="K1012" s="543"/>
      <c r="L1012" s="542" t="s">
        <v>65</v>
      </c>
      <c r="M1012" s="542" t="s">
        <v>56</v>
      </c>
      <c r="N1012" s="542" t="s">
        <v>3</v>
      </c>
      <c r="O1012" s="542" t="s">
        <v>1179</v>
      </c>
      <c r="P1012" s="543"/>
      <c r="Q1012" s="544">
        <v>3000000</v>
      </c>
      <c r="R1012" s="544">
        <v>500000</v>
      </c>
      <c r="S1012" s="544">
        <v>0</v>
      </c>
      <c r="T1012" s="544">
        <v>1000000</v>
      </c>
      <c r="U1012" s="544">
        <v>4500000</v>
      </c>
      <c r="V1012" s="544">
        <v>4</v>
      </c>
      <c r="W1012" s="544">
        <v>6</v>
      </c>
      <c r="X1012" s="544">
        <v>10</v>
      </c>
      <c r="Y1012" s="545">
        <v>165</v>
      </c>
      <c r="Z1012" s="544">
        <v>2000</v>
      </c>
      <c r="AA1012" s="544">
        <v>1000</v>
      </c>
    </row>
    <row r="1013" spans="1:27" s="541" customFormat="1" ht="19.5" customHeight="1">
      <c r="A1013" s="542" t="s">
        <v>8129</v>
      </c>
      <c r="B1013" s="542" t="s">
        <v>8130</v>
      </c>
      <c r="C1013" s="542" t="s">
        <v>8131</v>
      </c>
      <c r="D1013" s="542" t="s">
        <v>901</v>
      </c>
      <c r="E1013" s="542" t="s">
        <v>1026</v>
      </c>
      <c r="F1013" s="542" t="s">
        <v>1211</v>
      </c>
      <c r="G1013" s="542" t="s">
        <v>4338</v>
      </c>
      <c r="H1013" s="542" t="s">
        <v>8132</v>
      </c>
      <c r="I1013" s="542" t="s">
        <v>1062</v>
      </c>
      <c r="J1013" s="543"/>
      <c r="K1013" s="543"/>
      <c r="L1013" s="542" t="s">
        <v>730</v>
      </c>
      <c r="M1013" s="542" t="s">
        <v>639</v>
      </c>
      <c r="N1013" s="542" t="s">
        <v>26</v>
      </c>
      <c r="O1013" s="542" t="s">
        <v>1509</v>
      </c>
      <c r="P1013" s="543"/>
      <c r="Q1013" s="544">
        <v>25009328</v>
      </c>
      <c r="R1013" s="544">
        <v>67188976</v>
      </c>
      <c r="S1013" s="544">
        <v>182153271</v>
      </c>
      <c r="T1013" s="544">
        <v>16500000</v>
      </c>
      <c r="U1013" s="544">
        <v>290851575</v>
      </c>
      <c r="V1013" s="544">
        <v>24</v>
      </c>
      <c r="W1013" s="544">
        <v>15</v>
      </c>
      <c r="X1013" s="544">
        <v>39</v>
      </c>
      <c r="Y1013" s="545">
        <v>1594.6</v>
      </c>
      <c r="Z1013" s="544">
        <v>5667</v>
      </c>
      <c r="AA1013" s="544">
        <v>4556</v>
      </c>
    </row>
    <row r="1014" spans="1:27" s="541" customFormat="1" ht="19.5" customHeight="1">
      <c r="A1014" s="542" t="s">
        <v>8133</v>
      </c>
      <c r="B1014" s="542" t="s">
        <v>8134</v>
      </c>
      <c r="C1014" s="542" t="s">
        <v>1924</v>
      </c>
      <c r="D1014" s="542" t="s">
        <v>8135</v>
      </c>
      <c r="E1014" s="542" t="s">
        <v>1027</v>
      </c>
      <c r="F1014" s="542" t="s">
        <v>1909</v>
      </c>
      <c r="G1014" s="542" t="s">
        <v>4684</v>
      </c>
      <c r="H1014" s="542" t="s">
        <v>1148</v>
      </c>
      <c r="I1014" s="542" t="s">
        <v>1084</v>
      </c>
      <c r="J1014" s="542"/>
      <c r="K1014" s="542" t="s">
        <v>1726</v>
      </c>
      <c r="L1014" s="542" t="s">
        <v>726</v>
      </c>
      <c r="M1014" s="542" t="s">
        <v>727</v>
      </c>
      <c r="N1014" s="542" t="s">
        <v>39</v>
      </c>
      <c r="O1014" s="542" t="s">
        <v>1157</v>
      </c>
      <c r="P1014" s="543" t="s">
        <v>8136</v>
      </c>
      <c r="Q1014" s="544">
        <v>0</v>
      </c>
      <c r="R1014" s="544">
        <v>33600000</v>
      </c>
      <c r="S1014" s="544">
        <v>89700000</v>
      </c>
      <c r="T1014" s="544">
        <v>1700000</v>
      </c>
      <c r="U1014" s="544">
        <v>125000000</v>
      </c>
      <c r="V1014" s="544">
        <v>18</v>
      </c>
      <c r="W1014" s="544">
        <v>0</v>
      </c>
      <c r="X1014" s="544">
        <v>18</v>
      </c>
      <c r="Y1014" s="545">
        <v>4739.72</v>
      </c>
      <c r="Z1014" s="544">
        <v>2600</v>
      </c>
      <c r="AA1014" s="544">
        <v>2380</v>
      </c>
    </row>
    <row r="1015" spans="1:27" s="541" customFormat="1" ht="19.5" customHeight="1">
      <c r="A1015" s="542" t="s">
        <v>8137</v>
      </c>
      <c r="B1015" s="542" t="s">
        <v>8138</v>
      </c>
      <c r="C1015" s="542" t="s">
        <v>8139</v>
      </c>
      <c r="D1015" s="542" t="s">
        <v>8140</v>
      </c>
      <c r="E1015" s="542" t="s">
        <v>1026</v>
      </c>
      <c r="F1015" s="542" t="s">
        <v>1909</v>
      </c>
      <c r="G1015" s="542" t="s">
        <v>3872</v>
      </c>
      <c r="H1015" s="542" t="s">
        <v>991</v>
      </c>
      <c r="I1015" s="542" t="s">
        <v>1062</v>
      </c>
      <c r="J1015" s="542" t="s">
        <v>25</v>
      </c>
      <c r="K1015" s="542" t="s">
        <v>8141</v>
      </c>
      <c r="L1015" s="542" t="s">
        <v>8142</v>
      </c>
      <c r="M1015" s="542" t="s">
        <v>114</v>
      </c>
      <c r="N1015" s="542" t="s">
        <v>35</v>
      </c>
      <c r="O1015" s="542" t="s">
        <v>1201</v>
      </c>
      <c r="P1015" s="543"/>
      <c r="Q1015" s="544">
        <v>0</v>
      </c>
      <c r="R1015" s="544">
        <v>1500000</v>
      </c>
      <c r="S1015" s="544">
        <v>1000000</v>
      </c>
      <c r="T1015" s="544">
        <v>500000</v>
      </c>
      <c r="U1015" s="544">
        <v>3000000</v>
      </c>
      <c r="V1015" s="544">
        <v>4</v>
      </c>
      <c r="W1015" s="544">
        <v>4</v>
      </c>
      <c r="X1015" s="544">
        <v>8</v>
      </c>
      <c r="Y1015" s="545">
        <v>84</v>
      </c>
      <c r="Z1015" s="544">
        <v>2300</v>
      </c>
      <c r="AA1015" s="544">
        <v>360</v>
      </c>
    </row>
    <row r="1016" spans="1:27" s="541" customFormat="1" ht="19.5" customHeight="1">
      <c r="A1016" s="542" t="s">
        <v>8143</v>
      </c>
      <c r="B1016" s="542" t="s">
        <v>8144</v>
      </c>
      <c r="C1016" s="542" t="s">
        <v>8145</v>
      </c>
      <c r="D1016" s="542" t="s">
        <v>88</v>
      </c>
      <c r="E1016" s="542" t="s">
        <v>1026</v>
      </c>
      <c r="F1016" s="542" t="s">
        <v>2491</v>
      </c>
      <c r="G1016" s="542" t="s">
        <v>4776</v>
      </c>
      <c r="H1016" s="542" t="s">
        <v>8146</v>
      </c>
      <c r="I1016" s="542" t="s">
        <v>1066</v>
      </c>
      <c r="J1016" s="542"/>
      <c r="K1016" s="542"/>
      <c r="L1016" s="542" t="s">
        <v>8147</v>
      </c>
      <c r="M1016" s="542" t="s">
        <v>334</v>
      </c>
      <c r="N1016" s="542" t="s">
        <v>0</v>
      </c>
      <c r="O1016" s="542" t="s">
        <v>1090</v>
      </c>
      <c r="P1016" s="543"/>
      <c r="Q1016" s="544">
        <v>7000000</v>
      </c>
      <c r="R1016" s="544">
        <v>800000</v>
      </c>
      <c r="S1016" s="544">
        <v>650000</v>
      </c>
      <c r="T1016" s="544">
        <v>1000000</v>
      </c>
      <c r="U1016" s="544">
        <v>9450000</v>
      </c>
      <c r="V1016" s="544">
        <v>12</v>
      </c>
      <c r="W1016" s="544">
        <v>5</v>
      </c>
      <c r="X1016" s="544">
        <v>17</v>
      </c>
      <c r="Y1016" s="545">
        <v>180.3</v>
      </c>
      <c r="Z1016" s="544">
        <v>3804</v>
      </c>
      <c r="AA1016" s="544">
        <v>450</v>
      </c>
    </row>
    <row r="1017" spans="1:27" s="541" customFormat="1" ht="19.5" customHeight="1">
      <c r="A1017" s="542" t="s">
        <v>8148</v>
      </c>
      <c r="B1017" s="542" t="s">
        <v>8149</v>
      </c>
      <c r="C1017" s="542" t="s">
        <v>8150</v>
      </c>
      <c r="D1017" s="542" t="s">
        <v>88</v>
      </c>
      <c r="E1017" s="542" t="s">
        <v>1026</v>
      </c>
      <c r="F1017" s="542" t="s">
        <v>1909</v>
      </c>
      <c r="G1017" s="542" t="s">
        <v>4776</v>
      </c>
      <c r="H1017" s="542" t="s">
        <v>8151</v>
      </c>
      <c r="I1017" s="542" t="s">
        <v>1070</v>
      </c>
      <c r="J1017" s="543"/>
      <c r="K1017" s="543"/>
      <c r="L1017" s="542" t="s">
        <v>5</v>
      </c>
      <c r="M1017" s="542" t="s">
        <v>325</v>
      </c>
      <c r="N1017" s="542" t="s">
        <v>10</v>
      </c>
      <c r="O1017" s="542" t="s">
        <v>1096</v>
      </c>
      <c r="P1017" s="543"/>
      <c r="Q1017" s="544">
        <v>16000000</v>
      </c>
      <c r="R1017" s="544">
        <v>2000000</v>
      </c>
      <c r="S1017" s="544">
        <v>2000000</v>
      </c>
      <c r="T1017" s="544">
        <v>3000000</v>
      </c>
      <c r="U1017" s="544">
        <v>23000000</v>
      </c>
      <c r="V1017" s="544">
        <v>15</v>
      </c>
      <c r="W1017" s="544">
        <v>10</v>
      </c>
      <c r="X1017" s="544">
        <v>25</v>
      </c>
      <c r="Y1017" s="545">
        <v>308</v>
      </c>
      <c r="Z1017" s="544">
        <v>6400</v>
      </c>
      <c r="AA1017" s="544">
        <v>720</v>
      </c>
    </row>
    <row r="1018" spans="1:27" s="541" customFormat="1" ht="19.5" customHeight="1">
      <c r="A1018" s="542" t="s">
        <v>8152</v>
      </c>
      <c r="B1018" s="542" t="s">
        <v>8153</v>
      </c>
      <c r="C1018" s="542" t="s">
        <v>8154</v>
      </c>
      <c r="D1018" s="542" t="s">
        <v>889</v>
      </c>
      <c r="E1018" s="542" t="s">
        <v>1026</v>
      </c>
      <c r="F1018" s="542" t="s">
        <v>1909</v>
      </c>
      <c r="G1018" s="542" t="s">
        <v>4776</v>
      </c>
      <c r="H1018" s="542" t="s">
        <v>1943</v>
      </c>
      <c r="I1018" s="542" t="s">
        <v>1056</v>
      </c>
      <c r="J1018" s="542" t="s">
        <v>8155</v>
      </c>
      <c r="K1018" s="542" t="s">
        <v>330</v>
      </c>
      <c r="L1018" s="542" t="s">
        <v>349</v>
      </c>
      <c r="M1018" s="542" t="s">
        <v>94</v>
      </c>
      <c r="N1018" s="542" t="s">
        <v>10</v>
      </c>
      <c r="O1018" s="542" t="s">
        <v>1225</v>
      </c>
      <c r="P1018" s="543"/>
      <c r="Q1018" s="544">
        <v>8000000</v>
      </c>
      <c r="R1018" s="544">
        <v>5000000</v>
      </c>
      <c r="S1018" s="544">
        <v>1000000</v>
      </c>
      <c r="T1018" s="544">
        <v>5000000</v>
      </c>
      <c r="U1018" s="544">
        <v>19000000</v>
      </c>
      <c r="V1018" s="544">
        <v>24</v>
      </c>
      <c r="W1018" s="544">
        <v>2</v>
      </c>
      <c r="X1018" s="544">
        <v>26</v>
      </c>
      <c r="Y1018" s="545">
        <v>117</v>
      </c>
      <c r="Z1018" s="544">
        <v>638</v>
      </c>
      <c r="AA1018" s="544">
        <v>638</v>
      </c>
    </row>
    <row r="1019" spans="1:27" s="541" customFormat="1" ht="19.5" customHeight="1">
      <c r="A1019" s="542" t="s">
        <v>8156</v>
      </c>
      <c r="B1019" s="542" t="s">
        <v>8157</v>
      </c>
      <c r="C1019" s="542" t="s">
        <v>8158</v>
      </c>
      <c r="D1019" s="542" t="s">
        <v>88</v>
      </c>
      <c r="E1019" s="542" t="s">
        <v>1026</v>
      </c>
      <c r="F1019" s="542" t="s">
        <v>1927</v>
      </c>
      <c r="G1019" s="542" t="s">
        <v>3235</v>
      </c>
      <c r="H1019" s="542" t="s">
        <v>8159</v>
      </c>
      <c r="I1019" s="542" t="s">
        <v>1069</v>
      </c>
      <c r="J1019" s="543"/>
      <c r="K1019" s="543"/>
      <c r="L1019" s="542" t="s">
        <v>1687</v>
      </c>
      <c r="M1019" s="542" t="s">
        <v>22</v>
      </c>
      <c r="N1019" s="542" t="s">
        <v>8</v>
      </c>
      <c r="O1019" s="542" t="s">
        <v>1145</v>
      </c>
      <c r="P1019" s="543"/>
      <c r="Q1019" s="544">
        <v>500000</v>
      </c>
      <c r="R1019" s="544">
        <v>1000000</v>
      </c>
      <c r="S1019" s="544">
        <v>1000000</v>
      </c>
      <c r="T1019" s="544">
        <v>1000000</v>
      </c>
      <c r="U1019" s="544">
        <v>3500000</v>
      </c>
      <c r="V1019" s="544">
        <v>7</v>
      </c>
      <c r="W1019" s="544">
        <v>3</v>
      </c>
      <c r="X1019" s="544">
        <v>10</v>
      </c>
      <c r="Y1019" s="545">
        <v>187</v>
      </c>
      <c r="Z1019" s="544">
        <v>1600</v>
      </c>
      <c r="AA1019" s="544">
        <v>248</v>
      </c>
    </row>
    <row r="1020" spans="1:27" s="541" customFormat="1" ht="19.5" customHeight="1">
      <c r="A1020" s="542" t="s">
        <v>8160</v>
      </c>
      <c r="B1020" s="542" t="s">
        <v>8161</v>
      </c>
      <c r="C1020" s="542" t="s">
        <v>8162</v>
      </c>
      <c r="D1020" s="542" t="s">
        <v>1916</v>
      </c>
      <c r="E1020" s="542" t="s">
        <v>1026</v>
      </c>
      <c r="F1020" s="542" t="s">
        <v>1211</v>
      </c>
      <c r="G1020" s="542" t="s">
        <v>3139</v>
      </c>
      <c r="H1020" s="542" t="s">
        <v>2294</v>
      </c>
      <c r="I1020" s="542" t="s">
        <v>1062</v>
      </c>
      <c r="J1020" s="543"/>
      <c r="K1020" s="543"/>
      <c r="L1020" s="542" t="s">
        <v>65</v>
      </c>
      <c r="M1020" s="542" t="s">
        <v>56</v>
      </c>
      <c r="N1020" s="542" t="s">
        <v>3</v>
      </c>
      <c r="O1020" s="542" t="s">
        <v>1179</v>
      </c>
      <c r="P1020" s="543"/>
      <c r="Q1020" s="544">
        <v>10000000</v>
      </c>
      <c r="R1020" s="544">
        <v>3000000</v>
      </c>
      <c r="S1020" s="544">
        <v>1000000</v>
      </c>
      <c r="T1020" s="544">
        <v>1000000</v>
      </c>
      <c r="U1020" s="544">
        <v>15000000</v>
      </c>
      <c r="V1020" s="544">
        <v>5</v>
      </c>
      <c r="W1020" s="544">
        <v>2</v>
      </c>
      <c r="X1020" s="544">
        <v>7</v>
      </c>
      <c r="Y1020" s="545">
        <v>185</v>
      </c>
      <c r="Z1020" s="544">
        <v>800</v>
      </c>
      <c r="AA1020" s="544">
        <v>400</v>
      </c>
    </row>
    <row r="1021" spans="1:27" s="541" customFormat="1" ht="19.5" customHeight="1">
      <c r="A1021" s="542" t="s">
        <v>8163</v>
      </c>
      <c r="B1021" s="542" t="s">
        <v>8164</v>
      </c>
      <c r="C1021" s="542" t="s">
        <v>8165</v>
      </c>
      <c r="D1021" s="542" t="s">
        <v>88</v>
      </c>
      <c r="E1021" s="542" t="s">
        <v>1026</v>
      </c>
      <c r="F1021" s="542" t="s">
        <v>1211</v>
      </c>
      <c r="G1021" s="542" t="s">
        <v>8166</v>
      </c>
      <c r="H1021" s="542" t="s">
        <v>8167</v>
      </c>
      <c r="I1021" s="542" t="s">
        <v>1084</v>
      </c>
      <c r="J1021" s="542"/>
      <c r="K1021" s="542"/>
      <c r="L1021" s="542" t="s">
        <v>665</v>
      </c>
      <c r="M1021" s="542" t="s">
        <v>359</v>
      </c>
      <c r="N1021" s="542" t="s">
        <v>0</v>
      </c>
      <c r="O1021" s="542" t="s">
        <v>1082</v>
      </c>
      <c r="P1021" s="543"/>
      <c r="Q1021" s="544">
        <v>0</v>
      </c>
      <c r="R1021" s="544">
        <v>500000</v>
      </c>
      <c r="S1021" s="544">
        <v>300000</v>
      </c>
      <c r="T1021" s="544">
        <v>900000</v>
      </c>
      <c r="U1021" s="544">
        <v>1700000</v>
      </c>
      <c r="V1021" s="544">
        <v>2</v>
      </c>
      <c r="W1021" s="544">
        <v>2</v>
      </c>
      <c r="X1021" s="544">
        <v>4</v>
      </c>
      <c r="Y1021" s="545">
        <v>67</v>
      </c>
      <c r="Z1021" s="544">
        <v>5236</v>
      </c>
      <c r="AA1021" s="544">
        <v>490</v>
      </c>
    </row>
    <row r="1022" spans="1:27" s="541" customFormat="1" ht="19.5" customHeight="1">
      <c r="A1022" s="542" t="s">
        <v>8168</v>
      </c>
      <c r="B1022" s="542" t="s">
        <v>8169</v>
      </c>
      <c r="C1022" s="542" t="s">
        <v>8170</v>
      </c>
      <c r="D1022" s="542" t="s">
        <v>1914</v>
      </c>
      <c r="E1022" s="542" t="s">
        <v>1026</v>
      </c>
      <c r="F1022" s="542" t="s">
        <v>1211</v>
      </c>
      <c r="G1022" s="542" t="s">
        <v>3041</v>
      </c>
      <c r="H1022" s="542" t="s">
        <v>8171</v>
      </c>
      <c r="I1022" s="542" t="s">
        <v>1069</v>
      </c>
      <c r="J1022" s="542"/>
      <c r="K1022" s="542"/>
      <c r="L1022" s="542" t="s">
        <v>1955</v>
      </c>
      <c r="M1022" s="542" t="s">
        <v>1956</v>
      </c>
      <c r="N1022" s="542" t="s">
        <v>62</v>
      </c>
      <c r="O1022" s="542" t="s">
        <v>1957</v>
      </c>
      <c r="P1022" s="543" t="s">
        <v>8172</v>
      </c>
      <c r="Q1022" s="544">
        <v>5000000</v>
      </c>
      <c r="R1022" s="544">
        <v>4000000</v>
      </c>
      <c r="S1022" s="544">
        <v>4000000</v>
      </c>
      <c r="T1022" s="544">
        <v>1000000</v>
      </c>
      <c r="U1022" s="544">
        <v>14000000</v>
      </c>
      <c r="V1022" s="544">
        <v>8</v>
      </c>
      <c r="W1022" s="544">
        <v>2</v>
      </c>
      <c r="X1022" s="544">
        <v>10</v>
      </c>
      <c r="Y1022" s="545">
        <v>214</v>
      </c>
      <c r="Z1022" s="544">
        <v>34822</v>
      </c>
      <c r="AA1022" s="544">
        <v>450</v>
      </c>
    </row>
    <row r="1023" spans="1:27" s="541" customFormat="1" ht="19.5" customHeight="1">
      <c r="A1023" s="542" t="s">
        <v>8173</v>
      </c>
      <c r="B1023" s="542" t="s">
        <v>8174</v>
      </c>
      <c r="C1023" s="542" t="s">
        <v>8175</v>
      </c>
      <c r="D1023" s="542" t="s">
        <v>88</v>
      </c>
      <c r="E1023" s="542" t="s">
        <v>1026</v>
      </c>
      <c r="F1023" s="542" t="s">
        <v>1909</v>
      </c>
      <c r="G1023" s="542" t="s">
        <v>2980</v>
      </c>
      <c r="H1023" s="542" t="s">
        <v>2397</v>
      </c>
      <c r="I1023" s="542" t="s">
        <v>1124</v>
      </c>
      <c r="J1023" s="543" t="s">
        <v>8176</v>
      </c>
      <c r="K1023" s="542"/>
      <c r="L1023" s="542" t="s">
        <v>464</v>
      </c>
      <c r="M1023" s="542" t="s">
        <v>335</v>
      </c>
      <c r="N1023" s="542" t="s">
        <v>10</v>
      </c>
      <c r="O1023" s="542" t="s">
        <v>1375</v>
      </c>
      <c r="P1023" s="543"/>
      <c r="Q1023" s="544">
        <v>2000000</v>
      </c>
      <c r="R1023" s="544">
        <v>1000000</v>
      </c>
      <c r="S1023" s="544">
        <v>1000000</v>
      </c>
      <c r="T1023" s="544">
        <v>1000000</v>
      </c>
      <c r="U1023" s="544">
        <v>5000000</v>
      </c>
      <c r="V1023" s="544">
        <v>10</v>
      </c>
      <c r="W1023" s="544">
        <v>10</v>
      </c>
      <c r="X1023" s="544">
        <v>20</v>
      </c>
      <c r="Y1023" s="545">
        <v>465</v>
      </c>
      <c r="Z1023" s="544">
        <v>1080</v>
      </c>
      <c r="AA1023" s="544">
        <v>163</v>
      </c>
    </row>
    <row r="1024" spans="1:27" s="541" customFormat="1" ht="19.5" customHeight="1">
      <c r="A1024" s="542" t="s">
        <v>8177</v>
      </c>
      <c r="B1024" s="542" t="s">
        <v>8178</v>
      </c>
      <c r="C1024" s="542" t="s">
        <v>8179</v>
      </c>
      <c r="D1024" s="542" t="s">
        <v>88</v>
      </c>
      <c r="E1024" s="542" t="s">
        <v>1026</v>
      </c>
      <c r="F1024" s="542" t="s">
        <v>2491</v>
      </c>
      <c r="G1024" s="542" t="s">
        <v>2980</v>
      </c>
      <c r="H1024" s="542" t="s">
        <v>8180</v>
      </c>
      <c r="I1024" s="542" t="s">
        <v>1066</v>
      </c>
      <c r="J1024" s="543"/>
      <c r="K1024" s="543"/>
      <c r="L1024" s="542" t="s">
        <v>1337</v>
      </c>
      <c r="M1024" s="542" t="s">
        <v>644</v>
      </c>
      <c r="N1024" s="542" t="s">
        <v>0</v>
      </c>
      <c r="O1024" s="542" t="s">
        <v>1294</v>
      </c>
      <c r="P1024" s="543"/>
      <c r="Q1024" s="544">
        <v>6000000</v>
      </c>
      <c r="R1024" s="544">
        <v>2000000</v>
      </c>
      <c r="S1024" s="544">
        <v>1500000</v>
      </c>
      <c r="T1024" s="544">
        <v>2000000</v>
      </c>
      <c r="U1024" s="544">
        <v>11500000</v>
      </c>
      <c r="V1024" s="544">
        <v>13</v>
      </c>
      <c r="W1024" s="544">
        <v>55</v>
      </c>
      <c r="X1024" s="544">
        <v>68</v>
      </c>
      <c r="Y1024" s="545">
        <v>191</v>
      </c>
      <c r="Z1024" s="544">
        <v>3196</v>
      </c>
      <c r="AA1024" s="544">
        <v>621</v>
      </c>
    </row>
    <row r="1025" spans="1:27" s="541" customFormat="1" ht="19.5" customHeight="1">
      <c r="A1025" s="542" t="s">
        <v>8181</v>
      </c>
      <c r="B1025" s="542" t="s">
        <v>8182</v>
      </c>
      <c r="C1025" s="542" t="s">
        <v>8183</v>
      </c>
      <c r="D1025" s="542" t="s">
        <v>901</v>
      </c>
      <c r="E1025" s="542" t="s">
        <v>1026</v>
      </c>
      <c r="F1025" s="542" t="s">
        <v>1909</v>
      </c>
      <c r="G1025" s="542" t="s">
        <v>4903</v>
      </c>
      <c r="H1025" s="542" t="s">
        <v>8184</v>
      </c>
      <c r="I1025" s="542" t="s">
        <v>1069</v>
      </c>
      <c r="J1025" s="543"/>
      <c r="K1025" s="543"/>
      <c r="L1025" s="542" t="s">
        <v>8185</v>
      </c>
      <c r="M1025" s="542" t="s">
        <v>365</v>
      </c>
      <c r="N1025" s="542" t="s">
        <v>8</v>
      </c>
      <c r="O1025" s="542" t="s">
        <v>1071</v>
      </c>
      <c r="P1025" s="543"/>
      <c r="Q1025" s="544">
        <v>12000000</v>
      </c>
      <c r="R1025" s="544">
        <v>8500000</v>
      </c>
      <c r="S1025" s="544">
        <v>800000</v>
      </c>
      <c r="T1025" s="544">
        <v>30000000</v>
      </c>
      <c r="U1025" s="544">
        <v>51300000</v>
      </c>
      <c r="V1025" s="544">
        <v>7</v>
      </c>
      <c r="W1025" s="544">
        <v>5</v>
      </c>
      <c r="X1025" s="544">
        <v>12</v>
      </c>
      <c r="Y1025" s="545">
        <v>289</v>
      </c>
      <c r="Z1025" s="544">
        <v>3200</v>
      </c>
      <c r="AA1025" s="544">
        <v>1375</v>
      </c>
    </row>
    <row r="1026" spans="1:27" s="541" customFormat="1" ht="19.5" customHeight="1">
      <c r="A1026" s="542" t="s">
        <v>8186</v>
      </c>
      <c r="B1026" s="542" t="s">
        <v>8187</v>
      </c>
      <c r="C1026" s="542" t="s">
        <v>8188</v>
      </c>
      <c r="D1026" s="542" t="s">
        <v>8189</v>
      </c>
      <c r="E1026" s="542" t="s">
        <v>1026</v>
      </c>
      <c r="F1026" s="542" t="s">
        <v>1909</v>
      </c>
      <c r="G1026" s="542" t="s">
        <v>4903</v>
      </c>
      <c r="H1026" s="542" t="s">
        <v>1701</v>
      </c>
      <c r="I1026" s="542" t="s">
        <v>1069</v>
      </c>
      <c r="J1026" s="542"/>
      <c r="K1026" s="542"/>
      <c r="L1026" s="542" t="s">
        <v>601</v>
      </c>
      <c r="M1026" s="542" t="s">
        <v>710</v>
      </c>
      <c r="N1026" s="542" t="s">
        <v>41</v>
      </c>
      <c r="O1026" s="542" t="s">
        <v>2865</v>
      </c>
      <c r="P1026" s="543" t="s">
        <v>8190</v>
      </c>
      <c r="Q1026" s="544">
        <v>7000000</v>
      </c>
      <c r="R1026" s="544">
        <v>2000000</v>
      </c>
      <c r="S1026" s="544">
        <v>3000000</v>
      </c>
      <c r="T1026" s="544">
        <v>500000</v>
      </c>
      <c r="U1026" s="544">
        <v>12500000</v>
      </c>
      <c r="V1026" s="544">
        <v>10</v>
      </c>
      <c r="W1026" s="544">
        <v>10</v>
      </c>
      <c r="X1026" s="544">
        <v>20</v>
      </c>
      <c r="Y1026" s="545">
        <v>287</v>
      </c>
      <c r="Z1026" s="544">
        <v>9034</v>
      </c>
      <c r="AA1026" s="544">
        <v>640</v>
      </c>
    </row>
    <row r="1027" spans="1:27" s="541" customFormat="1" ht="19.5" customHeight="1">
      <c r="A1027" s="542" t="s">
        <v>8191</v>
      </c>
      <c r="B1027" s="542" t="s">
        <v>8192</v>
      </c>
      <c r="C1027" s="542" t="s">
        <v>8193</v>
      </c>
      <c r="D1027" s="542" t="s">
        <v>88</v>
      </c>
      <c r="E1027" s="542" t="s">
        <v>1026</v>
      </c>
      <c r="F1027" s="542" t="s">
        <v>1211</v>
      </c>
      <c r="G1027" s="542" t="s">
        <v>3153</v>
      </c>
      <c r="H1027" s="542" t="s">
        <v>485</v>
      </c>
      <c r="I1027" s="542" t="s">
        <v>1074</v>
      </c>
      <c r="J1027" s="543"/>
      <c r="K1027" s="543"/>
      <c r="L1027" s="542" t="s">
        <v>8194</v>
      </c>
      <c r="M1027" s="542" t="s">
        <v>57</v>
      </c>
      <c r="N1027" s="542" t="s">
        <v>0</v>
      </c>
      <c r="O1027" s="542" t="s">
        <v>1161</v>
      </c>
      <c r="P1027" s="543" t="s">
        <v>8195</v>
      </c>
      <c r="Q1027" s="544">
        <v>5000000</v>
      </c>
      <c r="R1027" s="544">
        <v>19000000</v>
      </c>
      <c r="S1027" s="544">
        <v>8000000</v>
      </c>
      <c r="T1027" s="544">
        <v>5000000</v>
      </c>
      <c r="U1027" s="544">
        <v>37000000</v>
      </c>
      <c r="V1027" s="544">
        <v>10</v>
      </c>
      <c r="W1027" s="544">
        <v>10</v>
      </c>
      <c r="X1027" s="544">
        <v>20</v>
      </c>
      <c r="Y1027" s="545">
        <v>415.2</v>
      </c>
      <c r="Z1027" s="544">
        <v>8084</v>
      </c>
      <c r="AA1027" s="544">
        <v>800</v>
      </c>
    </row>
    <row r="1028" spans="1:27" s="541" customFormat="1" ht="19.5" customHeight="1">
      <c r="A1028" s="542" t="s">
        <v>8196</v>
      </c>
      <c r="B1028" s="542" t="s">
        <v>8197</v>
      </c>
      <c r="C1028" s="542" t="s">
        <v>8198</v>
      </c>
      <c r="D1028" s="542" t="s">
        <v>88</v>
      </c>
      <c r="E1028" s="542" t="s">
        <v>1026</v>
      </c>
      <c r="F1028" s="542" t="s">
        <v>1909</v>
      </c>
      <c r="G1028" s="542" t="s">
        <v>4958</v>
      </c>
      <c r="H1028" s="542" t="s">
        <v>8199</v>
      </c>
      <c r="I1028" s="542"/>
      <c r="J1028" s="542" t="s">
        <v>8200</v>
      </c>
      <c r="K1028" s="542" t="s">
        <v>8201</v>
      </c>
      <c r="L1028" s="542" t="s">
        <v>8202</v>
      </c>
      <c r="M1028" s="542" t="s">
        <v>8203</v>
      </c>
      <c r="N1028" s="542" t="s">
        <v>27</v>
      </c>
      <c r="O1028" s="542" t="s">
        <v>8204</v>
      </c>
      <c r="P1028" s="543"/>
      <c r="Q1028" s="544">
        <v>0</v>
      </c>
      <c r="R1028" s="544">
        <v>0</v>
      </c>
      <c r="S1028" s="544">
        <v>1000000</v>
      </c>
      <c r="T1028" s="544">
        <v>500000</v>
      </c>
      <c r="U1028" s="544">
        <v>1500000</v>
      </c>
      <c r="V1028" s="544">
        <v>3</v>
      </c>
      <c r="W1028" s="544">
        <v>1</v>
      </c>
      <c r="X1028" s="544">
        <v>4</v>
      </c>
      <c r="Y1028" s="545">
        <v>460</v>
      </c>
      <c r="Z1028" s="544">
        <v>328</v>
      </c>
      <c r="AA1028" s="544">
        <v>328</v>
      </c>
    </row>
    <row r="1029" spans="1:27" s="541" customFormat="1" ht="19.5" customHeight="1">
      <c r="A1029" s="542" t="s">
        <v>8205</v>
      </c>
      <c r="B1029" s="542" t="s">
        <v>8206</v>
      </c>
      <c r="C1029" s="542" t="s">
        <v>8207</v>
      </c>
      <c r="D1029" s="542" t="s">
        <v>8208</v>
      </c>
      <c r="E1029" s="542" t="s">
        <v>1026</v>
      </c>
      <c r="F1029" s="542" t="s">
        <v>1909</v>
      </c>
      <c r="G1029" s="542" t="s">
        <v>3932</v>
      </c>
      <c r="H1029" s="542" t="s">
        <v>460</v>
      </c>
      <c r="I1029" s="542" t="s">
        <v>1104</v>
      </c>
      <c r="J1029" s="543"/>
      <c r="K1029" s="543"/>
      <c r="L1029" s="542" t="s">
        <v>4778</v>
      </c>
      <c r="M1029" s="542" t="s">
        <v>752</v>
      </c>
      <c r="N1029" s="542" t="s">
        <v>35</v>
      </c>
      <c r="O1029" s="542" t="s">
        <v>1195</v>
      </c>
      <c r="P1029" s="543" t="s">
        <v>8209</v>
      </c>
      <c r="Q1029" s="544">
        <v>4000000</v>
      </c>
      <c r="R1029" s="544">
        <v>10000000</v>
      </c>
      <c r="S1029" s="544">
        <v>5000000</v>
      </c>
      <c r="T1029" s="544">
        <v>10000000</v>
      </c>
      <c r="U1029" s="544">
        <v>29000000</v>
      </c>
      <c r="V1029" s="544">
        <v>6</v>
      </c>
      <c r="W1029" s="544">
        <v>6</v>
      </c>
      <c r="X1029" s="544">
        <v>12</v>
      </c>
      <c r="Y1029" s="545">
        <v>397.5</v>
      </c>
      <c r="Z1029" s="544">
        <v>5920</v>
      </c>
      <c r="AA1029" s="544">
        <v>1515</v>
      </c>
    </row>
    <row r="1030" spans="1:27" s="541" customFormat="1" ht="19.5" customHeight="1">
      <c r="A1030" s="542" t="s">
        <v>8210</v>
      </c>
      <c r="B1030" s="542" t="s">
        <v>8211</v>
      </c>
      <c r="C1030" s="542" t="s">
        <v>8212</v>
      </c>
      <c r="D1030" s="542" t="s">
        <v>88</v>
      </c>
      <c r="E1030" s="542" t="s">
        <v>1026</v>
      </c>
      <c r="F1030" s="542" t="s">
        <v>1927</v>
      </c>
      <c r="G1030" s="542" t="s">
        <v>6522</v>
      </c>
      <c r="H1030" s="542" t="s">
        <v>8213</v>
      </c>
      <c r="I1030" s="543" t="s">
        <v>1070</v>
      </c>
      <c r="J1030" s="543"/>
      <c r="K1030" s="543"/>
      <c r="L1030" s="542" t="s">
        <v>806</v>
      </c>
      <c r="M1030" s="542" t="s">
        <v>778</v>
      </c>
      <c r="N1030" s="542" t="s">
        <v>0</v>
      </c>
      <c r="O1030" s="542" t="s">
        <v>1116</v>
      </c>
      <c r="P1030" s="543" t="s">
        <v>8214</v>
      </c>
      <c r="Q1030" s="544">
        <v>5000000</v>
      </c>
      <c r="R1030" s="544">
        <v>5000000</v>
      </c>
      <c r="S1030" s="544">
        <v>3000000</v>
      </c>
      <c r="T1030" s="544">
        <v>0</v>
      </c>
      <c r="U1030" s="544">
        <v>13000000</v>
      </c>
      <c r="V1030" s="544">
        <v>4</v>
      </c>
      <c r="W1030" s="544">
        <v>4</v>
      </c>
      <c r="X1030" s="544">
        <v>8</v>
      </c>
      <c r="Y1030" s="545">
        <v>281</v>
      </c>
      <c r="Z1030" s="544">
        <v>4052</v>
      </c>
      <c r="AA1030" s="544">
        <v>610</v>
      </c>
    </row>
    <row r="1031" spans="1:27" s="541" customFormat="1" ht="19.5" customHeight="1">
      <c r="A1031" s="542" t="s">
        <v>8215</v>
      </c>
      <c r="B1031" s="542" t="s">
        <v>8216</v>
      </c>
      <c r="C1031" s="542" t="s">
        <v>8217</v>
      </c>
      <c r="D1031" s="542" t="s">
        <v>901</v>
      </c>
      <c r="E1031" s="542" t="s">
        <v>1026</v>
      </c>
      <c r="F1031" s="542" t="s">
        <v>1909</v>
      </c>
      <c r="G1031" s="542" t="s">
        <v>3635</v>
      </c>
      <c r="H1031" s="542" t="s">
        <v>2285</v>
      </c>
      <c r="I1031" s="542" t="s">
        <v>1087</v>
      </c>
      <c r="J1031" s="543"/>
      <c r="K1031" s="543" t="s">
        <v>8218</v>
      </c>
      <c r="L1031" s="542" t="s">
        <v>8219</v>
      </c>
      <c r="M1031" s="542" t="s">
        <v>639</v>
      </c>
      <c r="N1031" s="542" t="s">
        <v>26</v>
      </c>
      <c r="O1031" s="542" t="s">
        <v>1509</v>
      </c>
      <c r="P1031" s="543"/>
      <c r="Q1031" s="544">
        <v>0</v>
      </c>
      <c r="R1031" s="544">
        <v>2000000</v>
      </c>
      <c r="S1031" s="544">
        <v>1000000</v>
      </c>
      <c r="T1031" s="544">
        <v>0</v>
      </c>
      <c r="U1031" s="544">
        <v>3000000</v>
      </c>
      <c r="V1031" s="544">
        <v>5</v>
      </c>
      <c r="W1031" s="544">
        <v>5</v>
      </c>
      <c r="X1031" s="544">
        <v>10</v>
      </c>
      <c r="Y1031" s="545">
        <v>125</v>
      </c>
      <c r="Z1031" s="544">
        <v>5788</v>
      </c>
      <c r="AA1031" s="544">
        <v>1200</v>
      </c>
    </row>
    <row r="1032" spans="1:27" s="541" customFormat="1" ht="19.5" customHeight="1">
      <c r="A1032" s="542" t="s">
        <v>8220</v>
      </c>
      <c r="B1032" s="542" t="s">
        <v>8221</v>
      </c>
      <c r="C1032" s="542" t="s">
        <v>8222</v>
      </c>
      <c r="D1032" s="542" t="s">
        <v>88</v>
      </c>
      <c r="E1032" s="542" t="s">
        <v>1026</v>
      </c>
      <c r="F1032" s="542" t="s">
        <v>1909</v>
      </c>
      <c r="G1032" s="542" t="s">
        <v>7535</v>
      </c>
      <c r="H1032" s="542" t="s">
        <v>8223</v>
      </c>
      <c r="I1032" s="542" t="s">
        <v>1084</v>
      </c>
      <c r="J1032" s="543" t="s">
        <v>25</v>
      </c>
      <c r="K1032" s="543" t="s">
        <v>25</v>
      </c>
      <c r="L1032" s="542" t="s">
        <v>1922</v>
      </c>
      <c r="M1032" s="542" t="s">
        <v>892</v>
      </c>
      <c r="N1032" s="542" t="s">
        <v>12</v>
      </c>
      <c r="O1032" s="542" t="s">
        <v>1664</v>
      </c>
      <c r="P1032" s="543" t="s">
        <v>8224</v>
      </c>
      <c r="Q1032" s="544">
        <v>1000000</v>
      </c>
      <c r="R1032" s="544">
        <v>500000</v>
      </c>
      <c r="S1032" s="544">
        <v>500000</v>
      </c>
      <c r="T1032" s="544">
        <v>1000000</v>
      </c>
      <c r="U1032" s="544">
        <v>3000000</v>
      </c>
      <c r="V1032" s="544">
        <v>5</v>
      </c>
      <c r="W1032" s="544">
        <v>0</v>
      </c>
      <c r="X1032" s="544">
        <v>5</v>
      </c>
      <c r="Y1032" s="545">
        <v>180</v>
      </c>
      <c r="Z1032" s="544">
        <v>3072</v>
      </c>
      <c r="AA1032" s="544">
        <v>120</v>
      </c>
    </row>
    <row r="1033" spans="1:27" s="541" customFormat="1" ht="19.5" customHeight="1">
      <c r="A1033" s="542" t="s">
        <v>8225</v>
      </c>
      <c r="B1033" s="542" t="s">
        <v>8226</v>
      </c>
      <c r="C1033" s="542" t="s">
        <v>8227</v>
      </c>
      <c r="D1033" s="542" t="s">
        <v>88</v>
      </c>
      <c r="E1033" s="542" t="s">
        <v>1026</v>
      </c>
      <c r="F1033" s="542" t="s">
        <v>1927</v>
      </c>
      <c r="G1033" s="542" t="s">
        <v>5090</v>
      </c>
      <c r="H1033" s="542" t="s">
        <v>8228</v>
      </c>
      <c r="I1033" s="542" t="s">
        <v>1066</v>
      </c>
      <c r="J1033" s="543"/>
      <c r="K1033" s="543"/>
      <c r="L1033" s="542" t="s">
        <v>8147</v>
      </c>
      <c r="M1033" s="542" t="s">
        <v>334</v>
      </c>
      <c r="N1033" s="542" t="s">
        <v>0</v>
      </c>
      <c r="O1033" s="542" t="s">
        <v>1090</v>
      </c>
      <c r="P1033" s="543" t="s">
        <v>8229</v>
      </c>
      <c r="Q1033" s="544">
        <v>3000000</v>
      </c>
      <c r="R1033" s="544">
        <v>2000000</v>
      </c>
      <c r="S1033" s="544">
        <v>1000000</v>
      </c>
      <c r="T1033" s="544">
        <v>2000000</v>
      </c>
      <c r="U1033" s="544">
        <v>8000000</v>
      </c>
      <c r="V1033" s="544">
        <v>4</v>
      </c>
      <c r="W1033" s="544">
        <v>4</v>
      </c>
      <c r="X1033" s="544">
        <v>8</v>
      </c>
      <c r="Y1033" s="545">
        <v>78</v>
      </c>
      <c r="Z1033" s="544">
        <v>200</v>
      </c>
      <c r="AA1033" s="544">
        <v>144</v>
      </c>
    </row>
    <row r="1034" spans="1:27" s="541" customFormat="1" ht="19.5" customHeight="1">
      <c r="A1034" s="542" t="s">
        <v>8230</v>
      </c>
      <c r="B1034" s="542" t="s">
        <v>8231</v>
      </c>
      <c r="C1034" s="542" t="s">
        <v>8232</v>
      </c>
      <c r="D1034" s="542" t="s">
        <v>88</v>
      </c>
      <c r="E1034" s="542" t="s">
        <v>1026</v>
      </c>
      <c r="F1034" s="542" t="s">
        <v>1211</v>
      </c>
      <c r="G1034" s="542" t="s">
        <v>3291</v>
      </c>
      <c r="H1034" s="542" t="s">
        <v>8233</v>
      </c>
      <c r="I1034" s="542" t="s">
        <v>1066</v>
      </c>
      <c r="J1034" s="543"/>
      <c r="K1034" s="543"/>
      <c r="L1034" s="542" t="s">
        <v>784</v>
      </c>
      <c r="M1034" s="542" t="s">
        <v>600</v>
      </c>
      <c r="N1034" s="542" t="s">
        <v>0</v>
      </c>
      <c r="O1034" s="542" t="s">
        <v>1232</v>
      </c>
      <c r="P1034" s="543" t="s">
        <v>8234</v>
      </c>
      <c r="Q1034" s="544">
        <v>2000000</v>
      </c>
      <c r="R1034" s="544">
        <v>5000000</v>
      </c>
      <c r="S1034" s="544">
        <v>1000000</v>
      </c>
      <c r="T1034" s="544">
        <v>1000000</v>
      </c>
      <c r="U1034" s="544">
        <v>9000000</v>
      </c>
      <c r="V1034" s="544">
        <v>6</v>
      </c>
      <c r="W1034" s="544">
        <v>4</v>
      </c>
      <c r="X1034" s="544">
        <v>10</v>
      </c>
      <c r="Y1034" s="545">
        <v>188</v>
      </c>
      <c r="Z1034" s="544">
        <v>0</v>
      </c>
      <c r="AA1034" s="544">
        <v>0</v>
      </c>
    </row>
    <row r="1035" spans="1:27" s="541" customFormat="1" ht="19.5" customHeight="1">
      <c r="A1035" s="542" t="s">
        <v>8235</v>
      </c>
      <c r="B1035" s="542" t="s">
        <v>8236</v>
      </c>
      <c r="C1035" s="542" t="s">
        <v>8237</v>
      </c>
      <c r="D1035" s="542" t="s">
        <v>901</v>
      </c>
      <c r="E1035" s="542" t="s">
        <v>1026</v>
      </c>
      <c r="F1035" s="542" t="s">
        <v>1909</v>
      </c>
      <c r="G1035" s="542" t="s">
        <v>3291</v>
      </c>
      <c r="H1035" s="542" t="s">
        <v>8238</v>
      </c>
      <c r="I1035" s="542" t="s">
        <v>1084</v>
      </c>
      <c r="J1035" s="543"/>
      <c r="K1035" s="543"/>
      <c r="L1035" s="542" t="s">
        <v>786</v>
      </c>
      <c r="M1035" s="542" t="s">
        <v>688</v>
      </c>
      <c r="N1035" s="542" t="s">
        <v>52</v>
      </c>
      <c r="O1035" s="542" t="s">
        <v>1119</v>
      </c>
      <c r="P1035" s="543"/>
      <c r="Q1035" s="544">
        <v>96000</v>
      </c>
      <c r="R1035" s="544">
        <v>6000000</v>
      </c>
      <c r="S1035" s="544">
        <v>300000</v>
      </c>
      <c r="T1035" s="544">
        <v>1000000</v>
      </c>
      <c r="U1035" s="544">
        <v>7396000</v>
      </c>
      <c r="V1035" s="544">
        <v>5</v>
      </c>
      <c r="W1035" s="544">
        <v>0</v>
      </c>
      <c r="X1035" s="544">
        <v>5</v>
      </c>
      <c r="Y1035" s="545">
        <v>221</v>
      </c>
      <c r="Z1035" s="544">
        <v>18824</v>
      </c>
      <c r="AA1035" s="544">
        <v>2560</v>
      </c>
    </row>
    <row r="1036" spans="1:27" s="541" customFormat="1" ht="19.5" customHeight="1">
      <c r="A1036" s="542" t="s">
        <v>8239</v>
      </c>
      <c r="B1036" s="542" t="s">
        <v>8240</v>
      </c>
      <c r="C1036" s="542" t="s">
        <v>8241</v>
      </c>
      <c r="D1036" s="542" t="s">
        <v>88</v>
      </c>
      <c r="E1036" s="542" t="s">
        <v>1026</v>
      </c>
      <c r="F1036" s="542" t="s">
        <v>1211</v>
      </c>
      <c r="G1036" s="542" t="s">
        <v>3004</v>
      </c>
      <c r="H1036" s="542" t="s">
        <v>6475</v>
      </c>
      <c r="I1036" s="542" t="s">
        <v>1056</v>
      </c>
      <c r="J1036" s="543"/>
      <c r="K1036" s="543"/>
      <c r="L1036" s="542" t="s">
        <v>733</v>
      </c>
      <c r="M1036" s="542" t="s">
        <v>359</v>
      </c>
      <c r="N1036" s="542" t="s">
        <v>0</v>
      </c>
      <c r="O1036" s="542" t="s">
        <v>1082</v>
      </c>
      <c r="P1036" s="543" t="s">
        <v>8242</v>
      </c>
      <c r="Q1036" s="544">
        <v>0</v>
      </c>
      <c r="R1036" s="544">
        <v>4613000</v>
      </c>
      <c r="S1036" s="544">
        <v>2000000</v>
      </c>
      <c r="T1036" s="544">
        <v>6000000</v>
      </c>
      <c r="U1036" s="544">
        <v>12613000</v>
      </c>
      <c r="V1036" s="544">
        <v>33</v>
      </c>
      <c r="W1036" s="544">
        <v>15</v>
      </c>
      <c r="X1036" s="544">
        <v>48</v>
      </c>
      <c r="Y1036" s="545">
        <v>555</v>
      </c>
      <c r="Z1036" s="544">
        <v>4005</v>
      </c>
      <c r="AA1036" s="544">
        <v>3465</v>
      </c>
    </row>
    <row r="1037" spans="1:27" s="541" customFormat="1" ht="19.5" customHeight="1">
      <c r="A1037" s="542" t="s">
        <v>8243</v>
      </c>
      <c r="B1037" s="542" t="s">
        <v>8244</v>
      </c>
      <c r="C1037" s="542" t="s">
        <v>8245</v>
      </c>
      <c r="D1037" s="542" t="s">
        <v>88</v>
      </c>
      <c r="E1037" s="542" t="s">
        <v>1026</v>
      </c>
      <c r="F1037" s="542" t="s">
        <v>1909</v>
      </c>
      <c r="G1037" s="542" t="s">
        <v>2802</v>
      </c>
      <c r="H1037" s="542" t="s">
        <v>8246</v>
      </c>
      <c r="I1037" s="542" t="s">
        <v>1087</v>
      </c>
      <c r="J1037" s="542"/>
      <c r="K1037" s="542"/>
      <c r="L1037" s="542" t="s">
        <v>609</v>
      </c>
      <c r="M1037" s="542" t="s">
        <v>335</v>
      </c>
      <c r="N1037" s="542" t="s">
        <v>10</v>
      </c>
      <c r="O1037" s="542" t="s">
        <v>1266</v>
      </c>
      <c r="P1037" s="543"/>
      <c r="Q1037" s="544">
        <v>2000000</v>
      </c>
      <c r="R1037" s="544">
        <v>1000000</v>
      </c>
      <c r="S1037" s="544">
        <v>1000000</v>
      </c>
      <c r="T1037" s="544">
        <v>1000000</v>
      </c>
      <c r="U1037" s="544">
        <v>5000000</v>
      </c>
      <c r="V1037" s="544">
        <v>3</v>
      </c>
      <c r="W1037" s="544">
        <v>5</v>
      </c>
      <c r="X1037" s="544">
        <v>8</v>
      </c>
      <c r="Y1037" s="545">
        <v>132</v>
      </c>
      <c r="Z1037" s="544">
        <v>1600</v>
      </c>
      <c r="AA1037" s="544">
        <v>400</v>
      </c>
    </row>
    <row r="1038" spans="1:27" s="541" customFormat="1" ht="19.5" customHeight="1">
      <c r="A1038" s="542" t="s">
        <v>8247</v>
      </c>
      <c r="B1038" s="542" t="s">
        <v>8248</v>
      </c>
      <c r="C1038" s="542" t="s">
        <v>8249</v>
      </c>
      <c r="D1038" s="542" t="s">
        <v>901</v>
      </c>
      <c r="E1038" s="542" t="s">
        <v>1026</v>
      </c>
      <c r="F1038" s="542" t="s">
        <v>1909</v>
      </c>
      <c r="G1038" s="542" t="s">
        <v>2934</v>
      </c>
      <c r="H1038" s="542" t="s">
        <v>8250</v>
      </c>
      <c r="I1038" s="542" t="s">
        <v>1113</v>
      </c>
      <c r="J1038" s="542" t="s">
        <v>25</v>
      </c>
      <c r="K1038" s="542" t="s">
        <v>25</v>
      </c>
      <c r="L1038" s="542" t="s">
        <v>797</v>
      </c>
      <c r="M1038" s="542" t="s">
        <v>22</v>
      </c>
      <c r="N1038" s="542" t="s">
        <v>8</v>
      </c>
      <c r="O1038" s="542" t="s">
        <v>1145</v>
      </c>
      <c r="P1038" s="543"/>
      <c r="Q1038" s="544">
        <v>5000000</v>
      </c>
      <c r="R1038" s="544">
        <v>5000000</v>
      </c>
      <c r="S1038" s="544">
        <v>2500000</v>
      </c>
      <c r="T1038" s="544">
        <v>5000000</v>
      </c>
      <c r="U1038" s="544">
        <v>17500000</v>
      </c>
      <c r="V1038" s="544">
        <v>6</v>
      </c>
      <c r="W1038" s="544">
        <v>4</v>
      </c>
      <c r="X1038" s="544">
        <v>10</v>
      </c>
      <c r="Y1038" s="545">
        <v>280</v>
      </c>
      <c r="Z1038" s="544">
        <v>2624</v>
      </c>
      <c r="AA1038" s="544">
        <v>1771</v>
      </c>
    </row>
    <row r="1039" spans="1:27" s="541" customFormat="1" ht="19.5" customHeight="1">
      <c r="A1039" s="542" t="s">
        <v>8251</v>
      </c>
      <c r="B1039" s="542" t="s">
        <v>8252</v>
      </c>
      <c r="C1039" s="542" t="s">
        <v>8253</v>
      </c>
      <c r="D1039" s="542" t="s">
        <v>88</v>
      </c>
      <c r="E1039" s="542" t="s">
        <v>1026</v>
      </c>
      <c r="F1039" s="542" t="s">
        <v>1211</v>
      </c>
      <c r="G1039" s="542" t="s">
        <v>3017</v>
      </c>
      <c r="H1039" s="542" t="s">
        <v>8254</v>
      </c>
      <c r="I1039" s="542" t="s">
        <v>1062</v>
      </c>
      <c r="J1039" s="542"/>
      <c r="K1039" s="542"/>
      <c r="L1039" s="542" t="s">
        <v>400</v>
      </c>
      <c r="M1039" s="542" t="s">
        <v>334</v>
      </c>
      <c r="N1039" s="542" t="s">
        <v>0</v>
      </c>
      <c r="O1039" s="542" t="s">
        <v>1090</v>
      </c>
      <c r="P1039" s="543" t="s">
        <v>8255</v>
      </c>
      <c r="Q1039" s="544">
        <v>6000000</v>
      </c>
      <c r="R1039" s="544">
        <v>2000000</v>
      </c>
      <c r="S1039" s="544">
        <v>1500000</v>
      </c>
      <c r="T1039" s="544">
        <v>2000000</v>
      </c>
      <c r="U1039" s="544">
        <v>11500000</v>
      </c>
      <c r="V1039" s="544">
        <v>15</v>
      </c>
      <c r="W1039" s="544">
        <v>3</v>
      </c>
      <c r="X1039" s="544">
        <v>18</v>
      </c>
      <c r="Y1039" s="545">
        <v>377</v>
      </c>
      <c r="Z1039" s="544">
        <v>4540</v>
      </c>
      <c r="AA1039" s="544">
        <v>419</v>
      </c>
    </row>
    <row r="1040" spans="1:27" s="541" customFormat="1" ht="19.5" customHeight="1">
      <c r="A1040" s="542" t="s">
        <v>8256</v>
      </c>
      <c r="B1040" s="542" t="s">
        <v>8257</v>
      </c>
      <c r="C1040" s="542" t="s">
        <v>8258</v>
      </c>
      <c r="D1040" s="542" t="s">
        <v>88</v>
      </c>
      <c r="E1040" s="542" t="s">
        <v>1026</v>
      </c>
      <c r="F1040" s="542" t="s">
        <v>1909</v>
      </c>
      <c r="G1040" s="542" t="s">
        <v>3298</v>
      </c>
      <c r="H1040" s="542" t="s">
        <v>8259</v>
      </c>
      <c r="I1040" s="542" t="s">
        <v>1084</v>
      </c>
      <c r="J1040" s="543"/>
      <c r="K1040" s="543"/>
      <c r="L1040" s="542" t="s">
        <v>367</v>
      </c>
      <c r="M1040" s="542" t="s">
        <v>2</v>
      </c>
      <c r="N1040" s="542" t="s">
        <v>3</v>
      </c>
      <c r="O1040" s="542" t="s">
        <v>1105</v>
      </c>
      <c r="P1040" s="543"/>
      <c r="Q1040" s="544">
        <v>10000000</v>
      </c>
      <c r="R1040" s="544">
        <v>20000000</v>
      </c>
      <c r="S1040" s="544">
        <v>5000000</v>
      </c>
      <c r="T1040" s="544">
        <v>5000000</v>
      </c>
      <c r="U1040" s="544">
        <v>40000000</v>
      </c>
      <c r="V1040" s="544">
        <v>5</v>
      </c>
      <c r="W1040" s="544">
        <v>0</v>
      </c>
      <c r="X1040" s="544">
        <v>5</v>
      </c>
      <c r="Y1040" s="545">
        <v>182</v>
      </c>
      <c r="Z1040" s="544">
        <v>1265</v>
      </c>
      <c r="AA1040" s="544">
        <v>432</v>
      </c>
    </row>
    <row r="1041" spans="1:27" s="541" customFormat="1" ht="19.5" customHeight="1">
      <c r="A1041" s="542" t="s">
        <v>8260</v>
      </c>
      <c r="B1041" s="542" t="s">
        <v>8261</v>
      </c>
      <c r="C1041" s="542" t="s">
        <v>1907</v>
      </c>
      <c r="D1041" s="542" t="s">
        <v>88</v>
      </c>
      <c r="E1041" s="542" t="s">
        <v>1026</v>
      </c>
      <c r="F1041" s="542" t="s">
        <v>1909</v>
      </c>
      <c r="G1041" s="542" t="s">
        <v>3298</v>
      </c>
      <c r="H1041" s="542" t="s">
        <v>8262</v>
      </c>
      <c r="I1041" s="542"/>
      <c r="J1041" s="543"/>
      <c r="K1041" s="543" t="s">
        <v>8263</v>
      </c>
      <c r="L1041" s="542" t="s">
        <v>8264</v>
      </c>
      <c r="M1041" s="542" t="s">
        <v>2464</v>
      </c>
      <c r="N1041" s="542" t="s">
        <v>27</v>
      </c>
      <c r="O1041" s="542" t="s">
        <v>2465</v>
      </c>
      <c r="P1041" s="543"/>
      <c r="Q1041" s="544">
        <v>1575000</v>
      </c>
      <c r="R1041" s="544">
        <v>3400000</v>
      </c>
      <c r="S1041" s="544">
        <v>450000</v>
      </c>
      <c r="T1041" s="544">
        <v>1000000</v>
      </c>
      <c r="U1041" s="544">
        <v>6425000</v>
      </c>
      <c r="V1041" s="544">
        <v>8</v>
      </c>
      <c r="W1041" s="544">
        <v>12</v>
      </c>
      <c r="X1041" s="544">
        <v>20</v>
      </c>
      <c r="Y1041" s="545">
        <v>246</v>
      </c>
      <c r="Z1041" s="544">
        <v>943</v>
      </c>
      <c r="AA1041" s="544">
        <v>431</v>
      </c>
    </row>
    <row r="1042" spans="1:27" s="541" customFormat="1" ht="19.5" customHeight="1">
      <c r="A1042" s="542" t="s">
        <v>8265</v>
      </c>
      <c r="B1042" s="542" t="s">
        <v>8266</v>
      </c>
      <c r="C1042" s="542" t="s">
        <v>8267</v>
      </c>
      <c r="D1042" s="542" t="s">
        <v>88</v>
      </c>
      <c r="E1042" s="542" t="s">
        <v>1026</v>
      </c>
      <c r="F1042" s="542" t="s">
        <v>1909</v>
      </c>
      <c r="G1042" s="542" t="s">
        <v>5238</v>
      </c>
      <c r="H1042" s="542" t="s">
        <v>8268</v>
      </c>
      <c r="I1042" s="542" t="s">
        <v>1084</v>
      </c>
      <c r="J1042" s="543" t="s">
        <v>25</v>
      </c>
      <c r="K1042" s="543" t="s">
        <v>25</v>
      </c>
      <c r="L1042" s="542" t="s">
        <v>1748</v>
      </c>
      <c r="M1042" s="542" t="s">
        <v>2136</v>
      </c>
      <c r="N1042" s="542" t="s">
        <v>319</v>
      </c>
      <c r="O1042" s="542" t="s">
        <v>2137</v>
      </c>
      <c r="P1042" s="543" t="s">
        <v>8269</v>
      </c>
      <c r="Q1042" s="544">
        <v>0</v>
      </c>
      <c r="R1042" s="544">
        <v>2600000</v>
      </c>
      <c r="S1042" s="544">
        <v>2340000</v>
      </c>
      <c r="T1042" s="544">
        <v>5000000</v>
      </c>
      <c r="U1042" s="544">
        <v>9940000</v>
      </c>
      <c r="V1042" s="544">
        <v>30</v>
      </c>
      <c r="W1042" s="544">
        <v>21</v>
      </c>
      <c r="X1042" s="544">
        <v>51</v>
      </c>
      <c r="Y1042" s="545">
        <v>254</v>
      </c>
      <c r="Z1042" s="544">
        <v>1658</v>
      </c>
      <c r="AA1042" s="544">
        <v>375</v>
      </c>
    </row>
    <row r="1043" spans="1:27" s="541" customFormat="1" ht="19.5" customHeight="1">
      <c r="A1043" s="542" t="s">
        <v>8270</v>
      </c>
      <c r="B1043" s="542" t="s">
        <v>8271</v>
      </c>
      <c r="C1043" s="542" t="s">
        <v>8272</v>
      </c>
      <c r="D1043" s="542" t="s">
        <v>8273</v>
      </c>
      <c r="E1043" s="542" t="s">
        <v>1026</v>
      </c>
      <c r="F1043" s="542" t="s">
        <v>1211</v>
      </c>
      <c r="G1043" s="542" t="s">
        <v>3472</v>
      </c>
      <c r="H1043" s="542" t="s">
        <v>2441</v>
      </c>
      <c r="I1043" s="542" t="s">
        <v>1056</v>
      </c>
      <c r="J1043" s="543"/>
      <c r="K1043" s="543"/>
      <c r="L1043" s="542" t="s">
        <v>446</v>
      </c>
      <c r="M1043" s="542" t="s">
        <v>359</v>
      </c>
      <c r="N1043" s="542" t="s">
        <v>0</v>
      </c>
      <c r="O1043" s="542" t="s">
        <v>1080</v>
      </c>
      <c r="P1043" s="543"/>
      <c r="Q1043" s="544">
        <v>2000000</v>
      </c>
      <c r="R1043" s="544">
        <v>500000</v>
      </c>
      <c r="S1043" s="544">
        <v>1000000</v>
      </c>
      <c r="T1043" s="544">
        <v>5000000</v>
      </c>
      <c r="U1043" s="544">
        <v>8500000</v>
      </c>
      <c r="V1043" s="544">
        <v>8</v>
      </c>
      <c r="W1043" s="544">
        <v>40</v>
      </c>
      <c r="X1043" s="544">
        <v>48</v>
      </c>
      <c r="Y1043" s="545">
        <v>697.02</v>
      </c>
      <c r="Z1043" s="544">
        <v>35220</v>
      </c>
      <c r="AA1043" s="544">
        <v>6000</v>
      </c>
    </row>
    <row r="1044" spans="1:27" s="541" customFormat="1" ht="19.5" customHeight="1">
      <c r="A1044" s="542" t="s">
        <v>8274</v>
      </c>
      <c r="B1044" s="542" t="s">
        <v>8275</v>
      </c>
      <c r="C1044" s="542" t="s">
        <v>8276</v>
      </c>
      <c r="D1044" s="542" t="s">
        <v>1905</v>
      </c>
      <c r="E1044" s="542" t="s">
        <v>1026</v>
      </c>
      <c r="F1044" s="542" t="s">
        <v>1211</v>
      </c>
      <c r="G1044" s="542" t="s">
        <v>3310</v>
      </c>
      <c r="H1044" s="542" t="s">
        <v>8277</v>
      </c>
      <c r="I1044" s="542" t="s">
        <v>1095</v>
      </c>
      <c r="J1044" s="543"/>
      <c r="K1044" s="543"/>
      <c r="L1044" s="542" t="s">
        <v>618</v>
      </c>
      <c r="M1044" s="542" t="s">
        <v>18</v>
      </c>
      <c r="N1044" s="542" t="s">
        <v>8</v>
      </c>
      <c r="O1044" s="542" t="s">
        <v>1220</v>
      </c>
      <c r="P1044" s="543"/>
      <c r="Q1044" s="544">
        <v>5000000</v>
      </c>
      <c r="R1044" s="544">
        <v>5000000</v>
      </c>
      <c r="S1044" s="544">
        <v>10000000</v>
      </c>
      <c r="T1044" s="544">
        <v>1000000</v>
      </c>
      <c r="U1044" s="544">
        <v>21000000</v>
      </c>
      <c r="V1044" s="544">
        <v>0</v>
      </c>
      <c r="W1044" s="544">
        <v>0</v>
      </c>
      <c r="X1044" s="544">
        <v>0</v>
      </c>
      <c r="Y1044" s="545">
        <v>449</v>
      </c>
      <c r="Z1044" s="544">
        <v>6400</v>
      </c>
      <c r="AA1044" s="544">
        <v>600</v>
      </c>
    </row>
    <row r="1045" spans="1:27" s="541" customFormat="1" ht="19.5" customHeight="1">
      <c r="A1045" s="542" t="s">
        <v>8278</v>
      </c>
      <c r="B1045" s="542" t="s">
        <v>8279</v>
      </c>
      <c r="C1045" s="542" t="s">
        <v>8280</v>
      </c>
      <c r="D1045" s="542" t="s">
        <v>901</v>
      </c>
      <c r="E1045" s="542" t="s">
        <v>1026</v>
      </c>
      <c r="F1045" s="542" t="s">
        <v>1909</v>
      </c>
      <c r="G1045" s="542" t="s">
        <v>4289</v>
      </c>
      <c r="H1045" s="542" t="s">
        <v>1336</v>
      </c>
      <c r="I1045" s="542" t="s">
        <v>1056</v>
      </c>
      <c r="J1045" s="543"/>
      <c r="K1045" s="543"/>
      <c r="L1045" s="542" t="s">
        <v>8281</v>
      </c>
      <c r="M1045" s="542" t="s">
        <v>634</v>
      </c>
      <c r="N1045" s="542" t="s">
        <v>52</v>
      </c>
      <c r="O1045" s="542" t="s">
        <v>1081</v>
      </c>
      <c r="P1045" s="543"/>
      <c r="Q1045" s="544">
        <v>0</v>
      </c>
      <c r="R1045" s="544">
        <v>2000000</v>
      </c>
      <c r="S1045" s="544">
        <v>1000000</v>
      </c>
      <c r="T1045" s="544">
        <v>2000000</v>
      </c>
      <c r="U1045" s="544">
        <v>5000000</v>
      </c>
      <c r="V1045" s="544">
        <v>25</v>
      </c>
      <c r="W1045" s="544">
        <v>20</v>
      </c>
      <c r="X1045" s="544">
        <v>45</v>
      </c>
      <c r="Y1045" s="545">
        <v>957.68</v>
      </c>
      <c r="Z1045" s="544">
        <v>10240</v>
      </c>
      <c r="AA1045" s="544">
        <v>2700</v>
      </c>
    </row>
    <row r="1046" spans="1:27" s="541" customFormat="1" ht="19.5" customHeight="1">
      <c r="A1046" s="542" t="s">
        <v>8282</v>
      </c>
      <c r="B1046" s="542" t="s">
        <v>8283</v>
      </c>
      <c r="C1046" s="542" t="s">
        <v>8284</v>
      </c>
      <c r="D1046" s="542" t="s">
        <v>88</v>
      </c>
      <c r="E1046" s="542" t="s">
        <v>1026</v>
      </c>
      <c r="F1046" s="542" t="s">
        <v>1211</v>
      </c>
      <c r="G1046" s="542" t="s">
        <v>3053</v>
      </c>
      <c r="H1046" s="542" t="s">
        <v>8285</v>
      </c>
      <c r="I1046" s="542" t="s">
        <v>1056</v>
      </c>
      <c r="J1046" s="543"/>
      <c r="K1046" s="543"/>
      <c r="L1046" s="542" t="s">
        <v>665</v>
      </c>
      <c r="M1046" s="542" t="s">
        <v>359</v>
      </c>
      <c r="N1046" s="542" t="s">
        <v>0</v>
      </c>
      <c r="O1046" s="542" t="s">
        <v>1082</v>
      </c>
      <c r="P1046" s="543"/>
      <c r="Q1046" s="544">
        <v>6000000</v>
      </c>
      <c r="R1046" s="544">
        <v>500000</v>
      </c>
      <c r="S1046" s="544">
        <v>300000</v>
      </c>
      <c r="T1046" s="544">
        <v>900000</v>
      </c>
      <c r="U1046" s="544">
        <v>7700000</v>
      </c>
      <c r="V1046" s="544">
        <v>5</v>
      </c>
      <c r="W1046" s="544">
        <v>3</v>
      </c>
      <c r="X1046" s="544">
        <v>8</v>
      </c>
      <c r="Y1046" s="545">
        <v>95</v>
      </c>
      <c r="Z1046" s="544">
        <v>17084</v>
      </c>
      <c r="AA1046" s="544">
        <v>585</v>
      </c>
    </row>
    <row r="1047" spans="1:27" s="541" customFormat="1" ht="19.5" customHeight="1">
      <c r="A1047" s="542" t="s">
        <v>8286</v>
      </c>
      <c r="B1047" s="542" t="s">
        <v>8287</v>
      </c>
      <c r="C1047" s="542" t="s">
        <v>8288</v>
      </c>
      <c r="D1047" s="542" t="s">
        <v>88</v>
      </c>
      <c r="E1047" s="542" t="s">
        <v>1026</v>
      </c>
      <c r="F1047" s="542" t="s">
        <v>1211</v>
      </c>
      <c r="G1047" s="542" t="s">
        <v>4296</v>
      </c>
      <c r="H1047" s="542" t="s">
        <v>8289</v>
      </c>
      <c r="I1047" s="542" t="s">
        <v>1056</v>
      </c>
      <c r="J1047" s="542"/>
      <c r="K1047" s="542"/>
      <c r="L1047" s="542" t="s">
        <v>576</v>
      </c>
      <c r="M1047" s="542" t="s">
        <v>334</v>
      </c>
      <c r="N1047" s="542" t="s">
        <v>0</v>
      </c>
      <c r="O1047" s="542" t="s">
        <v>1114</v>
      </c>
      <c r="P1047" s="543"/>
      <c r="Q1047" s="544">
        <v>2000000</v>
      </c>
      <c r="R1047" s="544">
        <v>1000000</v>
      </c>
      <c r="S1047" s="544">
        <v>1000000</v>
      </c>
      <c r="T1047" s="544">
        <v>1000000</v>
      </c>
      <c r="U1047" s="544">
        <v>5000000</v>
      </c>
      <c r="V1047" s="544">
        <v>6</v>
      </c>
      <c r="W1047" s="544">
        <v>1</v>
      </c>
      <c r="X1047" s="544">
        <v>7</v>
      </c>
      <c r="Y1047" s="545">
        <v>371</v>
      </c>
      <c r="Z1047" s="544">
        <v>6096</v>
      </c>
      <c r="AA1047" s="544">
        <v>480</v>
      </c>
    </row>
    <row r="1048" spans="1:27" s="541" customFormat="1" ht="19.5" customHeight="1">
      <c r="A1048" s="542" t="s">
        <v>8290</v>
      </c>
      <c r="B1048" s="542" t="s">
        <v>8291</v>
      </c>
      <c r="C1048" s="542" t="s">
        <v>8292</v>
      </c>
      <c r="D1048" s="542" t="s">
        <v>1908</v>
      </c>
      <c r="E1048" s="542" t="s">
        <v>1026</v>
      </c>
      <c r="F1048" s="542" t="s">
        <v>1211</v>
      </c>
      <c r="G1048" s="542" t="s">
        <v>5358</v>
      </c>
      <c r="H1048" s="542" t="s">
        <v>8293</v>
      </c>
      <c r="I1048" s="542" t="s">
        <v>1069</v>
      </c>
      <c r="J1048" s="543"/>
      <c r="K1048" s="543"/>
      <c r="L1048" s="542" t="s">
        <v>8294</v>
      </c>
      <c r="M1048" s="542" t="s">
        <v>601</v>
      </c>
      <c r="N1048" s="542" t="s">
        <v>52</v>
      </c>
      <c r="O1048" s="542" t="s">
        <v>1154</v>
      </c>
      <c r="P1048" s="543"/>
      <c r="Q1048" s="544">
        <v>0</v>
      </c>
      <c r="R1048" s="544">
        <v>2000000</v>
      </c>
      <c r="S1048" s="544">
        <v>500000</v>
      </c>
      <c r="T1048" s="544">
        <v>2000000</v>
      </c>
      <c r="U1048" s="544">
        <v>4500000</v>
      </c>
      <c r="V1048" s="544">
        <v>15</v>
      </c>
      <c r="W1048" s="544">
        <v>5</v>
      </c>
      <c r="X1048" s="544">
        <v>20</v>
      </c>
      <c r="Y1048" s="545">
        <v>230</v>
      </c>
      <c r="Z1048" s="544">
        <v>5700</v>
      </c>
      <c r="AA1048" s="544">
        <v>728</v>
      </c>
    </row>
    <row r="1049" spans="1:27" s="541" customFormat="1" ht="19.5" customHeight="1">
      <c r="A1049" s="542" t="s">
        <v>8295</v>
      </c>
      <c r="B1049" s="542" t="s">
        <v>8296</v>
      </c>
      <c r="C1049" s="542" t="s">
        <v>8297</v>
      </c>
      <c r="D1049" s="542" t="s">
        <v>88</v>
      </c>
      <c r="E1049" s="542" t="s">
        <v>1026</v>
      </c>
      <c r="F1049" s="542" t="s">
        <v>1909</v>
      </c>
      <c r="G1049" s="542" t="s">
        <v>3029</v>
      </c>
      <c r="H1049" s="542" t="s">
        <v>1915</v>
      </c>
      <c r="I1049" s="542" t="s">
        <v>1103</v>
      </c>
      <c r="J1049" s="542" t="s">
        <v>25</v>
      </c>
      <c r="K1049" s="542" t="s">
        <v>25</v>
      </c>
      <c r="L1049" s="542" t="s">
        <v>1848</v>
      </c>
      <c r="M1049" s="542" t="s">
        <v>57</v>
      </c>
      <c r="N1049" s="542" t="s">
        <v>0</v>
      </c>
      <c r="O1049" s="542" t="s">
        <v>1161</v>
      </c>
      <c r="P1049" s="543"/>
      <c r="Q1049" s="544">
        <v>500000</v>
      </c>
      <c r="R1049" s="544">
        <v>2000000</v>
      </c>
      <c r="S1049" s="544">
        <v>500000</v>
      </c>
      <c r="T1049" s="544">
        <v>5000000</v>
      </c>
      <c r="U1049" s="544">
        <v>8000000</v>
      </c>
      <c r="V1049" s="544">
        <v>15</v>
      </c>
      <c r="W1049" s="544">
        <v>5</v>
      </c>
      <c r="X1049" s="544">
        <v>20</v>
      </c>
      <c r="Y1049" s="545">
        <v>140</v>
      </c>
      <c r="Z1049" s="544">
        <v>936</v>
      </c>
      <c r="AA1049" s="544">
        <v>233</v>
      </c>
    </row>
    <row r="1050" spans="1:27" s="541" customFormat="1" ht="19.5" customHeight="1">
      <c r="A1050" s="542" t="s">
        <v>8298</v>
      </c>
      <c r="B1050" s="542" t="s">
        <v>8299</v>
      </c>
      <c r="C1050" s="542" t="s">
        <v>2317</v>
      </c>
      <c r="D1050" s="546" t="s">
        <v>88</v>
      </c>
      <c r="E1050" s="542" t="s">
        <v>1026</v>
      </c>
      <c r="F1050" s="542" t="s">
        <v>1211</v>
      </c>
      <c r="G1050" s="542" t="s">
        <v>3029</v>
      </c>
      <c r="H1050" s="542" t="s">
        <v>8300</v>
      </c>
      <c r="I1050" s="542" t="s">
        <v>1113</v>
      </c>
      <c r="J1050" s="542" t="s">
        <v>25</v>
      </c>
      <c r="K1050" s="542" t="s">
        <v>25</v>
      </c>
      <c r="L1050" s="542" t="s">
        <v>767</v>
      </c>
      <c r="M1050" s="542" t="s">
        <v>768</v>
      </c>
      <c r="N1050" s="542" t="s">
        <v>0</v>
      </c>
      <c r="O1050" s="542" t="s">
        <v>1329</v>
      </c>
      <c r="P1050" s="543"/>
      <c r="Q1050" s="544">
        <v>120000000</v>
      </c>
      <c r="R1050" s="544">
        <v>64800000</v>
      </c>
      <c r="S1050" s="544">
        <v>30000000</v>
      </c>
      <c r="T1050" s="544">
        <v>60000000</v>
      </c>
      <c r="U1050" s="544">
        <v>274800000</v>
      </c>
      <c r="V1050" s="544">
        <v>25</v>
      </c>
      <c r="W1050" s="544">
        <v>25</v>
      </c>
      <c r="X1050" s="544">
        <v>50</v>
      </c>
      <c r="Y1050" s="545">
        <v>667</v>
      </c>
      <c r="Z1050" s="544">
        <v>3600</v>
      </c>
      <c r="AA1050" s="544">
        <v>3600</v>
      </c>
    </row>
    <row r="1051" spans="1:27" s="541" customFormat="1" ht="19.5" customHeight="1">
      <c r="A1051" s="542" t="s">
        <v>8301</v>
      </c>
      <c r="B1051" s="542" t="s">
        <v>8302</v>
      </c>
      <c r="C1051" s="542" t="s">
        <v>8303</v>
      </c>
      <c r="D1051" s="542" t="s">
        <v>88</v>
      </c>
      <c r="E1051" s="542" t="s">
        <v>1026</v>
      </c>
      <c r="F1051" s="542" t="s">
        <v>1909</v>
      </c>
      <c r="G1051" s="542" t="s">
        <v>3029</v>
      </c>
      <c r="H1051" s="542" t="s">
        <v>8304</v>
      </c>
      <c r="I1051" s="542" t="s">
        <v>1056</v>
      </c>
      <c r="J1051" s="543"/>
      <c r="K1051" s="543"/>
      <c r="L1051" s="542" t="s">
        <v>596</v>
      </c>
      <c r="M1051" s="542" t="s">
        <v>354</v>
      </c>
      <c r="N1051" s="542" t="s">
        <v>4</v>
      </c>
      <c r="O1051" s="542" t="s">
        <v>1229</v>
      </c>
      <c r="P1051" s="543"/>
      <c r="Q1051" s="544">
        <v>10000000</v>
      </c>
      <c r="R1051" s="544">
        <v>10000000</v>
      </c>
      <c r="S1051" s="544">
        <v>8000000</v>
      </c>
      <c r="T1051" s="544">
        <v>30000000</v>
      </c>
      <c r="U1051" s="544">
        <v>58000000</v>
      </c>
      <c r="V1051" s="544">
        <v>11</v>
      </c>
      <c r="W1051" s="544">
        <v>9</v>
      </c>
      <c r="X1051" s="544">
        <v>20</v>
      </c>
      <c r="Y1051" s="545">
        <v>769</v>
      </c>
      <c r="Z1051" s="544">
        <v>11900</v>
      </c>
      <c r="AA1051" s="544">
        <v>1125</v>
      </c>
    </row>
    <row r="1052" spans="1:27" s="541" customFormat="1" ht="19.5" customHeight="1">
      <c r="A1052" s="542" t="s">
        <v>8305</v>
      </c>
      <c r="B1052" s="542" t="s">
        <v>8306</v>
      </c>
      <c r="C1052" s="542" t="s">
        <v>8307</v>
      </c>
      <c r="D1052" s="542" t="s">
        <v>8308</v>
      </c>
      <c r="E1052" s="542" t="s">
        <v>1026</v>
      </c>
      <c r="F1052" s="542" t="s">
        <v>1927</v>
      </c>
      <c r="G1052" s="542" t="s">
        <v>8309</v>
      </c>
      <c r="H1052" s="542" t="s">
        <v>8310</v>
      </c>
      <c r="I1052" s="542" t="s">
        <v>1062</v>
      </c>
      <c r="J1052" s="543"/>
      <c r="K1052" s="543" t="s">
        <v>1763</v>
      </c>
      <c r="L1052" s="542" t="s">
        <v>4808</v>
      </c>
      <c r="M1052" s="542" t="s">
        <v>663</v>
      </c>
      <c r="N1052" s="542" t="s">
        <v>14</v>
      </c>
      <c r="O1052" s="542" t="s">
        <v>1226</v>
      </c>
      <c r="P1052" s="542"/>
      <c r="Q1052" s="544">
        <v>500000</v>
      </c>
      <c r="R1052" s="544">
        <v>500000</v>
      </c>
      <c r="S1052" s="544">
        <v>400000</v>
      </c>
      <c r="T1052" s="544">
        <v>18600000</v>
      </c>
      <c r="U1052" s="544">
        <v>20000000</v>
      </c>
      <c r="V1052" s="544">
        <v>7</v>
      </c>
      <c r="W1052" s="544">
        <v>5</v>
      </c>
      <c r="X1052" s="544">
        <v>12</v>
      </c>
      <c r="Y1052" s="545">
        <v>250</v>
      </c>
      <c r="Z1052" s="544">
        <v>948</v>
      </c>
      <c r="AA1052" s="544">
        <v>735</v>
      </c>
    </row>
    <row r="1053" spans="1:27" s="541" customFormat="1" ht="19.5" customHeight="1">
      <c r="A1053" s="542" t="s">
        <v>8311</v>
      </c>
      <c r="B1053" s="542" t="s">
        <v>8312</v>
      </c>
      <c r="C1053" s="542" t="s">
        <v>8313</v>
      </c>
      <c r="D1053" s="542" t="s">
        <v>88</v>
      </c>
      <c r="E1053" s="542" t="s">
        <v>1026</v>
      </c>
      <c r="F1053" s="542" t="s">
        <v>1211</v>
      </c>
      <c r="G1053" s="542" t="s">
        <v>3327</v>
      </c>
      <c r="H1053" s="542" t="s">
        <v>8314</v>
      </c>
      <c r="I1053" s="543" t="s">
        <v>1076</v>
      </c>
      <c r="J1053" s="543"/>
      <c r="K1053" s="543"/>
      <c r="L1053" s="542" t="s">
        <v>806</v>
      </c>
      <c r="M1053" s="542" t="s">
        <v>778</v>
      </c>
      <c r="N1053" s="542" t="s">
        <v>0</v>
      </c>
      <c r="O1053" s="542" t="s">
        <v>1116</v>
      </c>
      <c r="P1053" s="542"/>
      <c r="Q1053" s="544">
        <v>15000000</v>
      </c>
      <c r="R1053" s="544">
        <v>1500000</v>
      </c>
      <c r="S1053" s="544">
        <v>2300000</v>
      </c>
      <c r="T1053" s="544">
        <v>2000000</v>
      </c>
      <c r="U1053" s="544">
        <v>20800000</v>
      </c>
      <c r="V1053" s="544">
        <v>10</v>
      </c>
      <c r="W1053" s="544">
        <v>2</v>
      </c>
      <c r="X1053" s="544">
        <v>12</v>
      </c>
      <c r="Y1053" s="545">
        <v>141</v>
      </c>
      <c r="Z1053" s="544">
        <v>10840</v>
      </c>
      <c r="AA1053" s="544">
        <v>414</v>
      </c>
    </row>
    <row r="1054" spans="1:27" s="541" customFormat="1" ht="19.5" customHeight="1">
      <c r="A1054" s="542" t="s">
        <v>8315</v>
      </c>
      <c r="B1054" s="542" t="s">
        <v>8316</v>
      </c>
      <c r="C1054" s="542" t="s">
        <v>8317</v>
      </c>
      <c r="D1054" s="542" t="s">
        <v>88</v>
      </c>
      <c r="E1054" s="542" t="s">
        <v>1026</v>
      </c>
      <c r="F1054" s="542" t="s">
        <v>1211</v>
      </c>
      <c r="G1054" s="542" t="s">
        <v>4025</v>
      </c>
      <c r="H1054" s="542" t="s">
        <v>1990</v>
      </c>
      <c r="I1054" s="542" t="s">
        <v>1087</v>
      </c>
      <c r="J1054" s="543"/>
      <c r="K1054" s="543"/>
      <c r="L1054" s="542" t="s">
        <v>411</v>
      </c>
      <c r="M1054" s="542" t="s">
        <v>634</v>
      </c>
      <c r="N1054" s="542" t="s">
        <v>52</v>
      </c>
      <c r="O1054" s="542" t="s">
        <v>1081</v>
      </c>
      <c r="P1054" s="543"/>
      <c r="Q1054" s="544">
        <v>4000000</v>
      </c>
      <c r="R1054" s="544">
        <v>1000000</v>
      </c>
      <c r="S1054" s="544">
        <v>1000000</v>
      </c>
      <c r="T1054" s="544">
        <v>500000</v>
      </c>
      <c r="U1054" s="544">
        <v>6500000</v>
      </c>
      <c r="V1054" s="544">
        <v>14</v>
      </c>
      <c r="W1054" s="544">
        <v>12</v>
      </c>
      <c r="X1054" s="544">
        <v>26</v>
      </c>
      <c r="Y1054" s="545">
        <v>169</v>
      </c>
      <c r="Z1054" s="544">
        <v>12800</v>
      </c>
      <c r="AA1054" s="544">
        <v>592</v>
      </c>
    </row>
    <row r="1055" spans="1:27" s="541" customFormat="1" ht="19.5" customHeight="1">
      <c r="A1055" s="542" t="s">
        <v>8318</v>
      </c>
      <c r="B1055" s="542" t="s">
        <v>8319</v>
      </c>
      <c r="C1055" s="542" t="s">
        <v>8320</v>
      </c>
      <c r="D1055" s="542" t="s">
        <v>8321</v>
      </c>
      <c r="E1055" s="542" t="s">
        <v>1026</v>
      </c>
      <c r="F1055" s="542" t="s">
        <v>1909</v>
      </c>
      <c r="G1055" s="542" t="s">
        <v>3332</v>
      </c>
      <c r="H1055" s="542" t="s">
        <v>8322</v>
      </c>
      <c r="I1055" s="543" t="s">
        <v>1070</v>
      </c>
      <c r="J1055" s="543"/>
      <c r="K1055" s="543"/>
      <c r="L1055" s="542" t="s">
        <v>368</v>
      </c>
      <c r="M1055" s="542" t="s">
        <v>22</v>
      </c>
      <c r="N1055" s="542" t="s">
        <v>8</v>
      </c>
      <c r="O1055" s="542" t="s">
        <v>1145</v>
      </c>
      <c r="P1055" s="543" t="s">
        <v>8323</v>
      </c>
      <c r="Q1055" s="544">
        <v>0</v>
      </c>
      <c r="R1055" s="544">
        <v>5000000</v>
      </c>
      <c r="S1055" s="544">
        <v>8000000</v>
      </c>
      <c r="T1055" s="544">
        <v>1000000</v>
      </c>
      <c r="U1055" s="544">
        <v>14000000</v>
      </c>
      <c r="V1055" s="544">
        <v>10</v>
      </c>
      <c r="W1055" s="544">
        <v>5</v>
      </c>
      <c r="X1055" s="544">
        <v>15</v>
      </c>
      <c r="Y1055" s="545">
        <v>965</v>
      </c>
      <c r="Z1055" s="544">
        <v>19368</v>
      </c>
      <c r="AA1055" s="544">
        <v>6204</v>
      </c>
    </row>
    <row r="1056" spans="1:27" s="541" customFormat="1" ht="19.5" customHeight="1">
      <c r="A1056" s="542" t="s">
        <v>8324</v>
      </c>
      <c r="B1056" s="542" t="s">
        <v>8325</v>
      </c>
      <c r="C1056" s="542" t="s">
        <v>8326</v>
      </c>
      <c r="D1056" s="542" t="s">
        <v>901</v>
      </c>
      <c r="E1056" s="542" t="s">
        <v>1026</v>
      </c>
      <c r="F1056" s="542" t="s">
        <v>1211</v>
      </c>
      <c r="G1056" s="542" t="s">
        <v>3332</v>
      </c>
      <c r="H1056" s="542" t="s">
        <v>8327</v>
      </c>
      <c r="I1056" s="542" t="s">
        <v>1056</v>
      </c>
      <c r="J1056" s="543"/>
      <c r="K1056" s="543"/>
      <c r="L1056" s="542" t="s">
        <v>805</v>
      </c>
      <c r="M1056" s="542" t="s">
        <v>600</v>
      </c>
      <c r="N1056" s="542" t="s">
        <v>0</v>
      </c>
      <c r="O1056" s="542" t="s">
        <v>1232</v>
      </c>
      <c r="P1056" s="543"/>
      <c r="Q1056" s="544">
        <v>0</v>
      </c>
      <c r="R1056" s="544">
        <v>0</v>
      </c>
      <c r="S1056" s="544">
        <v>10000000</v>
      </c>
      <c r="T1056" s="544">
        <v>1000000</v>
      </c>
      <c r="U1056" s="544">
        <v>11000000</v>
      </c>
      <c r="V1056" s="544">
        <v>4</v>
      </c>
      <c r="W1056" s="544">
        <v>13</v>
      </c>
      <c r="X1056" s="544">
        <v>17</v>
      </c>
      <c r="Y1056" s="545">
        <v>240</v>
      </c>
      <c r="Z1056" s="544">
        <v>3200</v>
      </c>
      <c r="AA1056" s="544">
        <v>471</v>
      </c>
    </row>
    <row r="1057" spans="1:27" s="541" customFormat="1" ht="19.5" customHeight="1">
      <c r="A1057" s="542" t="s">
        <v>8328</v>
      </c>
      <c r="B1057" s="542" t="s">
        <v>8329</v>
      </c>
      <c r="C1057" s="542" t="s">
        <v>8330</v>
      </c>
      <c r="D1057" s="542" t="s">
        <v>889</v>
      </c>
      <c r="E1057" s="542" t="s">
        <v>1026</v>
      </c>
      <c r="F1057" s="542" t="s">
        <v>1927</v>
      </c>
      <c r="G1057" s="542" t="s">
        <v>3332</v>
      </c>
      <c r="H1057" s="542" t="s">
        <v>1952</v>
      </c>
      <c r="I1057" s="542" t="s">
        <v>1062</v>
      </c>
      <c r="J1057" s="542"/>
      <c r="K1057" s="542"/>
      <c r="L1057" s="542" t="s">
        <v>607</v>
      </c>
      <c r="M1057" s="542" t="s">
        <v>2</v>
      </c>
      <c r="N1057" s="542" t="s">
        <v>3</v>
      </c>
      <c r="O1057" s="542" t="s">
        <v>1105</v>
      </c>
      <c r="P1057" s="543"/>
      <c r="Q1057" s="544">
        <v>23000000</v>
      </c>
      <c r="R1057" s="544">
        <v>25000000</v>
      </c>
      <c r="S1057" s="544">
        <v>33500000</v>
      </c>
      <c r="T1057" s="544">
        <v>5000000</v>
      </c>
      <c r="U1057" s="544">
        <v>86500000</v>
      </c>
      <c r="V1057" s="544">
        <v>23</v>
      </c>
      <c r="W1057" s="544">
        <v>5</v>
      </c>
      <c r="X1057" s="544">
        <v>28</v>
      </c>
      <c r="Y1057" s="545">
        <v>2095</v>
      </c>
      <c r="Z1057" s="544">
        <v>5600</v>
      </c>
      <c r="AA1057" s="544">
        <v>4125</v>
      </c>
    </row>
    <row r="1058" spans="1:27" s="541" customFormat="1" ht="19.5" customHeight="1">
      <c r="A1058" s="542" t="s">
        <v>8331</v>
      </c>
      <c r="B1058" s="542" t="s">
        <v>8332</v>
      </c>
      <c r="C1058" s="542" t="s">
        <v>8333</v>
      </c>
      <c r="D1058" s="542" t="s">
        <v>88</v>
      </c>
      <c r="E1058" s="542" t="s">
        <v>1026</v>
      </c>
      <c r="F1058" s="542" t="s">
        <v>1211</v>
      </c>
      <c r="G1058" s="542" t="s">
        <v>4049</v>
      </c>
      <c r="H1058" s="542" t="s">
        <v>8334</v>
      </c>
      <c r="I1058" s="542" t="s">
        <v>1056</v>
      </c>
      <c r="J1058" s="542"/>
      <c r="K1058" s="542"/>
      <c r="L1058" s="542" t="s">
        <v>1435</v>
      </c>
      <c r="M1058" s="542" t="s">
        <v>778</v>
      </c>
      <c r="N1058" s="542" t="s">
        <v>0</v>
      </c>
      <c r="O1058" s="542" t="s">
        <v>1116</v>
      </c>
      <c r="P1058" s="543"/>
      <c r="Q1058" s="544">
        <v>0</v>
      </c>
      <c r="R1058" s="544">
        <v>1000000</v>
      </c>
      <c r="S1058" s="544">
        <v>2000000</v>
      </c>
      <c r="T1058" s="544">
        <v>2000000</v>
      </c>
      <c r="U1058" s="544">
        <v>5000000</v>
      </c>
      <c r="V1058" s="544">
        <v>11</v>
      </c>
      <c r="W1058" s="544">
        <v>0</v>
      </c>
      <c r="X1058" s="544">
        <v>11</v>
      </c>
      <c r="Y1058" s="545">
        <v>155</v>
      </c>
      <c r="Z1058" s="544">
        <v>1600</v>
      </c>
      <c r="AA1058" s="544">
        <v>200</v>
      </c>
    </row>
    <row r="1059" spans="1:27" s="541" customFormat="1" ht="19.5" customHeight="1">
      <c r="A1059" s="542" t="s">
        <v>8335</v>
      </c>
      <c r="B1059" s="542" t="s">
        <v>8336</v>
      </c>
      <c r="C1059" s="542" t="s">
        <v>8337</v>
      </c>
      <c r="D1059" s="542" t="s">
        <v>8338</v>
      </c>
      <c r="E1059" s="542" t="s">
        <v>1026</v>
      </c>
      <c r="F1059" s="542" t="s">
        <v>1909</v>
      </c>
      <c r="G1059" s="542" t="s">
        <v>3722</v>
      </c>
      <c r="H1059" s="542" t="s">
        <v>8339</v>
      </c>
      <c r="I1059" s="542" t="s">
        <v>1062</v>
      </c>
      <c r="J1059" s="543"/>
      <c r="K1059" s="543" t="s">
        <v>606</v>
      </c>
      <c r="L1059" s="542" t="s">
        <v>1921</v>
      </c>
      <c r="M1059" s="542" t="s">
        <v>335</v>
      </c>
      <c r="N1059" s="542" t="s">
        <v>10</v>
      </c>
      <c r="O1059" s="542" t="s">
        <v>1266</v>
      </c>
      <c r="P1059" s="543"/>
      <c r="Q1059" s="544">
        <v>0</v>
      </c>
      <c r="R1059" s="544">
        <v>1000000</v>
      </c>
      <c r="S1059" s="544">
        <v>10000</v>
      </c>
      <c r="T1059" s="544">
        <v>1000000</v>
      </c>
      <c r="U1059" s="544">
        <v>2010000</v>
      </c>
      <c r="V1059" s="544">
        <v>3</v>
      </c>
      <c r="W1059" s="544">
        <v>1</v>
      </c>
      <c r="X1059" s="544">
        <v>4</v>
      </c>
      <c r="Y1059" s="545">
        <v>72</v>
      </c>
      <c r="Z1059" s="544">
        <v>2136</v>
      </c>
      <c r="AA1059" s="544">
        <v>43</v>
      </c>
    </row>
    <row r="1060" spans="1:27" s="541" customFormat="1" ht="19.5" customHeight="1">
      <c r="A1060" s="542" t="s">
        <v>8340</v>
      </c>
      <c r="B1060" s="542" t="s">
        <v>8341</v>
      </c>
      <c r="C1060" s="542" t="s">
        <v>8342</v>
      </c>
      <c r="D1060" s="542" t="s">
        <v>88</v>
      </c>
      <c r="E1060" s="542" t="s">
        <v>1026</v>
      </c>
      <c r="F1060" s="542" t="s">
        <v>1909</v>
      </c>
      <c r="G1060" s="542" t="s">
        <v>2869</v>
      </c>
      <c r="H1060" s="542" t="s">
        <v>8343</v>
      </c>
      <c r="I1060" s="542" t="s">
        <v>1124</v>
      </c>
      <c r="J1060" s="542"/>
      <c r="K1060" s="542"/>
      <c r="L1060" s="542" t="s">
        <v>5</v>
      </c>
      <c r="M1060" s="542" t="s">
        <v>325</v>
      </c>
      <c r="N1060" s="542" t="s">
        <v>10</v>
      </c>
      <c r="O1060" s="542" t="s">
        <v>1096</v>
      </c>
      <c r="P1060" s="543"/>
      <c r="Q1060" s="544">
        <v>5000000</v>
      </c>
      <c r="R1060" s="544">
        <v>5000000</v>
      </c>
      <c r="S1060" s="544">
        <v>2000000</v>
      </c>
      <c r="T1060" s="544">
        <v>5000000</v>
      </c>
      <c r="U1060" s="544">
        <v>17000000</v>
      </c>
      <c r="V1060" s="544">
        <v>5</v>
      </c>
      <c r="W1060" s="544">
        <v>5</v>
      </c>
      <c r="X1060" s="544">
        <v>10</v>
      </c>
      <c r="Y1060" s="545">
        <v>138</v>
      </c>
      <c r="Z1060" s="544">
        <v>2925</v>
      </c>
      <c r="AA1060" s="544">
        <v>800</v>
      </c>
    </row>
    <row r="1061" spans="1:27" s="541" customFormat="1" ht="19.5" customHeight="1">
      <c r="A1061" s="542" t="s">
        <v>8344</v>
      </c>
      <c r="B1061" s="542" t="s">
        <v>8345</v>
      </c>
      <c r="C1061" s="542" t="s">
        <v>8346</v>
      </c>
      <c r="D1061" s="542" t="s">
        <v>88</v>
      </c>
      <c r="E1061" s="542" t="s">
        <v>1026</v>
      </c>
      <c r="F1061" s="542" t="s">
        <v>1909</v>
      </c>
      <c r="G1061" s="542" t="s">
        <v>4347</v>
      </c>
      <c r="H1061" s="542" t="s">
        <v>8347</v>
      </c>
      <c r="I1061" s="542" t="s">
        <v>1066</v>
      </c>
      <c r="J1061" s="543" t="s">
        <v>25</v>
      </c>
      <c r="K1061" s="543" t="s">
        <v>25</v>
      </c>
      <c r="L1061" s="542" t="s">
        <v>575</v>
      </c>
      <c r="M1061" s="542" t="s">
        <v>575</v>
      </c>
      <c r="N1061" s="542" t="s">
        <v>12</v>
      </c>
      <c r="O1061" s="542" t="s">
        <v>1471</v>
      </c>
      <c r="P1061" s="543"/>
      <c r="Q1061" s="544">
        <v>600000</v>
      </c>
      <c r="R1061" s="544">
        <v>2000000</v>
      </c>
      <c r="S1061" s="544">
        <v>2000000</v>
      </c>
      <c r="T1061" s="544">
        <v>1000000</v>
      </c>
      <c r="U1061" s="544">
        <v>5600000</v>
      </c>
      <c r="V1061" s="544">
        <v>10</v>
      </c>
      <c r="W1061" s="544">
        <v>5</v>
      </c>
      <c r="X1061" s="544">
        <v>15</v>
      </c>
      <c r="Y1061" s="545">
        <v>630</v>
      </c>
      <c r="Z1061" s="544">
        <v>1600</v>
      </c>
      <c r="AA1061" s="544">
        <v>1279</v>
      </c>
    </row>
    <row r="1062" spans="1:27" s="541" customFormat="1" ht="19.5" customHeight="1">
      <c r="A1062" s="542" t="s">
        <v>8348</v>
      </c>
      <c r="B1062" s="542" t="s">
        <v>8349</v>
      </c>
      <c r="C1062" s="542" t="s">
        <v>8350</v>
      </c>
      <c r="D1062" s="542" t="s">
        <v>88</v>
      </c>
      <c r="E1062" s="542" t="s">
        <v>1026</v>
      </c>
      <c r="F1062" s="542" t="s">
        <v>1909</v>
      </c>
      <c r="G1062" s="542" t="s">
        <v>6342</v>
      </c>
      <c r="H1062" s="542" t="s">
        <v>8351</v>
      </c>
      <c r="I1062" s="542" t="s">
        <v>1074</v>
      </c>
      <c r="J1062" s="542"/>
      <c r="K1062" s="542"/>
      <c r="L1062" s="542" t="s">
        <v>5</v>
      </c>
      <c r="M1062" s="542" t="s">
        <v>325</v>
      </c>
      <c r="N1062" s="542" t="s">
        <v>10</v>
      </c>
      <c r="O1062" s="542" t="s">
        <v>1096</v>
      </c>
      <c r="P1062" s="543"/>
      <c r="Q1062" s="544">
        <v>40000000</v>
      </c>
      <c r="R1062" s="544">
        <v>30000000</v>
      </c>
      <c r="S1062" s="544">
        <v>10000000</v>
      </c>
      <c r="T1062" s="544">
        <v>20000000</v>
      </c>
      <c r="U1062" s="544">
        <v>100000000</v>
      </c>
      <c r="V1062" s="544">
        <v>10</v>
      </c>
      <c r="W1062" s="544">
        <v>0</v>
      </c>
      <c r="X1062" s="544">
        <v>10</v>
      </c>
      <c r="Y1062" s="545">
        <v>641.54999999999995</v>
      </c>
      <c r="Z1062" s="544">
        <v>5814</v>
      </c>
      <c r="AA1062" s="544">
        <v>1980</v>
      </c>
    </row>
    <row r="1063" spans="1:27" s="541" customFormat="1" ht="19.5" customHeight="1">
      <c r="A1063" s="542" t="s">
        <v>8352</v>
      </c>
      <c r="B1063" s="542" t="s">
        <v>8353</v>
      </c>
      <c r="C1063" s="542" t="s">
        <v>8354</v>
      </c>
      <c r="D1063" s="542" t="s">
        <v>8355</v>
      </c>
      <c r="E1063" s="542" t="s">
        <v>1026</v>
      </c>
      <c r="F1063" s="542" t="s">
        <v>1909</v>
      </c>
      <c r="G1063" s="542" t="s">
        <v>4072</v>
      </c>
      <c r="H1063" s="542" t="s">
        <v>8356</v>
      </c>
      <c r="I1063" s="542" t="s">
        <v>991</v>
      </c>
      <c r="J1063" s="543"/>
      <c r="K1063" s="543"/>
      <c r="L1063" s="542" t="s">
        <v>618</v>
      </c>
      <c r="M1063" s="542" t="s">
        <v>18</v>
      </c>
      <c r="N1063" s="542" t="s">
        <v>8</v>
      </c>
      <c r="O1063" s="542" t="s">
        <v>1220</v>
      </c>
      <c r="P1063" s="543"/>
      <c r="Q1063" s="544">
        <v>1000000</v>
      </c>
      <c r="R1063" s="544">
        <v>2500000</v>
      </c>
      <c r="S1063" s="544">
        <v>1000000</v>
      </c>
      <c r="T1063" s="544">
        <v>1000000</v>
      </c>
      <c r="U1063" s="544">
        <v>5500000</v>
      </c>
      <c r="V1063" s="544">
        <v>5</v>
      </c>
      <c r="W1063" s="544">
        <v>2</v>
      </c>
      <c r="X1063" s="544">
        <v>7</v>
      </c>
      <c r="Y1063" s="545">
        <v>184</v>
      </c>
      <c r="Z1063" s="544">
        <v>904</v>
      </c>
      <c r="AA1063" s="544">
        <v>600</v>
      </c>
    </row>
    <row r="1064" spans="1:27" s="541" customFormat="1" ht="19.5" customHeight="1">
      <c r="A1064" s="542" t="s">
        <v>8357</v>
      </c>
      <c r="B1064" s="542" t="s">
        <v>8358</v>
      </c>
      <c r="C1064" s="542" t="s">
        <v>8359</v>
      </c>
      <c r="D1064" s="542" t="s">
        <v>901</v>
      </c>
      <c r="E1064" s="542" t="s">
        <v>1026</v>
      </c>
      <c r="F1064" s="542" t="s">
        <v>1211</v>
      </c>
      <c r="G1064" s="542" t="s">
        <v>4072</v>
      </c>
      <c r="H1064" s="542" t="s">
        <v>8360</v>
      </c>
      <c r="I1064" s="542" t="s">
        <v>1095</v>
      </c>
      <c r="J1064" s="542"/>
      <c r="K1064" s="542"/>
      <c r="L1064" s="542" t="s">
        <v>786</v>
      </c>
      <c r="M1064" s="542" t="s">
        <v>688</v>
      </c>
      <c r="N1064" s="542" t="s">
        <v>52</v>
      </c>
      <c r="O1064" s="542" t="s">
        <v>1119</v>
      </c>
      <c r="P1064" s="543"/>
      <c r="Q1064" s="544">
        <v>0</v>
      </c>
      <c r="R1064" s="544">
        <v>1000000</v>
      </c>
      <c r="S1064" s="544">
        <v>500000</v>
      </c>
      <c r="T1064" s="544">
        <v>500000</v>
      </c>
      <c r="U1064" s="544">
        <v>2000000</v>
      </c>
      <c r="V1064" s="544">
        <v>6</v>
      </c>
      <c r="W1064" s="544">
        <v>1</v>
      </c>
      <c r="X1064" s="544">
        <v>7</v>
      </c>
      <c r="Y1064" s="545">
        <v>160</v>
      </c>
      <c r="Z1064" s="544">
        <v>11130</v>
      </c>
      <c r="AA1064" s="544">
        <v>3200</v>
      </c>
    </row>
    <row r="1065" spans="1:27" s="541" customFormat="1" ht="19.5" customHeight="1">
      <c r="A1065" s="542" t="s">
        <v>8361</v>
      </c>
      <c r="B1065" s="542" t="s">
        <v>8362</v>
      </c>
      <c r="C1065" s="542" t="s">
        <v>8363</v>
      </c>
      <c r="D1065" s="542" t="s">
        <v>88</v>
      </c>
      <c r="E1065" s="542" t="s">
        <v>1026</v>
      </c>
      <c r="F1065" s="542" t="s">
        <v>1909</v>
      </c>
      <c r="G1065" s="542" t="s">
        <v>3728</v>
      </c>
      <c r="H1065" s="542" t="s">
        <v>8364</v>
      </c>
      <c r="I1065" s="542" t="s">
        <v>1087</v>
      </c>
      <c r="J1065" s="543" t="s">
        <v>25</v>
      </c>
      <c r="K1065" s="543" t="s">
        <v>25</v>
      </c>
      <c r="L1065" s="542" t="s">
        <v>2746</v>
      </c>
      <c r="M1065" s="542" t="s">
        <v>1799</v>
      </c>
      <c r="N1065" s="542" t="s">
        <v>26</v>
      </c>
      <c r="O1065" s="542" t="s">
        <v>8085</v>
      </c>
      <c r="P1065" s="543"/>
      <c r="Q1065" s="544">
        <v>0</v>
      </c>
      <c r="R1065" s="544">
        <v>1500000</v>
      </c>
      <c r="S1065" s="544">
        <v>300000</v>
      </c>
      <c r="T1065" s="544">
        <v>500000</v>
      </c>
      <c r="U1065" s="544">
        <v>2300000</v>
      </c>
      <c r="V1065" s="544">
        <v>10</v>
      </c>
      <c r="W1065" s="544">
        <v>10</v>
      </c>
      <c r="X1065" s="544">
        <v>20</v>
      </c>
      <c r="Y1065" s="545">
        <v>189</v>
      </c>
      <c r="Z1065" s="544">
        <v>23536</v>
      </c>
      <c r="AA1065" s="544">
        <v>800</v>
      </c>
    </row>
    <row r="1066" spans="1:27" s="541" customFormat="1" ht="19.5" customHeight="1">
      <c r="A1066" s="542" t="s">
        <v>8365</v>
      </c>
      <c r="B1066" s="542" t="s">
        <v>8366</v>
      </c>
      <c r="C1066" s="542" t="s">
        <v>8367</v>
      </c>
      <c r="D1066" s="542" t="s">
        <v>8368</v>
      </c>
      <c r="E1066" s="542" t="s">
        <v>1026</v>
      </c>
      <c r="F1066" s="542" t="s">
        <v>1909</v>
      </c>
      <c r="G1066" s="542" t="s">
        <v>4105</v>
      </c>
      <c r="H1066" s="542" t="s">
        <v>8369</v>
      </c>
      <c r="I1066" s="542" t="s">
        <v>1113</v>
      </c>
      <c r="J1066" s="542"/>
      <c r="K1066" s="542"/>
      <c r="L1066" s="542" t="s">
        <v>361</v>
      </c>
      <c r="M1066" s="542" t="s">
        <v>388</v>
      </c>
      <c r="N1066" s="542" t="s">
        <v>52</v>
      </c>
      <c r="O1066" s="542" t="s">
        <v>1067</v>
      </c>
      <c r="P1066" s="543"/>
      <c r="Q1066" s="544">
        <v>12600000</v>
      </c>
      <c r="R1066" s="544">
        <v>0</v>
      </c>
      <c r="S1066" s="544">
        <v>17930000</v>
      </c>
      <c r="T1066" s="544">
        <v>95841000</v>
      </c>
      <c r="U1066" s="544">
        <v>126371000</v>
      </c>
      <c r="V1066" s="544">
        <v>24</v>
      </c>
      <c r="W1066" s="544">
        <v>5</v>
      </c>
      <c r="X1066" s="544">
        <v>29</v>
      </c>
      <c r="Y1066" s="545">
        <v>1000</v>
      </c>
      <c r="Z1066" s="544">
        <v>13493</v>
      </c>
      <c r="AA1066" s="544">
        <v>4536</v>
      </c>
    </row>
    <row r="1067" spans="1:27" s="541" customFormat="1" ht="19.5" customHeight="1">
      <c r="A1067" s="542" t="s">
        <v>8370</v>
      </c>
      <c r="B1067" s="542" t="s">
        <v>8371</v>
      </c>
      <c r="C1067" s="542" t="s">
        <v>8372</v>
      </c>
      <c r="D1067" s="542" t="s">
        <v>8373</v>
      </c>
      <c r="E1067" s="542" t="s">
        <v>1026</v>
      </c>
      <c r="F1067" s="542" t="s">
        <v>1927</v>
      </c>
      <c r="G1067" s="542" t="s">
        <v>4105</v>
      </c>
      <c r="H1067" s="542" t="s">
        <v>8374</v>
      </c>
      <c r="I1067" s="542" t="s">
        <v>1113</v>
      </c>
      <c r="J1067" s="542"/>
      <c r="K1067" s="542"/>
      <c r="L1067" s="542" t="s">
        <v>679</v>
      </c>
      <c r="M1067" s="542" t="s">
        <v>334</v>
      </c>
      <c r="N1067" s="542" t="s">
        <v>0</v>
      </c>
      <c r="O1067" s="542" t="s">
        <v>1114</v>
      </c>
      <c r="P1067" s="543"/>
      <c r="Q1067" s="544">
        <v>1000000</v>
      </c>
      <c r="R1067" s="544">
        <v>0</v>
      </c>
      <c r="S1067" s="544">
        <v>50000000</v>
      </c>
      <c r="T1067" s="544">
        <v>100000000</v>
      </c>
      <c r="U1067" s="544">
        <v>151000000</v>
      </c>
      <c r="V1067" s="544">
        <v>60</v>
      </c>
      <c r="W1067" s="544">
        <v>30</v>
      </c>
      <c r="X1067" s="544">
        <v>90</v>
      </c>
      <c r="Y1067" s="545">
        <v>13880.94</v>
      </c>
      <c r="Z1067" s="544">
        <v>18500</v>
      </c>
      <c r="AA1067" s="544">
        <v>9600</v>
      </c>
    </row>
    <row r="1068" spans="1:27" s="541" customFormat="1" ht="19.5" customHeight="1">
      <c r="A1068" s="542" t="s">
        <v>8375</v>
      </c>
      <c r="B1068" s="542" t="s">
        <v>8376</v>
      </c>
      <c r="C1068" s="542" t="s">
        <v>8377</v>
      </c>
      <c r="D1068" s="542" t="s">
        <v>8378</v>
      </c>
      <c r="E1068" s="542" t="s">
        <v>1026</v>
      </c>
      <c r="F1068" s="542" t="s">
        <v>1909</v>
      </c>
      <c r="G1068" s="542" t="s">
        <v>3455</v>
      </c>
      <c r="H1068" s="542" t="s">
        <v>8379</v>
      </c>
      <c r="I1068" s="542" t="s">
        <v>1087</v>
      </c>
      <c r="J1068" s="542"/>
      <c r="K1068" s="542"/>
      <c r="L1068" s="542" t="s">
        <v>464</v>
      </c>
      <c r="M1068" s="542" t="s">
        <v>335</v>
      </c>
      <c r="N1068" s="542" t="s">
        <v>10</v>
      </c>
      <c r="O1068" s="542" t="s">
        <v>1375</v>
      </c>
      <c r="P1068" s="543"/>
      <c r="Q1068" s="544">
        <v>500000</v>
      </c>
      <c r="R1068" s="544">
        <v>500000</v>
      </c>
      <c r="S1068" s="544">
        <v>5000000</v>
      </c>
      <c r="T1068" s="544">
        <v>10000000</v>
      </c>
      <c r="U1068" s="544">
        <v>16000000</v>
      </c>
      <c r="V1068" s="544">
        <v>5</v>
      </c>
      <c r="W1068" s="544">
        <v>5</v>
      </c>
      <c r="X1068" s="544">
        <v>10</v>
      </c>
      <c r="Y1068" s="545">
        <v>209</v>
      </c>
      <c r="Z1068" s="544">
        <v>1600</v>
      </c>
      <c r="AA1068" s="544">
        <v>167</v>
      </c>
    </row>
    <row r="1069" spans="1:27" s="541" customFormat="1" ht="19.5" customHeight="1">
      <c r="A1069" s="542" t="s">
        <v>8380</v>
      </c>
      <c r="B1069" s="542" t="s">
        <v>8381</v>
      </c>
      <c r="C1069" s="542" t="s">
        <v>8382</v>
      </c>
      <c r="D1069" s="542" t="s">
        <v>901</v>
      </c>
      <c r="E1069" s="542" t="s">
        <v>1026</v>
      </c>
      <c r="F1069" s="542" t="s">
        <v>1909</v>
      </c>
      <c r="G1069" s="542" t="s">
        <v>3069</v>
      </c>
      <c r="H1069" s="542" t="s">
        <v>8383</v>
      </c>
      <c r="I1069" s="542" t="s">
        <v>1056</v>
      </c>
      <c r="J1069" s="542" t="s">
        <v>25</v>
      </c>
      <c r="K1069" s="543" t="s">
        <v>25</v>
      </c>
      <c r="L1069" s="542" t="s">
        <v>8384</v>
      </c>
      <c r="M1069" s="542" t="s">
        <v>810</v>
      </c>
      <c r="N1069" s="542" t="s">
        <v>93</v>
      </c>
      <c r="O1069" s="542" t="s">
        <v>1334</v>
      </c>
      <c r="P1069" s="543" t="s">
        <v>8385</v>
      </c>
      <c r="Q1069" s="544">
        <v>0</v>
      </c>
      <c r="R1069" s="544">
        <v>40000000</v>
      </c>
      <c r="S1069" s="544">
        <v>8000000</v>
      </c>
      <c r="T1069" s="544">
        <v>1000000</v>
      </c>
      <c r="U1069" s="544">
        <v>49000000</v>
      </c>
      <c r="V1069" s="544">
        <v>33</v>
      </c>
      <c r="W1069" s="544">
        <v>4</v>
      </c>
      <c r="X1069" s="544">
        <v>37</v>
      </c>
      <c r="Y1069" s="545">
        <v>1059</v>
      </c>
      <c r="Z1069" s="544">
        <v>11399</v>
      </c>
      <c r="AA1069" s="544">
        <v>1000</v>
      </c>
    </row>
    <row r="1070" spans="1:27" s="541" customFormat="1" ht="19.5" customHeight="1">
      <c r="A1070" s="542" t="s">
        <v>8386</v>
      </c>
      <c r="B1070" s="542" t="s">
        <v>8387</v>
      </c>
      <c r="C1070" s="542" t="s">
        <v>8388</v>
      </c>
      <c r="D1070" s="542" t="s">
        <v>88</v>
      </c>
      <c r="E1070" s="542" t="s">
        <v>1026</v>
      </c>
      <c r="F1070" s="542" t="s">
        <v>1909</v>
      </c>
      <c r="G1070" s="542" t="s">
        <v>4328</v>
      </c>
      <c r="H1070" s="542" t="s">
        <v>2268</v>
      </c>
      <c r="I1070" s="542" t="s">
        <v>1124</v>
      </c>
      <c r="J1070" s="542"/>
      <c r="K1070" s="543"/>
      <c r="L1070" s="542" t="s">
        <v>5</v>
      </c>
      <c r="M1070" s="542" t="s">
        <v>325</v>
      </c>
      <c r="N1070" s="542" t="s">
        <v>10</v>
      </c>
      <c r="O1070" s="542" t="s">
        <v>1096</v>
      </c>
      <c r="P1070" s="543"/>
      <c r="Q1070" s="544">
        <v>10000000</v>
      </c>
      <c r="R1070" s="544">
        <v>5000000</v>
      </c>
      <c r="S1070" s="544">
        <v>2000000</v>
      </c>
      <c r="T1070" s="544">
        <v>2000000</v>
      </c>
      <c r="U1070" s="544">
        <v>19000000</v>
      </c>
      <c r="V1070" s="544">
        <v>10</v>
      </c>
      <c r="W1070" s="544">
        <v>5</v>
      </c>
      <c r="X1070" s="544">
        <v>15</v>
      </c>
      <c r="Y1070" s="545">
        <v>152</v>
      </c>
      <c r="Z1070" s="544">
        <v>2920</v>
      </c>
      <c r="AA1070" s="544">
        <v>800</v>
      </c>
    </row>
    <row r="1071" spans="1:27" s="541" customFormat="1" ht="19.5" customHeight="1">
      <c r="A1071" s="542" t="s">
        <v>8389</v>
      </c>
      <c r="B1071" s="542" t="s">
        <v>8390</v>
      </c>
      <c r="C1071" s="542" t="s">
        <v>8391</v>
      </c>
      <c r="D1071" s="542" t="s">
        <v>901</v>
      </c>
      <c r="E1071" s="542" t="s">
        <v>1026</v>
      </c>
      <c r="F1071" s="542" t="s">
        <v>1211</v>
      </c>
      <c r="G1071" s="542" t="s">
        <v>4333</v>
      </c>
      <c r="H1071" s="542" t="s">
        <v>8392</v>
      </c>
      <c r="I1071" s="542" t="s">
        <v>1113</v>
      </c>
      <c r="J1071" s="542"/>
      <c r="K1071" s="543"/>
      <c r="L1071" s="542" t="s">
        <v>600</v>
      </c>
      <c r="M1071" s="542" t="s">
        <v>600</v>
      </c>
      <c r="N1071" s="542" t="s">
        <v>0</v>
      </c>
      <c r="O1071" s="542" t="s">
        <v>1232</v>
      </c>
      <c r="P1071" s="543"/>
      <c r="Q1071" s="544">
        <v>2000000</v>
      </c>
      <c r="R1071" s="544">
        <v>5000000</v>
      </c>
      <c r="S1071" s="544">
        <v>5000000</v>
      </c>
      <c r="T1071" s="544">
        <v>1000000</v>
      </c>
      <c r="U1071" s="544">
        <v>13000000</v>
      </c>
      <c r="V1071" s="544">
        <v>24</v>
      </c>
      <c r="W1071" s="544">
        <v>0</v>
      </c>
      <c r="X1071" s="544">
        <v>24</v>
      </c>
      <c r="Y1071" s="545">
        <v>270</v>
      </c>
      <c r="Z1071" s="544">
        <v>3392</v>
      </c>
      <c r="AA1071" s="544">
        <v>0</v>
      </c>
    </row>
    <row r="1072" spans="1:27" s="541" customFormat="1" ht="19.5" customHeight="1">
      <c r="A1072" s="542" t="s">
        <v>8393</v>
      </c>
      <c r="B1072" s="542" t="s">
        <v>8394</v>
      </c>
      <c r="C1072" s="542" t="s">
        <v>8395</v>
      </c>
      <c r="D1072" s="542" t="s">
        <v>8396</v>
      </c>
      <c r="E1072" s="542" t="s">
        <v>1026</v>
      </c>
      <c r="F1072" s="542" t="s">
        <v>1211</v>
      </c>
      <c r="G1072" s="542" t="s">
        <v>3169</v>
      </c>
      <c r="H1072" s="542" t="s">
        <v>8397</v>
      </c>
      <c r="I1072" s="542" t="s">
        <v>1103</v>
      </c>
      <c r="J1072" s="542"/>
      <c r="K1072" s="542"/>
      <c r="L1072" s="542" t="s">
        <v>677</v>
      </c>
      <c r="M1072" s="542" t="s">
        <v>664</v>
      </c>
      <c r="N1072" s="542" t="s">
        <v>52</v>
      </c>
      <c r="O1072" s="542" t="s">
        <v>1228</v>
      </c>
      <c r="P1072" s="543"/>
      <c r="Q1072" s="544">
        <v>7000000</v>
      </c>
      <c r="R1072" s="544">
        <v>2500000</v>
      </c>
      <c r="S1072" s="544">
        <v>1200000</v>
      </c>
      <c r="T1072" s="544">
        <v>2000000</v>
      </c>
      <c r="U1072" s="544">
        <v>12700000</v>
      </c>
      <c r="V1072" s="544">
        <v>4</v>
      </c>
      <c r="W1072" s="544">
        <v>0</v>
      </c>
      <c r="X1072" s="544">
        <v>4</v>
      </c>
      <c r="Y1072" s="545">
        <v>70</v>
      </c>
      <c r="Z1072" s="544">
        <v>11200</v>
      </c>
      <c r="AA1072" s="544">
        <v>960</v>
      </c>
    </row>
    <row r="1073" spans="1:27" s="541" customFormat="1" ht="19.5" customHeight="1">
      <c r="A1073" s="542" t="s">
        <v>8398</v>
      </c>
      <c r="B1073" s="542" t="s">
        <v>8399</v>
      </c>
      <c r="C1073" s="542" t="s">
        <v>8400</v>
      </c>
      <c r="D1073" s="542" t="s">
        <v>8401</v>
      </c>
      <c r="E1073" s="542" t="s">
        <v>1005</v>
      </c>
      <c r="F1073" s="542" t="s">
        <v>1079</v>
      </c>
      <c r="G1073" s="542" t="s">
        <v>3115</v>
      </c>
      <c r="H1073" s="542" t="s">
        <v>1059</v>
      </c>
      <c r="I1073" s="542" t="s">
        <v>1084</v>
      </c>
      <c r="J1073" s="543"/>
      <c r="K1073" s="543"/>
      <c r="L1073" s="542" t="s">
        <v>6</v>
      </c>
      <c r="M1073" s="542" t="s">
        <v>2</v>
      </c>
      <c r="N1073" s="542" t="s">
        <v>3</v>
      </c>
      <c r="O1073" s="542" t="s">
        <v>1105</v>
      </c>
      <c r="P1073" s="543"/>
      <c r="Q1073" s="544">
        <v>50000000</v>
      </c>
      <c r="R1073" s="544">
        <v>25000000</v>
      </c>
      <c r="S1073" s="544">
        <v>20000000</v>
      </c>
      <c r="T1073" s="544">
        <v>5000000</v>
      </c>
      <c r="U1073" s="544">
        <v>100000000</v>
      </c>
      <c r="V1073" s="544">
        <v>55</v>
      </c>
      <c r="W1073" s="544">
        <v>30</v>
      </c>
      <c r="X1073" s="544">
        <v>85</v>
      </c>
      <c r="Y1073" s="545">
        <v>2658</v>
      </c>
      <c r="Z1073" s="544">
        <v>8791</v>
      </c>
      <c r="AA1073" s="544">
        <v>3960</v>
      </c>
    </row>
    <row r="1074" spans="1:27" s="541" customFormat="1" ht="19.5" customHeight="1">
      <c r="A1074" s="542" t="s">
        <v>8402</v>
      </c>
      <c r="B1074" s="542" t="s">
        <v>8403</v>
      </c>
      <c r="C1074" s="542" t="s">
        <v>8404</v>
      </c>
      <c r="D1074" s="542" t="s">
        <v>8405</v>
      </c>
      <c r="E1074" s="542" t="s">
        <v>1005</v>
      </c>
      <c r="F1074" s="542" t="s">
        <v>1079</v>
      </c>
      <c r="G1074" s="542" t="s">
        <v>3856</v>
      </c>
      <c r="H1074" s="542" t="s">
        <v>8406</v>
      </c>
      <c r="I1074" s="542" t="s">
        <v>1056</v>
      </c>
      <c r="J1074" s="543"/>
      <c r="K1074" s="542"/>
      <c r="L1074" s="542" t="s">
        <v>351</v>
      </c>
      <c r="M1074" s="542" t="s">
        <v>56</v>
      </c>
      <c r="N1074" s="542" t="s">
        <v>3</v>
      </c>
      <c r="O1074" s="542" t="s">
        <v>1179</v>
      </c>
      <c r="P1074" s="543"/>
      <c r="Q1074" s="544">
        <v>20000000</v>
      </c>
      <c r="R1074" s="544">
        <v>5000000</v>
      </c>
      <c r="S1074" s="544">
        <v>8000000</v>
      </c>
      <c r="T1074" s="544">
        <v>40000000</v>
      </c>
      <c r="U1074" s="544">
        <v>73000000</v>
      </c>
      <c r="V1074" s="544">
        <v>30</v>
      </c>
      <c r="W1074" s="544">
        <v>0</v>
      </c>
      <c r="X1074" s="544">
        <v>30</v>
      </c>
      <c r="Y1074" s="545">
        <v>385</v>
      </c>
      <c r="Z1074" s="544">
        <v>9600</v>
      </c>
      <c r="AA1074" s="544">
        <v>100</v>
      </c>
    </row>
    <row r="1075" spans="1:27" s="541" customFormat="1" ht="19.5" customHeight="1">
      <c r="A1075" s="542" t="s">
        <v>8407</v>
      </c>
      <c r="B1075" s="542" t="s">
        <v>8408</v>
      </c>
      <c r="C1075" s="542" t="s">
        <v>8409</v>
      </c>
      <c r="D1075" s="542" t="s">
        <v>8410</v>
      </c>
      <c r="E1075" s="542" t="s">
        <v>1005</v>
      </c>
      <c r="F1075" s="542" t="s">
        <v>1079</v>
      </c>
      <c r="G1075" s="542" t="s">
        <v>4865</v>
      </c>
      <c r="H1075" s="542" t="s">
        <v>1743</v>
      </c>
      <c r="I1075" s="542" t="s">
        <v>1087</v>
      </c>
      <c r="J1075" s="542"/>
      <c r="K1075" s="542" t="s">
        <v>417</v>
      </c>
      <c r="L1075" s="542" t="s">
        <v>367</v>
      </c>
      <c r="M1075" s="542" t="s">
        <v>2</v>
      </c>
      <c r="N1075" s="542" t="s">
        <v>3</v>
      </c>
      <c r="O1075" s="542" t="s">
        <v>1105</v>
      </c>
      <c r="P1075" s="543"/>
      <c r="Q1075" s="544">
        <v>5000000</v>
      </c>
      <c r="R1075" s="544">
        <v>5000000</v>
      </c>
      <c r="S1075" s="544">
        <v>10000000</v>
      </c>
      <c r="T1075" s="544">
        <v>10000000</v>
      </c>
      <c r="U1075" s="544">
        <v>30000000</v>
      </c>
      <c r="V1075" s="544">
        <v>6</v>
      </c>
      <c r="W1075" s="544">
        <v>4</v>
      </c>
      <c r="X1075" s="544">
        <v>10</v>
      </c>
      <c r="Y1075" s="545">
        <v>165.16</v>
      </c>
      <c r="Z1075" s="544">
        <v>800</v>
      </c>
      <c r="AA1075" s="544">
        <v>0</v>
      </c>
    </row>
    <row r="1076" spans="1:27" s="541" customFormat="1" ht="19.5" customHeight="1">
      <c r="A1076" s="542" t="s">
        <v>8411</v>
      </c>
      <c r="B1076" s="542" t="s">
        <v>8412</v>
      </c>
      <c r="C1076" s="542" t="s">
        <v>8413</v>
      </c>
      <c r="D1076" s="542" t="s">
        <v>1188</v>
      </c>
      <c r="E1076" s="542" t="s">
        <v>1005</v>
      </c>
      <c r="F1076" s="542" t="s">
        <v>2474</v>
      </c>
      <c r="G1076" s="542" t="s">
        <v>3372</v>
      </c>
      <c r="H1076" s="542" t="s">
        <v>1003</v>
      </c>
      <c r="I1076" s="542" t="s">
        <v>1070</v>
      </c>
      <c r="J1076" s="542" t="s">
        <v>8414</v>
      </c>
      <c r="K1076" s="542" t="s">
        <v>8415</v>
      </c>
      <c r="L1076" s="542" t="s">
        <v>696</v>
      </c>
      <c r="M1076" s="542" t="s">
        <v>611</v>
      </c>
      <c r="N1076" s="542" t="s">
        <v>14</v>
      </c>
      <c r="O1076" s="542" t="s">
        <v>1203</v>
      </c>
      <c r="P1076" s="543" t="s">
        <v>8416</v>
      </c>
      <c r="Q1076" s="544">
        <v>5700000</v>
      </c>
      <c r="R1076" s="544">
        <v>8000000</v>
      </c>
      <c r="S1076" s="544">
        <v>7000000</v>
      </c>
      <c r="T1076" s="544">
        <v>1000000</v>
      </c>
      <c r="U1076" s="544">
        <v>21700000</v>
      </c>
      <c r="V1076" s="544">
        <v>7</v>
      </c>
      <c r="W1076" s="544">
        <v>0</v>
      </c>
      <c r="X1076" s="544">
        <v>7</v>
      </c>
      <c r="Y1076" s="545">
        <v>415.6</v>
      </c>
      <c r="Z1076" s="544">
        <v>2400</v>
      </c>
      <c r="AA1076" s="544">
        <v>720</v>
      </c>
    </row>
    <row r="1077" spans="1:27" s="541" customFormat="1" ht="19.5" customHeight="1">
      <c r="A1077" s="542" t="s">
        <v>8417</v>
      </c>
      <c r="B1077" s="542" t="s">
        <v>8418</v>
      </c>
      <c r="C1077" s="542" t="s">
        <v>8419</v>
      </c>
      <c r="D1077" s="542" t="s">
        <v>8420</v>
      </c>
      <c r="E1077" s="542" t="s">
        <v>1005</v>
      </c>
      <c r="F1077" s="542" t="s">
        <v>1079</v>
      </c>
      <c r="G1077" s="542" t="s">
        <v>4257</v>
      </c>
      <c r="H1077" s="542" t="s">
        <v>8421</v>
      </c>
      <c r="I1077" s="542" t="s">
        <v>1066</v>
      </c>
      <c r="J1077" s="543"/>
      <c r="K1077" s="543"/>
      <c r="L1077" s="542" t="s">
        <v>401</v>
      </c>
      <c r="M1077" s="542" t="s">
        <v>56</v>
      </c>
      <c r="N1077" s="542" t="s">
        <v>3</v>
      </c>
      <c r="O1077" s="542" t="s">
        <v>1179</v>
      </c>
      <c r="P1077" s="543"/>
      <c r="Q1077" s="544">
        <v>6000000</v>
      </c>
      <c r="R1077" s="544">
        <v>1000000</v>
      </c>
      <c r="S1077" s="544">
        <v>2000000</v>
      </c>
      <c r="T1077" s="544">
        <v>1000000</v>
      </c>
      <c r="U1077" s="544">
        <v>10000000</v>
      </c>
      <c r="V1077" s="544">
        <v>25</v>
      </c>
      <c r="W1077" s="544">
        <v>0</v>
      </c>
      <c r="X1077" s="544">
        <v>25</v>
      </c>
      <c r="Y1077" s="545">
        <v>494.5</v>
      </c>
      <c r="Z1077" s="544">
        <v>3449</v>
      </c>
      <c r="AA1077" s="544">
        <v>1722</v>
      </c>
    </row>
    <row r="1078" spans="1:27" s="541" customFormat="1" ht="19.5" customHeight="1">
      <c r="A1078" s="542" t="s">
        <v>8422</v>
      </c>
      <c r="B1078" s="542" t="s">
        <v>8423</v>
      </c>
      <c r="C1078" s="542" t="s">
        <v>1807</v>
      </c>
      <c r="D1078" s="542" t="s">
        <v>8424</v>
      </c>
      <c r="E1078" s="542" t="s">
        <v>1006</v>
      </c>
      <c r="F1078" s="542" t="s">
        <v>1079</v>
      </c>
      <c r="G1078" s="542" t="s">
        <v>3406</v>
      </c>
      <c r="H1078" s="542" t="s">
        <v>1261</v>
      </c>
      <c r="I1078" s="542" t="s">
        <v>1062</v>
      </c>
      <c r="J1078" s="542"/>
      <c r="K1078" s="542"/>
      <c r="L1078" s="542" t="s">
        <v>741</v>
      </c>
      <c r="M1078" s="542" t="s">
        <v>742</v>
      </c>
      <c r="N1078" s="542" t="s">
        <v>328</v>
      </c>
      <c r="O1078" s="542" t="s">
        <v>1494</v>
      </c>
      <c r="P1078" s="543"/>
      <c r="Q1078" s="544">
        <v>0</v>
      </c>
      <c r="R1078" s="544">
        <v>2000000</v>
      </c>
      <c r="S1078" s="544">
        <v>4000000</v>
      </c>
      <c r="T1078" s="544">
        <v>2000000</v>
      </c>
      <c r="U1078" s="544">
        <v>8000000</v>
      </c>
      <c r="V1078" s="544">
        <v>6</v>
      </c>
      <c r="W1078" s="544">
        <v>2</v>
      </c>
      <c r="X1078" s="544">
        <v>8</v>
      </c>
      <c r="Y1078" s="545">
        <v>468</v>
      </c>
      <c r="Z1078" s="544">
        <v>4800</v>
      </c>
      <c r="AA1078" s="544">
        <v>1120</v>
      </c>
    </row>
    <row r="1079" spans="1:27" s="541" customFormat="1" ht="19.5" customHeight="1">
      <c r="A1079" s="542" t="s">
        <v>8425</v>
      </c>
      <c r="B1079" s="542" t="s">
        <v>8426</v>
      </c>
      <c r="C1079" s="542" t="s">
        <v>8427</v>
      </c>
      <c r="D1079" s="542" t="s">
        <v>8428</v>
      </c>
      <c r="E1079" s="542" t="s">
        <v>1006</v>
      </c>
      <c r="F1079" s="542" t="s">
        <v>2487</v>
      </c>
      <c r="G1079" s="542" t="s">
        <v>8429</v>
      </c>
      <c r="H1079" s="542" t="s">
        <v>8430</v>
      </c>
      <c r="I1079" s="542" t="s">
        <v>1069</v>
      </c>
      <c r="J1079" s="542"/>
      <c r="K1079" s="543"/>
      <c r="L1079" s="542" t="s">
        <v>463</v>
      </c>
      <c r="M1079" s="542" t="s">
        <v>318</v>
      </c>
      <c r="N1079" s="542" t="s">
        <v>20</v>
      </c>
      <c r="O1079" s="542" t="s">
        <v>1093</v>
      </c>
      <c r="P1079" s="543"/>
      <c r="Q1079" s="544">
        <v>27236025</v>
      </c>
      <c r="R1079" s="544">
        <v>125000000</v>
      </c>
      <c r="S1079" s="544">
        <v>80000000</v>
      </c>
      <c r="T1079" s="544">
        <v>92200000</v>
      </c>
      <c r="U1079" s="544">
        <v>324436025</v>
      </c>
      <c r="V1079" s="544">
        <v>19</v>
      </c>
      <c r="W1079" s="544">
        <v>9</v>
      </c>
      <c r="X1079" s="544">
        <v>28</v>
      </c>
      <c r="Y1079" s="545">
        <v>7917.7449999999999</v>
      </c>
      <c r="Z1079" s="544">
        <v>15732</v>
      </c>
      <c r="AA1079" s="544">
        <v>9180</v>
      </c>
    </row>
    <row r="1080" spans="1:27" s="541" customFormat="1" ht="19.5" customHeight="1">
      <c r="A1080" s="542" t="s">
        <v>8431</v>
      </c>
      <c r="B1080" s="542" t="s">
        <v>8432</v>
      </c>
      <c r="C1080" s="542" t="s">
        <v>1937</v>
      </c>
      <c r="D1080" s="542" t="s">
        <v>8433</v>
      </c>
      <c r="E1080" s="542" t="s">
        <v>1006</v>
      </c>
      <c r="F1080" s="542" t="s">
        <v>1079</v>
      </c>
      <c r="G1080" s="542" t="s">
        <v>3222</v>
      </c>
      <c r="H1080" s="542" t="s">
        <v>8434</v>
      </c>
      <c r="I1080" s="542" t="s">
        <v>1062</v>
      </c>
      <c r="J1080" s="543"/>
      <c r="K1080" s="543"/>
      <c r="L1080" s="542" t="s">
        <v>339</v>
      </c>
      <c r="M1080" s="542" t="s">
        <v>56</v>
      </c>
      <c r="N1080" s="542" t="s">
        <v>3</v>
      </c>
      <c r="O1080" s="542" t="s">
        <v>1179</v>
      </c>
      <c r="P1080" s="543"/>
      <c r="Q1080" s="544">
        <v>5000000</v>
      </c>
      <c r="R1080" s="544">
        <v>5000000</v>
      </c>
      <c r="S1080" s="544">
        <v>10000000</v>
      </c>
      <c r="T1080" s="544">
        <v>10000000</v>
      </c>
      <c r="U1080" s="544">
        <v>30000000</v>
      </c>
      <c r="V1080" s="544">
        <v>6</v>
      </c>
      <c r="W1080" s="544">
        <v>4</v>
      </c>
      <c r="X1080" s="544">
        <v>10</v>
      </c>
      <c r="Y1080" s="545">
        <v>165.16</v>
      </c>
      <c r="Z1080" s="544">
        <v>817</v>
      </c>
      <c r="AA1080" s="544">
        <v>120</v>
      </c>
    </row>
    <row r="1081" spans="1:27" s="541" customFormat="1" ht="19.5" customHeight="1">
      <c r="A1081" s="542" t="s">
        <v>8435</v>
      </c>
      <c r="B1081" s="542" t="s">
        <v>8436</v>
      </c>
      <c r="C1081" s="542" t="s">
        <v>8437</v>
      </c>
      <c r="D1081" s="542" t="s">
        <v>8438</v>
      </c>
      <c r="E1081" s="542" t="s">
        <v>1006</v>
      </c>
      <c r="F1081" s="542" t="s">
        <v>1079</v>
      </c>
      <c r="G1081" s="542" t="s">
        <v>3222</v>
      </c>
      <c r="H1081" s="542" t="s">
        <v>8439</v>
      </c>
      <c r="I1081" s="542" t="s">
        <v>1062</v>
      </c>
      <c r="J1081" s="543"/>
      <c r="K1081" s="543"/>
      <c r="L1081" s="542" t="s">
        <v>339</v>
      </c>
      <c r="M1081" s="542" t="s">
        <v>56</v>
      </c>
      <c r="N1081" s="542" t="s">
        <v>3</v>
      </c>
      <c r="O1081" s="542" t="s">
        <v>1179</v>
      </c>
      <c r="P1081" s="543"/>
      <c r="Q1081" s="544">
        <v>5000000</v>
      </c>
      <c r="R1081" s="544">
        <v>5000000</v>
      </c>
      <c r="S1081" s="544">
        <v>10000000</v>
      </c>
      <c r="T1081" s="544">
        <v>10000000</v>
      </c>
      <c r="U1081" s="544">
        <v>30000000</v>
      </c>
      <c r="V1081" s="544">
        <v>6</v>
      </c>
      <c r="W1081" s="544">
        <v>4</v>
      </c>
      <c r="X1081" s="544">
        <v>10</v>
      </c>
      <c r="Y1081" s="545">
        <v>144</v>
      </c>
      <c r="Z1081" s="544">
        <v>400</v>
      </c>
      <c r="AA1081" s="544">
        <v>110</v>
      </c>
    </row>
    <row r="1082" spans="1:27" s="541" customFormat="1" ht="19.5" customHeight="1">
      <c r="A1082" s="542" t="s">
        <v>8440</v>
      </c>
      <c r="B1082" s="542" t="s">
        <v>8441</v>
      </c>
      <c r="C1082" s="542" t="s">
        <v>4863</v>
      </c>
      <c r="D1082" s="542" t="s">
        <v>8442</v>
      </c>
      <c r="E1082" s="542" t="s">
        <v>1006</v>
      </c>
      <c r="F1082" s="542" t="s">
        <v>1079</v>
      </c>
      <c r="G1082" s="542" t="s">
        <v>3856</v>
      </c>
      <c r="H1082" s="542" t="s">
        <v>4866</v>
      </c>
      <c r="I1082" s="542" t="s">
        <v>1062</v>
      </c>
      <c r="J1082" s="543" t="s">
        <v>25</v>
      </c>
      <c r="K1082" s="543" t="s">
        <v>25</v>
      </c>
      <c r="L1082" s="542" t="s">
        <v>4867</v>
      </c>
      <c r="M1082" s="542" t="s">
        <v>722</v>
      </c>
      <c r="N1082" s="542" t="s">
        <v>328</v>
      </c>
      <c r="O1082" s="542" t="s">
        <v>4868</v>
      </c>
      <c r="P1082" s="543"/>
      <c r="Q1082" s="544">
        <v>5000000</v>
      </c>
      <c r="R1082" s="544">
        <v>2000000</v>
      </c>
      <c r="S1082" s="544">
        <v>1000000</v>
      </c>
      <c r="T1082" s="544">
        <v>1000000</v>
      </c>
      <c r="U1082" s="544">
        <v>9000000</v>
      </c>
      <c r="V1082" s="544">
        <v>11</v>
      </c>
      <c r="W1082" s="544">
        <v>0</v>
      </c>
      <c r="X1082" s="544">
        <v>11</v>
      </c>
      <c r="Y1082" s="545">
        <v>331.56400000000002</v>
      </c>
      <c r="Z1082" s="544">
        <v>0</v>
      </c>
      <c r="AA1082" s="544">
        <v>0</v>
      </c>
    </row>
    <row r="1083" spans="1:27" s="541" customFormat="1" ht="19.5" customHeight="1">
      <c r="A1083" s="542" t="s">
        <v>8443</v>
      </c>
      <c r="B1083" s="542" t="s">
        <v>8444</v>
      </c>
      <c r="C1083" s="542" t="s">
        <v>8445</v>
      </c>
      <c r="D1083" s="542" t="s">
        <v>8446</v>
      </c>
      <c r="E1083" s="542" t="s">
        <v>1006</v>
      </c>
      <c r="F1083" s="542" t="s">
        <v>1079</v>
      </c>
      <c r="G1083" s="542" t="s">
        <v>3856</v>
      </c>
      <c r="H1083" s="542" t="s">
        <v>8447</v>
      </c>
      <c r="I1083" s="542" t="s">
        <v>1084</v>
      </c>
      <c r="J1083" s="542"/>
      <c r="K1083" s="542"/>
      <c r="L1083" s="542" t="s">
        <v>8448</v>
      </c>
      <c r="M1083" s="542" t="s">
        <v>903</v>
      </c>
      <c r="N1083" s="542" t="s">
        <v>41</v>
      </c>
      <c r="O1083" s="542" t="s">
        <v>1412</v>
      </c>
      <c r="P1083" s="543" t="s">
        <v>8449</v>
      </c>
      <c r="Q1083" s="544">
        <v>650000</v>
      </c>
      <c r="R1083" s="544">
        <v>300000</v>
      </c>
      <c r="S1083" s="544">
        <v>200000</v>
      </c>
      <c r="T1083" s="544">
        <v>1000000</v>
      </c>
      <c r="U1083" s="544">
        <v>2150000</v>
      </c>
      <c r="V1083" s="544">
        <v>5</v>
      </c>
      <c r="W1083" s="544">
        <v>1</v>
      </c>
      <c r="X1083" s="544">
        <v>6</v>
      </c>
      <c r="Y1083" s="545">
        <v>296</v>
      </c>
      <c r="Z1083" s="544">
        <v>5216</v>
      </c>
      <c r="AA1083" s="544">
        <v>150</v>
      </c>
    </row>
    <row r="1084" spans="1:27" s="541" customFormat="1" ht="19.5" customHeight="1">
      <c r="A1084" s="542" t="s">
        <v>8450</v>
      </c>
      <c r="B1084" s="542" t="s">
        <v>8451</v>
      </c>
      <c r="C1084" s="542" t="s">
        <v>8452</v>
      </c>
      <c r="D1084" s="542" t="s">
        <v>8453</v>
      </c>
      <c r="E1084" s="542" t="s">
        <v>1006</v>
      </c>
      <c r="F1084" s="542" t="s">
        <v>1079</v>
      </c>
      <c r="G1084" s="542" t="s">
        <v>4684</v>
      </c>
      <c r="H1084" s="542" t="s">
        <v>2454</v>
      </c>
      <c r="I1084" s="542" t="s">
        <v>1069</v>
      </c>
      <c r="J1084" s="542"/>
      <c r="K1084" s="542"/>
      <c r="L1084" s="542" t="s">
        <v>404</v>
      </c>
      <c r="M1084" s="542" t="s">
        <v>2</v>
      </c>
      <c r="N1084" s="542" t="s">
        <v>3</v>
      </c>
      <c r="O1084" s="542" t="s">
        <v>1105</v>
      </c>
      <c r="P1084" s="543"/>
      <c r="Q1084" s="544">
        <v>15000000</v>
      </c>
      <c r="R1084" s="544">
        <v>10000000</v>
      </c>
      <c r="S1084" s="544">
        <v>10000000</v>
      </c>
      <c r="T1084" s="544">
        <v>10000000</v>
      </c>
      <c r="U1084" s="544">
        <v>45000000</v>
      </c>
      <c r="V1084" s="544">
        <v>6</v>
      </c>
      <c r="W1084" s="544">
        <v>4</v>
      </c>
      <c r="X1084" s="544">
        <v>10</v>
      </c>
      <c r="Y1084" s="545">
        <v>493</v>
      </c>
      <c r="Z1084" s="544">
        <v>6076</v>
      </c>
      <c r="AA1084" s="544">
        <v>2000</v>
      </c>
    </row>
    <row r="1085" spans="1:27" s="541" customFormat="1" ht="19.5" customHeight="1">
      <c r="A1085" s="542" t="s">
        <v>8454</v>
      </c>
      <c r="B1085" s="542" t="s">
        <v>8455</v>
      </c>
      <c r="C1085" s="542" t="s">
        <v>8456</v>
      </c>
      <c r="D1085" s="542" t="s">
        <v>8457</v>
      </c>
      <c r="E1085" s="542" t="s">
        <v>1006</v>
      </c>
      <c r="F1085" s="542" t="s">
        <v>1079</v>
      </c>
      <c r="G1085" s="542" t="s">
        <v>3235</v>
      </c>
      <c r="H1085" s="542" t="s">
        <v>8458</v>
      </c>
      <c r="I1085" s="542"/>
      <c r="J1085" s="542"/>
      <c r="K1085" s="542" t="s">
        <v>8459</v>
      </c>
      <c r="L1085" s="542" t="s">
        <v>498</v>
      </c>
      <c r="M1085" s="542" t="s">
        <v>352</v>
      </c>
      <c r="N1085" s="542" t="s">
        <v>20</v>
      </c>
      <c r="O1085" s="542" t="s">
        <v>1108</v>
      </c>
      <c r="P1085" s="543"/>
      <c r="Q1085" s="544">
        <v>4000000</v>
      </c>
      <c r="R1085" s="544">
        <v>2000000</v>
      </c>
      <c r="S1085" s="544">
        <v>2000000</v>
      </c>
      <c r="T1085" s="544">
        <v>1000000</v>
      </c>
      <c r="U1085" s="544">
        <v>9000000</v>
      </c>
      <c r="V1085" s="544">
        <v>6</v>
      </c>
      <c r="W1085" s="544">
        <v>4</v>
      </c>
      <c r="X1085" s="544">
        <v>10</v>
      </c>
      <c r="Y1085" s="545">
        <v>439</v>
      </c>
      <c r="Z1085" s="544">
        <v>250</v>
      </c>
      <c r="AA1085" s="544">
        <v>250</v>
      </c>
    </row>
    <row r="1086" spans="1:27" s="541" customFormat="1" ht="19.5" customHeight="1">
      <c r="A1086" s="542" t="s">
        <v>8460</v>
      </c>
      <c r="B1086" s="542" t="s">
        <v>8461</v>
      </c>
      <c r="C1086" s="542" t="s">
        <v>8462</v>
      </c>
      <c r="D1086" s="542" t="s">
        <v>8463</v>
      </c>
      <c r="E1086" s="542" t="s">
        <v>1006</v>
      </c>
      <c r="F1086" s="542" t="s">
        <v>2486</v>
      </c>
      <c r="G1086" s="542" t="s">
        <v>6833</v>
      </c>
      <c r="H1086" s="542" t="s">
        <v>8464</v>
      </c>
      <c r="I1086" s="542" t="s">
        <v>1062</v>
      </c>
      <c r="J1086" s="542"/>
      <c r="K1086" s="542"/>
      <c r="L1086" s="542" t="s">
        <v>380</v>
      </c>
      <c r="M1086" s="542" t="s">
        <v>2</v>
      </c>
      <c r="N1086" s="542" t="s">
        <v>3</v>
      </c>
      <c r="O1086" s="542" t="s">
        <v>1105</v>
      </c>
      <c r="P1086" s="543"/>
      <c r="Q1086" s="544">
        <v>0</v>
      </c>
      <c r="R1086" s="544">
        <v>0</v>
      </c>
      <c r="S1086" s="544">
        <v>3000000</v>
      </c>
      <c r="T1086" s="544">
        <v>3000000</v>
      </c>
      <c r="U1086" s="544">
        <v>6000000</v>
      </c>
      <c r="V1086" s="544">
        <v>20</v>
      </c>
      <c r="W1086" s="544">
        <v>0</v>
      </c>
      <c r="X1086" s="544">
        <v>20</v>
      </c>
      <c r="Y1086" s="545">
        <v>430</v>
      </c>
      <c r="Z1086" s="544">
        <v>1364</v>
      </c>
      <c r="AA1086" s="544">
        <v>1364</v>
      </c>
    </row>
    <row r="1087" spans="1:27" s="541" customFormat="1" ht="19.5" customHeight="1">
      <c r="A1087" s="542" t="s">
        <v>8465</v>
      </c>
      <c r="B1087" s="542" t="s">
        <v>8466</v>
      </c>
      <c r="C1087" s="542" t="s">
        <v>8467</v>
      </c>
      <c r="D1087" s="542" t="s">
        <v>8468</v>
      </c>
      <c r="E1087" s="542" t="s">
        <v>1006</v>
      </c>
      <c r="F1087" s="542" t="s">
        <v>1079</v>
      </c>
      <c r="G1087" s="542" t="s">
        <v>2725</v>
      </c>
      <c r="H1087" s="542" t="s">
        <v>8469</v>
      </c>
      <c r="I1087" s="542" t="s">
        <v>1103</v>
      </c>
      <c r="J1087" s="542"/>
      <c r="K1087" s="542"/>
      <c r="L1087" s="542" t="s">
        <v>604</v>
      </c>
      <c r="M1087" s="542" t="s">
        <v>605</v>
      </c>
      <c r="N1087" s="542" t="s">
        <v>20</v>
      </c>
      <c r="O1087" s="542" t="s">
        <v>1138</v>
      </c>
      <c r="P1087" s="543"/>
      <c r="Q1087" s="544">
        <v>9370000</v>
      </c>
      <c r="R1087" s="544">
        <v>10000000</v>
      </c>
      <c r="S1087" s="544">
        <v>10000000</v>
      </c>
      <c r="T1087" s="544">
        <v>1000000</v>
      </c>
      <c r="U1087" s="544">
        <v>30370000</v>
      </c>
      <c r="V1087" s="544">
        <v>5</v>
      </c>
      <c r="W1087" s="544">
        <v>6</v>
      </c>
      <c r="X1087" s="544">
        <v>11</v>
      </c>
      <c r="Y1087" s="545">
        <v>376.57</v>
      </c>
      <c r="Z1087" s="544">
        <v>5364</v>
      </c>
      <c r="AA1087" s="544">
        <v>1855</v>
      </c>
    </row>
    <row r="1088" spans="1:27" s="541" customFormat="1" ht="19.5" customHeight="1">
      <c r="A1088" s="542" t="s">
        <v>8470</v>
      </c>
      <c r="B1088" s="542" t="s">
        <v>8471</v>
      </c>
      <c r="C1088" s="542" t="s">
        <v>1936</v>
      </c>
      <c r="D1088" s="542" t="s">
        <v>8472</v>
      </c>
      <c r="E1088" s="542" t="s">
        <v>1006</v>
      </c>
      <c r="F1088" s="542" t="s">
        <v>1079</v>
      </c>
      <c r="G1088" s="542" t="s">
        <v>4847</v>
      </c>
      <c r="H1088" s="542" t="s">
        <v>1255</v>
      </c>
      <c r="I1088" s="542" t="s">
        <v>1066</v>
      </c>
      <c r="J1088" s="542"/>
      <c r="K1088" s="542"/>
      <c r="L1088" s="542" t="s">
        <v>409</v>
      </c>
      <c r="M1088" s="542" t="s">
        <v>318</v>
      </c>
      <c r="N1088" s="542" t="s">
        <v>20</v>
      </c>
      <c r="O1088" s="542" t="s">
        <v>1093</v>
      </c>
      <c r="P1088" s="543"/>
      <c r="Q1088" s="544">
        <v>1000000</v>
      </c>
      <c r="R1088" s="544">
        <v>10000000</v>
      </c>
      <c r="S1088" s="544">
        <v>1000000</v>
      </c>
      <c r="T1088" s="544">
        <v>5000000</v>
      </c>
      <c r="U1088" s="544">
        <v>17000000</v>
      </c>
      <c r="V1088" s="544">
        <v>2</v>
      </c>
      <c r="W1088" s="544">
        <v>0</v>
      </c>
      <c r="X1088" s="544">
        <v>2</v>
      </c>
      <c r="Y1088" s="545">
        <v>81</v>
      </c>
      <c r="Z1088" s="544">
        <v>200</v>
      </c>
      <c r="AA1088" s="544">
        <v>200</v>
      </c>
    </row>
    <row r="1089" spans="1:27" s="541" customFormat="1" ht="19.5" customHeight="1">
      <c r="A1089" s="542" t="s">
        <v>8473</v>
      </c>
      <c r="B1089" s="542" t="s">
        <v>8474</v>
      </c>
      <c r="C1089" s="542" t="s">
        <v>8475</v>
      </c>
      <c r="D1089" s="542" t="s">
        <v>1188</v>
      </c>
      <c r="E1089" s="542" t="s">
        <v>1006</v>
      </c>
      <c r="F1089" s="542" t="s">
        <v>1079</v>
      </c>
      <c r="G1089" s="542" t="s">
        <v>3887</v>
      </c>
      <c r="H1089" s="542" t="s">
        <v>8476</v>
      </c>
      <c r="I1089" s="542" t="s">
        <v>1087</v>
      </c>
      <c r="J1089" s="543"/>
      <c r="K1089" s="543"/>
      <c r="L1089" s="542" t="s">
        <v>33</v>
      </c>
      <c r="M1089" s="542" t="s">
        <v>33</v>
      </c>
      <c r="N1089" s="542" t="s">
        <v>20</v>
      </c>
      <c r="O1089" s="542" t="s">
        <v>1134</v>
      </c>
      <c r="P1089" s="543"/>
      <c r="Q1089" s="544">
        <v>0</v>
      </c>
      <c r="R1089" s="544">
        <v>10000000</v>
      </c>
      <c r="S1089" s="544">
        <v>10000000</v>
      </c>
      <c r="T1089" s="544">
        <v>10000000</v>
      </c>
      <c r="U1089" s="544">
        <v>30000000</v>
      </c>
      <c r="V1089" s="544">
        <v>7</v>
      </c>
      <c r="W1089" s="544">
        <v>3</v>
      </c>
      <c r="X1089" s="544">
        <v>10</v>
      </c>
      <c r="Y1089" s="545">
        <v>364.26</v>
      </c>
      <c r="Z1089" s="544">
        <v>756</v>
      </c>
      <c r="AA1089" s="544">
        <v>756</v>
      </c>
    </row>
    <row r="1090" spans="1:27" s="541" customFormat="1" ht="19.5" customHeight="1">
      <c r="A1090" s="542" t="s">
        <v>8477</v>
      </c>
      <c r="B1090" s="542" t="s">
        <v>8478</v>
      </c>
      <c r="C1090" s="542" t="s">
        <v>8479</v>
      </c>
      <c r="D1090" s="542" t="s">
        <v>1188</v>
      </c>
      <c r="E1090" s="542" t="s">
        <v>1006</v>
      </c>
      <c r="F1090" s="542" t="s">
        <v>1079</v>
      </c>
      <c r="G1090" s="542" t="s">
        <v>4883</v>
      </c>
      <c r="H1090" s="542" t="s">
        <v>8480</v>
      </c>
      <c r="I1090" s="542" t="s">
        <v>1069</v>
      </c>
      <c r="J1090" s="542"/>
      <c r="K1090" s="542"/>
      <c r="L1090" s="542" t="s">
        <v>444</v>
      </c>
      <c r="M1090" s="542" t="s">
        <v>2</v>
      </c>
      <c r="N1090" s="542" t="s">
        <v>3</v>
      </c>
      <c r="O1090" s="542" t="s">
        <v>1105</v>
      </c>
      <c r="P1090" s="543"/>
      <c r="Q1090" s="544">
        <v>5000000</v>
      </c>
      <c r="R1090" s="544">
        <v>10000000</v>
      </c>
      <c r="S1090" s="544">
        <v>8000000</v>
      </c>
      <c r="T1090" s="544">
        <v>9000000</v>
      </c>
      <c r="U1090" s="544">
        <v>32000000</v>
      </c>
      <c r="V1090" s="544">
        <v>10</v>
      </c>
      <c r="W1090" s="544">
        <v>0</v>
      </c>
      <c r="X1090" s="544">
        <v>10</v>
      </c>
      <c r="Y1090" s="545">
        <v>270</v>
      </c>
      <c r="Z1090" s="544">
        <v>6216</v>
      </c>
      <c r="AA1090" s="544">
        <v>1200</v>
      </c>
    </row>
    <row r="1091" spans="1:27" s="541" customFormat="1" ht="19.5" customHeight="1">
      <c r="A1091" s="542" t="s">
        <v>8481</v>
      </c>
      <c r="B1091" s="542" t="s">
        <v>8482</v>
      </c>
      <c r="C1091" s="542" t="s">
        <v>8483</v>
      </c>
      <c r="D1091" s="542" t="s">
        <v>8484</v>
      </c>
      <c r="E1091" s="542" t="s">
        <v>1006</v>
      </c>
      <c r="F1091" s="542" t="s">
        <v>2487</v>
      </c>
      <c r="G1091" s="542" t="s">
        <v>2986</v>
      </c>
      <c r="H1091" s="542" t="s">
        <v>923</v>
      </c>
      <c r="I1091" s="542" t="s">
        <v>1113</v>
      </c>
      <c r="J1091" s="542"/>
      <c r="K1091" s="542"/>
      <c r="L1091" s="542" t="s">
        <v>470</v>
      </c>
      <c r="M1091" s="542" t="s">
        <v>381</v>
      </c>
      <c r="N1091" s="542" t="s">
        <v>0</v>
      </c>
      <c r="O1091" s="542" t="s">
        <v>1233</v>
      </c>
      <c r="P1091" s="543" t="s">
        <v>8485</v>
      </c>
      <c r="Q1091" s="544">
        <v>24000000</v>
      </c>
      <c r="R1091" s="544">
        <v>310000000</v>
      </c>
      <c r="S1091" s="544">
        <v>220000000</v>
      </c>
      <c r="T1091" s="544">
        <v>79000000</v>
      </c>
      <c r="U1091" s="544">
        <v>633000000</v>
      </c>
      <c r="V1091" s="544">
        <v>30</v>
      </c>
      <c r="W1091" s="544">
        <v>20</v>
      </c>
      <c r="X1091" s="544">
        <v>50</v>
      </c>
      <c r="Y1091" s="545">
        <v>488.86</v>
      </c>
      <c r="Z1091" s="544">
        <v>61380</v>
      </c>
      <c r="AA1091" s="544">
        <v>10890</v>
      </c>
    </row>
    <row r="1092" spans="1:27" s="541" customFormat="1" ht="19.5" customHeight="1">
      <c r="A1092" s="542" t="s">
        <v>8486</v>
      </c>
      <c r="B1092" s="542" t="s">
        <v>8487</v>
      </c>
      <c r="C1092" s="542" t="s">
        <v>8488</v>
      </c>
      <c r="D1092" s="542" t="s">
        <v>2371</v>
      </c>
      <c r="E1092" s="542" t="s">
        <v>1006</v>
      </c>
      <c r="F1092" s="542" t="s">
        <v>2487</v>
      </c>
      <c r="G1092" s="542" t="s">
        <v>2807</v>
      </c>
      <c r="H1092" s="542" t="s">
        <v>8489</v>
      </c>
      <c r="I1092" s="542" t="s">
        <v>1113</v>
      </c>
      <c r="J1092" s="542"/>
      <c r="K1092" s="542"/>
      <c r="L1092" s="542" t="s">
        <v>650</v>
      </c>
      <c r="M1092" s="542" t="s">
        <v>334</v>
      </c>
      <c r="N1092" s="542" t="s">
        <v>0</v>
      </c>
      <c r="O1092" s="542" t="s">
        <v>1090</v>
      </c>
      <c r="P1092" s="543"/>
      <c r="Q1092" s="544">
        <v>0</v>
      </c>
      <c r="R1092" s="544">
        <v>0</v>
      </c>
      <c r="S1092" s="544">
        <v>4000000</v>
      </c>
      <c r="T1092" s="544">
        <v>10000000</v>
      </c>
      <c r="U1092" s="544">
        <v>14000000</v>
      </c>
      <c r="V1092" s="544">
        <v>25</v>
      </c>
      <c r="W1092" s="544">
        <v>8</v>
      </c>
      <c r="X1092" s="544">
        <v>33</v>
      </c>
      <c r="Y1092" s="545">
        <v>484.8</v>
      </c>
      <c r="Z1092" s="544">
        <v>9000</v>
      </c>
      <c r="AA1092" s="544">
        <v>995</v>
      </c>
    </row>
    <row r="1093" spans="1:27" s="541" customFormat="1" ht="19.5" customHeight="1">
      <c r="A1093" s="542" t="s">
        <v>8490</v>
      </c>
      <c r="B1093" s="542" t="s">
        <v>8491</v>
      </c>
      <c r="C1093" s="542" t="s">
        <v>8492</v>
      </c>
      <c r="D1093" s="542" t="s">
        <v>8493</v>
      </c>
      <c r="E1093" s="542" t="s">
        <v>1006</v>
      </c>
      <c r="F1093" s="542" t="s">
        <v>2090</v>
      </c>
      <c r="G1093" s="542" t="s">
        <v>5203</v>
      </c>
      <c r="H1093" s="542" t="s">
        <v>1928</v>
      </c>
      <c r="I1093" s="542" t="s">
        <v>1069</v>
      </c>
      <c r="J1093" s="542" t="s">
        <v>916</v>
      </c>
      <c r="K1093" s="542" t="s">
        <v>916</v>
      </c>
      <c r="L1093" s="542" t="s">
        <v>322</v>
      </c>
      <c r="M1093" s="542" t="s">
        <v>2</v>
      </c>
      <c r="N1093" s="542" t="s">
        <v>3</v>
      </c>
      <c r="O1093" s="542" t="s">
        <v>1105</v>
      </c>
      <c r="P1093" s="543"/>
      <c r="Q1093" s="544">
        <v>10000000</v>
      </c>
      <c r="R1093" s="544">
        <v>10000000</v>
      </c>
      <c r="S1093" s="544">
        <v>500000</v>
      </c>
      <c r="T1093" s="544">
        <v>2000000</v>
      </c>
      <c r="U1093" s="544">
        <v>22500000</v>
      </c>
      <c r="V1093" s="544">
        <v>20</v>
      </c>
      <c r="W1093" s="544">
        <v>0</v>
      </c>
      <c r="X1093" s="544">
        <v>20</v>
      </c>
      <c r="Y1093" s="545">
        <v>480</v>
      </c>
      <c r="Z1093" s="544">
        <v>13731</v>
      </c>
      <c r="AA1093" s="544">
        <v>3646</v>
      </c>
    </row>
    <row r="1094" spans="1:27" s="541" customFormat="1" ht="19.5" customHeight="1">
      <c r="A1094" s="542" t="s">
        <v>8494</v>
      </c>
      <c r="B1094" s="542" t="s">
        <v>8495</v>
      </c>
      <c r="C1094" s="542" t="s">
        <v>8496</v>
      </c>
      <c r="D1094" s="542" t="s">
        <v>1188</v>
      </c>
      <c r="E1094" s="542" t="s">
        <v>1006</v>
      </c>
      <c r="F1094" s="542" t="s">
        <v>1079</v>
      </c>
      <c r="G1094" s="542" t="s">
        <v>3355</v>
      </c>
      <c r="H1094" s="542" t="s">
        <v>8497</v>
      </c>
      <c r="I1094" s="542" t="s">
        <v>1113</v>
      </c>
      <c r="J1094" s="543"/>
      <c r="K1094" s="543"/>
      <c r="L1094" s="542" t="s">
        <v>721</v>
      </c>
      <c r="M1094" s="542" t="s">
        <v>56</v>
      </c>
      <c r="N1094" s="542" t="s">
        <v>3</v>
      </c>
      <c r="O1094" s="542" t="s">
        <v>1179</v>
      </c>
      <c r="P1094" s="542"/>
      <c r="Q1094" s="544">
        <v>50000000</v>
      </c>
      <c r="R1094" s="544">
        <v>20000000</v>
      </c>
      <c r="S1094" s="544">
        <v>10000000</v>
      </c>
      <c r="T1094" s="544">
        <v>10000000</v>
      </c>
      <c r="U1094" s="544">
        <v>90000000</v>
      </c>
      <c r="V1094" s="544">
        <v>30</v>
      </c>
      <c r="W1094" s="544">
        <v>10</v>
      </c>
      <c r="X1094" s="544">
        <v>40</v>
      </c>
      <c r="Y1094" s="545">
        <v>390</v>
      </c>
      <c r="Z1094" s="544">
        <v>13008</v>
      </c>
      <c r="AA1094" s="544">
        <v>3300</v>
      </c>
    </row>
    <row r="1095" spans="1:27" s="541" customFormat="1" ht="19.5" customHeight="1">
      <c r="A1095" s="542" t="s">
        <v>8498</v>
      </c>
      <c r="B1095" s="542" t="s">
        <v>8499</v>
      </c>
      <c r="C1095" s="542" t="s">
        <v>8500</v>
      </c>
      <c r="D1095" s="542" t="s">
        <v>8501</v>
      </c>
      <c r="E1095" s="542" t="s">
        <v>1006</v>
      </c>
      <c r="F1095" s="542" t="s">
        <v>2372</v>
      </c>
      <c r="G1095" s="542" t="s">
        <v>3988</v>
      </c>
      <c r="H1095" s="542" t="s">
        <v>8502</v>
      </c>
      <c r="I1095" s="542" t="s">
        <v>1087</v>
      </c>
      <c r="J1095" s="542"/>
      <c r="K1095" s="542"/>
      <c r="L1095" s="542" t="s">
        <v>8503</v>
      </c>
      <c r="M1095" s="542" t="s">
        <v>2014</v>
      </c>
      <c r="N1095" s="542" t="s">
        <v>39</v>
      </c>
      <c r="O1095" s="542" t="s">
        <v>1273</v>
      </c>
      <c r="P1095" s="543" t="s">
        <v>8504</v>
      </c>
      <c r="Q1095" s="544">
        <v>5000000</v>
      </c>
      <c r="R1095" s="544">
        <v>20000000</v>
      </c>
      <c r="S1095" s="544">
        <v>15000000</v>
      </c>
      <c r="T1095" s="544">
        <v>10000000</v>
      </c>
      <c r="U1095" s="544">
        <v>50000000</v>
      </c>
      <c r="V1095" s="544">
        <v>5</v>
      </c>
      <c r="W1095" s="544">
        <v>0</v>
      </c>
      <c r="X1095" s="544">
        <v>5</v>
      </c>
      <c r="Y1095" s="545">
        <v>484</v>
      </c>
      <c r="Z1095" s="544">
        <v>113280</v>
      </c>
      <c r="AA1095" s="544">
        <v>3836</v>
      </c>
    </row>
    <row r="1096" spans="1:27" s="541" customFormat="1" ht="19.5" customHeight="1">
      <c r="A1096" s="542" t="s">
        <v>8505</v>
      </c>
      <c r="B1096" s="542" t="s">
        <v>8506</v>
      </c>
      <c r="C1096" s="542" t="s">
        <v>8507</v>
      </c>
      <c r="D1096" s="542" t="s">
        <v>8508</v>
      </c>
      <c r="E1096" s="542" t="s">
        <v>1006</v>
      </c>
      <c r="F1096" s="542" t="s">
        <v>2486</v>
      </c>
      <c r="G1096" s="542" t="s">
        <v>4056</v>
      </c>
      <c r="H1096" s="542" t="s">
        <v>8509</v>
      </c>
      <c r="I1096" s="542" t="s">
        <v>1056</v>
      </c>
      <c r="J1096" s="543"/>
      <c r="K1096" s="543"/>
      <c r="L1096" s="542" t="s">
        <v>404</v>
      </c>
      <c r="M1096" s="542" t="s">
        <v>2</v>
      </c>
      <c r="N1096" s="542" t="s">
        <v>3</v>
      </c>
      <c r="O1096" s="542" t="s">
        <v>1105</v>
      </c>
      <c r="P1096" s="543"/>
      <c r="Q1096" s="544">
        <v>13000000</v>
      </c>
      <c r="R1096" s="544">
        <v>3500000</v>
      </c>
      <c r="S1096" s="544">
        <v>6000000</v>
      </c>
      <c r="T1096" s="544">
        <v>2500000</v>
      </c>
      <c r="U1096" s="544">
        <v>25000000</v>
      </c>
      <c r="V1096" s="544">
        <v>8</v>
      </c>
      <c r="W1096" s="544">
        <v>3</v>
      </c>
      <c r="X1096" s="544">
        <v>11</v>
      </c>
      <c r="Y1096" s="545">
        <v>343</v>
      </c>
      <c r="Z1096" s="544">
        <v>17</v>
      </c>
      <c r="AA1096" s="544">
        <v>3168</v>
      </c>
    </row>
    <row r="1097" spans="1:27" s="541" customFormat="1" ht="19.5" customHeight="1">
      <c r="A1097" s="542" t="s">
        <v>8510</v>
      </c>
      <c r="B1097" s="542" t="s">
        <v>8511</v>
      </c>
      <c r="C1097" s="542" t="s">
        <v>8507</v>
      </c>
      <c r="D1097" s="542" t="s">
        <v>8508</v>
      </c>
      <c r="E1097" s="542" t="s">
        <v>1006</v>
      </c>
      <c r="F1097" s="542" t="s">
        <v>1079</v>
      </c>
      <c r="G1097" s="542" t="s">
        <v>4056</v>
      </c>
      <c r="H1097" s="542" t="s">
        <v>8509</v>
      </c>
      <c r="I1097" s="542"/>
      <c r="J1097" s="542"/>
      <c r="K1097" s="543"/>
      <c r="L1097" s="542" t="s">
        <v>404</v>
      </c>
      <c r="M1097" s="542" t="s">
        <v>2</v>
      </c>
      <c r="N1097" s="542" t="s">
        <v>3</v>
      </c>
      <c r="O1097" s="542" t="s">
        <v>1105</v>
      </c>
      <c r="P1097" s="543"/>
      <c r="Q1097" s="544">
        <v>6800000</v>
      </c>
      <c r="R1097" s="544">
        <v>3200000</v>
      </c>
      <c r="S1097" s="544">
        <v>3800000</v>
      </c>
      <c r="T1097" s="544">
        <v>2000000</v>
      </c>
      <c r="U1097" s="544">
        <v>15800000</v>
      </c>
      <c r="V1097" s="544">
        <v>6</v>
      </c>
      <c r="W1097" s="544">
        <v>2</v>
      </c>
      <c r="X1097" s="544">
        <v>8</v>
      </c>
      <c r="Y1097" s="545">
        <v>248</v>
      </c>
      <c r="Z1097" s="544">
        <v>11278</v>
      </c>
      <c r="AA1097" s="544">
        <v>1440</v>
      </c>
    </row>
    <row r="1098" spans="1:27" s="541" customFormat="1" ht="19.5" customHeight="1">
      <c r="A1098" s="542" t="s">
        <v>8512</v>
      </c>
      <c r="B1098" s="542" t="s">
        <v>8513</v>
      </c>
      <c r="C1098" s="542" t="s">
        <v>6550</v>
      </c>
      <c r="D1098" s="542" t="s">
        <v>8514</v>
      </c>
      <c r="E1098" s="542" t="s">
        <v>1006</v>
      </c>
      <c r="F1098" s="542" t="s">
        <v>2370</v>
      </c>
      <c r="G1098" s="542" t="s">
        <v>2881</v>
      </c>
      <c r="H1098" s="542" t="s">
        <v>6551</v>
      </c>
      <c r="I1098" s="542" t="s">
        <v>1087</v>
      </c>
      <c r="J1098" s="542"/>
      <c r="K1098" s="542"/>
      <c r="L1098" s="542" t="s">
        <v>446</v>
      </c>
      <c r="M1098" s="542" t="s">
        <v>359</v>
      </c>
      <c r="N1098" s="542" t="s">
        <v>0</v>
      </c>
      <c r="O1098" s="542" t="s">
        <v>1080</v>
      </c>
      <c r="P1098" s="543"/>
      <c r="Q1098" s="544">
        <v>0</v>
      </c>
      <c r="R1098" s="544">
        <v>50000000</v>
      </c>
      <c r="S1098" s="544">
        <v>10000000</v>
      </c>
      <c r="T1098" s="544">
        <v>30000000</v>
      </c>
      <c r="U1098" s="544">
        <v>90000000</v>
      </c>
      <c r="V1098" s="544">
        <v>22</v>
      </c>
      <c r="W1098" s="544">
        <v>10</v>
      </c>
      <c r="X1098" s="544">
        <v>32</v>
      </c>
      <c r="Y1098" s="545">
        <v>462.14</v>
      </c>
      <c r="Z1098" s="544">
        <v>8010</v>
      </c>
      <c r="AA1098" s="544">
        <v>6975</v>
      </c>
    </row>
    <row r="1099" spans="1:27" s="541" customFormat="1" ht="19.5" customHeight="1">
      <c r="A1099" s="542" t="s">
        <v>8515</v>
      </c>
      <c r="B1099" s="542" t="s">
        <v>8516</v>
      </c>
      <c r="C1099" s="542" t="s">
        <v>8517</v>
      </c>
      <c r="D1099" s="542" t="s">
        <v>8518</v>
      </c>
      <c r="E1099" s="542" t="s">
        <v>243</v>
      </c>
      <c r="F1099" s="542" t="s">
        <v>1147</v>
      </c>
      <c r="G1099" s="542" t="s">
        <v>3097</v>
      </c>
      <c r="H1099" s="542" t="s">
        <v>8519</v>
      </c>
      <c r="I1099" s="542" t="s">
        <v>1056</v>
      </c>
      <c r="J1099" s="543"/>
      <c r="K1099" s="542"/>
      <c r="L1099" s="542" t="s">
        <v>351</v>
      </c>
      <c r="M1099" s="542" t="s">
        <v>56</v>
      </c>
      <c r="N1099" s="542" t="s">
        <v>3</v>
      </c>
      <c r="O1099" s="542" t="s">
        <v>1179</v>
      </c>
      <c r="P1099" s="543"/>
      <c r="Q1099" s="544">
        <v>10000000</v>
      </c>
      <c r="R1099" s="544">
        <v>25000000</v>
      </c>
      <c r="S1099" s="544">
        <v>16000000</v>
      </c>
      <c r="T1099" s="544">
        <v>5000000</v>
      </c>
      <c r="U1099" s="544">
        <v>56000000</v>
      </c>
      <c r="V1099" s="544">
        <v>16</v>
      </c>
      <c r="W1099" s="544">
        <v>16</v>
      </c>
      <c r="X1099" s="544">
        <v>32</v>
      </c>
      <c r="Y1099" s="545">
        <v>491.14</v>
      </c>
      <c r="Z1099" s="544">
        <v>6002</v>
      </c>
      <c r="AA1099" s="544">
        <v>7250</v>
      </c>
    </row>
    <row r="1100" spans="1:27" s="541" customFormat="1" ht="19.5" customHeight="1">
      <c r="A1100" s="542" t="s">
        <v>8520</v>
      </c>
      <c r="B1100" s="542" t="s">
        <v>8521</v>
      </c>
      <c r="C1100" s="542" t="s">
        <v>3976</v>
      </c>
      <c r="D1100" s="542" t="s">
        <v>8522</v>
      </c>
      <c r="E1100" s="542" t="s">
        <v>243</v>
      </c>
      <c r="F1100" s="542" t="s">
        <v>1147</v>
      </c>
      <c r="G1100" s="542" t="s">
        <v>2823</v>
      </c>
      <c r="H1100" s="542" t="s">
        <v>3978</v>
      </c>
      <c r="I1100" s="542" t="s">
        <v>1069</v>
      </c>
      <c r="J1100" s="542"/>
      <c r="K1100" s="542" t="s">
        <v>630</v>
      </c>
      <c r="L1100" s="542" t="s">
        <v>468</v>
      </c>
      <c r="M1100" s="542" t="s">
        <v>616</v>
      </c>
      <c r="N1100" s="542" t="s">
        <v>10</v>
      </c>
      <c r="O1100" s="542" t="s">
        <v>1122</v>
      </c>
      <c r="P1100" s="543" t="s">
        <v>3979</v>
      </c>
      <c r="Q1100" s="544">
        <v>0</v>
      </c>
      <c r="R1100" s="544">
        <v>10000000</v>
      </c>
      <c r="S1100" s="544">
        <v>10000000</v>
      </c>
      <c r="T1100" s="544">
        <v>5000000</v>
      </c>
      <c r="U1100" s="544">
        <v>25000000</v>
      </c>
      <c r="V1100" s="544">
        <v>5</v>
      </c>
      <c r="W1100" s="544">
        <v>3</v>
      </c>
      <c r="X1100" s="544">
        <v>8</v>
      </c>
      <c r="Y1100" s="545">
        <v>375.1</v>
      </c>
      <c r="Z1100" s="544">
        <v>4661</v>
      </c>
      <c r="AA1100" s="544">
        <v>4661</v>
      </c>
    </row>
    <row r="1101" spans="1:27" s="541" customFormat="1" ht="19.5" customHeight="1">
      <c r="A1101" s="542" t="s">
        <v>8523</v>
      </c>
      <c r="B1101" s="542" t="s">
        <v>8524</v>
      </c>
      <c r="C1101" s="542" t="s">
        <v>8525</v>
      </c>
      <c r="D1101" s="542" t="s">
        <v>8526</v>
      </c>
      <c r="E1101" s="542" t="s">
        <v>243</v>
      </c>
      <c r="F1101" s="542" t="s">
        <v>1147</v>
      </c>
      <c r="G1101" s="542" t="s">
        <v>2951</v>
      </c>
      <c r="H1101" s="542" t="s">
        <v>3254</v>
      </c>
      <c r="I1101" s="542" t="s">
        <v>1070</v>
      </c>
      <c r="J1101" s="543"/>
      <c r="K1101" s="543"/>
      <c r="L1101" s="542" t="s">
        <v>696</v>
      </c>
      <c r="M1101" s="542" t="s">
        <v>611</v>
      </c>
      <c r="N1101" s="542" t="s">
        <v>14</v>
      </c>
      <c r="O1101" s="542" t="s">
        <v>1203</v>
      </c>
      <c r="P1101" s="543" t="s">
        <v>8527</v>
      </c>
      <c r="Q1101" s="544">
        <v>0</v>
      </c>
      <c r="R1101" s="544">
        <v>12000000</v>
      </c>
      <c r="S1101" s="544">
        <v>4000000</v>
      </c>
      <c r="T1101" s="544">
        <v>5000000</v>
      </c>
      <c r="U1101" s="544">
        <v>21000000</v>
      </c>
      <c r="V1101" s="544">
        <v>16</v>
      </c>
      <c r="W1101" s="544">
        <v>8</v>
      </c>
      <c r="X1101" s="544">
        <v>24</v>
      </c>
      <c r="Y1101" s="545">
        <v>217.86</v>
      </c>
      <c r="Z1101" s="544">
        <v>3200</v>
      </c>
      <c r="AA1101" s="544">
        <v>984</v>
      </c>
    </row>
    <row r="1102" spans="1:27" s="541" customFormat="1" ht="19.5" customHeight="1">
      <c r="A1102" s="542" t="s">
        <v>8528</v>
      </c>
      <c r="B1102" s="542" t="s">
        <v>8529</v>
      </c>
      <c r="C1102" s="542" t="s">
        <v>574</v>
      </c>
      <c r="D1102" s="542" t="s">
        <v>8530</v>
      </c>
      <c r="E1102" s="542" t="s">
        <v>77</v>
      </c>
      <c r="F1102" s="542" t="s">
        <v>1190</v>
      </c>
      <c r="G1102" s="542" t="s">
        <v>2626</v>
      </c>
      <c r="H1102" s="542" t="s">
        <v>8531</v>
      </c>
      <c r="I1102" s="542" t="s">
        <v>1076</v>
      </c>
      <c r="J1102" s="542" t="s">
        <v>25</v>
      </c>
      <c r="K1102" s="542" t="s">
        <v>25</v>
      </c>
      <c r="L1102" s="542" t="s">
        <v>575</v>
      </c>
      <c r="M1102" s="542" t="s">
        <v>575</v>
      </c>
      <c r="N1102" s="542" t="s">
        <v>12</v>
      </c>
      <c r="O1102" s="542" t="s">
        <v>1471</v>
      </c>
      <c r="P1102" s="543"/>
      <c r="Q1102" s="544">
        <v>0</v>
      </c>
      <c r="R1102" s="544">
        <v>500000</v>
      </c>
      <c r="S1102" s="544">
        <v>42500000</v>
      </c>
      <c r="T1102" s="544">
        <v>500000</v>
      </c>
      <c r="U1102" s="544">
        <v>43500000</v>
      </c>
      <c r="V1102" s="544">
        <v>8</v>
      </c>
      <c r="W1102" s="544">
        <v>3</v>
      </c>
      <c r="X1102" s="544">
        <v>11</v>
      </c>
      <c r="Y1102" s="545">
        <v>3252</v>
      </c>
      <c r="Z1102" s="544">
        <v>32532</v>
      </c>
      <c r="AA1102" s="544">
        <v>371</v>
      </c>
    </row>
    <row r="1103" spans="1:27" s="541" customFormat="1" ht="19.5" customHeight="1">
      <c r="A1103" s="542" t="s">
        <v>8532</v>
      </c>
      <c r="B1103" s="542" t="s">
        <v>8533</v>
      </c>
      <c r="C1103" s="542" t="s">
        <v>8534</v>
      </c>
      <c r="D1103" s="542" t="s">
        <v>360</v>
      </c>
      <c r="E1103" s="542" t="s">
        <v>77</v>
      </c>
      <c r="F1103" s="542" t="s">
        <v>2023</v>
      </c>
      <c r="G1103" s="542" t="s">
        <v>3640</v>
      </c>
      <c r="H1103" s="542" t="s">
        <v>8535</v>
      </c>
      <c r="I1103" s="543" t="s">
        <v>1113</v>
      </c>
      <c r="J1103" s="543"/>
      <c r="K1103" s="543"/>
      <c r="L1103" s="542" t="s">
        <v>1618</v>
      </c>
      <c r="M1103" s="542" t="s">
        <v>416</v>
      </c>
      <c r="N1103" s="542" t="s">
        <v>20</v>
      </c>
      <c r="O1103" s="542" t="s">
        <v>1317</v>
      </c>
      <c r="P1103" s="543"/>
      <c r="Q1103" s="544">
        <v>5000000</v>
      </c>
      <c r="R1103" s="544">
        <v>0</v>
      </c>
      <c r="S1103" s="544">
        <v>8000000</v>
      </c>
      <c r="T1103" s="544">
        <v>2000000</v>
      </c>
      <c r="U1103" s="544">
        <v>15000000</v>
      </c>
      <c r="V1103" s="544">
        <v>5</v>
      </c>
      <c r="W1103" s="544">
        <v>0</v>
      </c>
      <c r="X1103" s="544">
        <v>5</v>
      </c>
      <c r="Y1103" s="545">
        <v>488.5</v>
      </c>
      <c r="Z1103" s="544">
        <v>12250</v>
      </c>
      <c r="AA1103" s="544">
        <v>0</v>
      </c>
    </row>
    <row r="1104" spans="1:27" s="541" customFormat="1" ht="19.5" customHeight="1">
      <c r="A1104" s="542" t="s">
        <v>8536</v>
      </c>
      <c r="B1104" s="542" t="s">
        <v>8537</v>
      </c>
      <c r="C1104" s="542" t="s">
        <v>8538</v>
      </c>
      <c r="D1104" s="542" t="s">
        <v>360</v>
      </c>
      <c r="E1104" s="542" t="s">
        <v>77</v>
      </c>
      <c r="F1104" s="542" t="s">
        <v>1190</v>
      </c>
      <c r="G1104" s="542" t="s">
        <v>2634</v>
      </c>
      <c r="H1104" s="542" t="s">
        <v>8539</v>
      </c>
      <c r="I1104" s="542" t="s">
        <v>1069</v>
      </c>
      <c r="J1104" s="542"/>
      <c r="K1104" s="542"/>
      <c r="L1104" s="542" t="s">
        <v>8540</v>
      </c>
      <c r="M1104" s="542" t="s">
        <v>2274</v>
      </c>
      <c r="N1104" s="542" t="s">
        <v>340</v>
      </c>
      <c r="O1104" s="542" t="s">
        <v>2275</v>
      </c>
      <c r="P1104" s="543"/>
      <c r="Q1104" s="544">
        <v>1000000</v>
      </c>
      <c r="R1104" s="544">
        <v>0</v>
      </c>
      <c r="S1104" s="544">
        <v>20000000</v>
      </c>
      <c r="T1104" s="544">
        <v>10000000</v>
      </c>
      <c r="U1104" s="544">
        <v>31000000</v>
      </c>
      <c r="V1104" s="544">
        <v>7</v>
      </c>
      <c r="W1104" s="544">
        <v>0</v>
      </c>
      <c r="X1104" s="544">
        <v>7</v>
      </c>
      <c r="Y1104" s="545">
        <v>498.52</v>
      </c>
      <c r="Z1104" s="544">
        <v>0</v>
      </c>
      <c r="AA1104" s="544">
        <v>31903</v>
      </c>
    </row>
    <row r="1105" spans="1:27" s="541" customFormat="1" ht="19.5" customHeight="1">
      <c r="A1105" s="542" t="s">
        <v>8541</v>
      </c>
      <c r="B1105" s="542" t="s">
        <v>8542</v>
      </c>
      <c r="C1105" s="542" t="s">
        <v>8543</v>
      </c>
      <c r="D1105" s="542" t="s">
        <v>360</v>
      </c>
      <c r="E1105" s="542" t="s">
        <v>77</v>
      </c>
      <c r="F1105" s="542" t="s">
        <v>1190</v>
      </c>
      <c r="G1105" s="542" t="s">
        <v>2634</v>
      </c>
      <c r="H1105" s="542" t="s">
        <v>8544</v>
      </c>
      <c r="I1105" s="542" t="s">
        <v>1062</v>
      </c>
      <c r="J1105" s="543"/>
      <c r="K1105" s="543"/>
      <c r="L1105" s="542" t="s">
        <v>2232</v>
      </c>
      <c r="M1105" s="542" t="s">
        <v>666</v>
      </c>
      <c r="N1105" s="542" t="s">
        <v>509</v>
      </c>
      <c r="O1105" s="542" t="s">
        <v>1192</v>
      </c>
      <c r="P1105" s="543"/>
      <c r="Q1105" s="544">
        <v>40000000</v>
      </c>
      <c r="R1105" s="544">
        <v>10000000</v>
      </c>
      <c r="S1105" s="544">
        <v>20000000</v>
      </c>
      <c r="T1105" s="544">
        <v>10000000</v>
      </c>
      <c r="U1105" s="544">
        <v>80000000</v>
      </c>
      <c r="V1105" s="544">
        <v>6</v>
      </c>
      <c r="W1105" s="544">
        <v>0</v>
      </c>
      <c r="X1105" s="544">
        <v>6</v>
      </c>
      <c r="Y1105" s="545">
        <v>1907.5</v>
      </c>
      <c r="Z1105" s="544">
        <v>15525</v>
      </c>
      <c r="AA1105" s="544">
        <v>0</v>
      </c>
    </row>
    <row r="1106" spans="1:27" s="541" customFormat="1" ht="19.5" customHeight="1">
      <c r="A1106" s="542" t="s">
        <v>8545</v>
      </c>
      <c r="B1106" s="542" t="s">
        <v>8546</v>
      </c>
      <c r="C1106" s="542" t="s">
        <v>8547</v>
      </c>
      <c r="D1106" s="542" t="s">
        <v>360</v>
      </c>
      <c r="E1106" s="542" t="s">
        <v>77</v>
      </c>
      <c r="F1106" s="542" t="s">
        <v>2023</v>
      </c>
      <c r="G1106" s="542" t="s">
        <v>8548</v>
      </c>
      <c r="H1106" s="542" t="s">
        <v>8549</v>
      </c>
      <c r="I1106" s="542" t="s">
        <v>1070</v>
      </c>
      <c r="J1106" s="542"/>
      <c r="K1106" s="542"/>
      <c r="L1106" s="542" t="s">
        <v>802</v>
      </c>
      <c r="M1106" s="542" t="s">
        <v>359</v>
      </c>
      <c r="N1106" s="542" t="s">
        <v>0</v>
      </c>
      <c r="O1106" s="542" t="s">
        <v>1080</v>
      </c>
      <c r="P1106" s="543"/>
      <c r="Q1106" s="544">
        <v>180000</v>
      </c>
      <c r="R1106" s="544">
        <v>2000000</v>
      </c>
      <c r="S1106" s="544">
        <v>10000000</v>
      </c>
      <c r="T1106" s="544">
        <v>3000000</v>
      </c>
      <c r="U1106" s="544">
        <v>15180000</v>
      </c>
      <c r="V1106" s="544">
        <v>5</v>
      </c>
      <c r="W1106" s="544">
        <v>0</v>
      </c>
      <c r="X1106" s="544">
        <v>5</v>
      </c>
      <c r="Y1106" s="545">
        <v>299.73</v>
      </c>
      <c r="Z1106" s="544">
        <v>39700</v>
      </c>
      <c r="AA1106" s="544">
        <v>0</v>
      </c>
    </row>
    <row r="1107" spans="1:27" s="541" customFormat="1" ht="19.5" customHeight="1">
      <c r="A1107" s="542" t="s">
        <v>8550</v>
      </c>
      <c r="B1107" s="542" t="s">
        <v>8551</v>
      </c>
      <c r="C1107" s="542" t="s">
        <v>4833</v>
      </c>
      <c r="D1107" s="542" t="s">
        <v>360</v>
      </c>
      <c r="E1107" s="542" t="s">
        <v>77</v>
      </c>
      <c r="F1107" s="542" t="s">
        <v>1190</v>
      </c>
      <c r="G1107" s="542" t="s">
        <v>3091</v>
      </c>
      <c r="H1107" s="542" t="s">
        <v>8552</v>
      </c>
      <c r="I1107" s="542" t="s">
        <v>1087</v>
      </c>
      <c r="J1107" s="543" t="s">
        <v>25</v>
      </c>
      <c r="K1107" s="543" t="s">
        <v>25</v>
      </c>
      <c r="L1107" s="542" t="s">
        <v>5843</v>
      </c>
      <c r="M1107" s="542" t="s">
        <v>1786</v>
      </c>
      <c r="N1107" s="542" t="s">
        <v>513</v>
      </c>
      <c r="O1107" s="542" t="s">
        <v>1787</v>
      </c>
      <c r="P1107" s="543" t="s">
        <v>8553</v>
      </c>
      <c r="Q1107" s="544">
        <v>150000</v>
      </c>
      <c r="R1107" s="544">
        <v>350000</v>
      </c>
      <c r="S1107" s="544">
        <v>23000000</v>
      </c>
      <c r="T1107" s="544">
        <v>65000000</v>
      </c>
      <c r="U1107" s="544">
        <v>88500000</v>
      </c>
      <c r="V1107" s="544">
        <v>5</v>
      </c>
      <c r="W1107" s="544">
        <v>0</v>
      </c>
      <c r="X1107" s="544">
        <v>5</v>
      </c>
      <c r="Y1107" s="545">
        <v>498.21</v>
      </c>
      <c r="Z1107" s="544">
        <v>26572</v>
      </c>
      <c r="AA1107" s="544">
        <v>267</v>
      </c>
    </row>
    <row r="1108" spans="1:27" s="541" customFormat="1" ht="19.5" customHeight="1">
      <c r="A1108" s="542" t="s">
        <v>8554</v>
      </c>
      <c r="B1108" s="542" t="s">
        <v>8555</v>
      </c>
      <c r="C1108" s="542" t="s">
        <v>1825</v>
      </c>
      <c r="D1108" s="542" t="s">
        <v>2282</v>
      </c>
      <c r="E1108" s="542" t="s">
        <v>77</v>
      </c>
      <c r="F1108" s="542" t="s">
        <v>1190</v>
      </c>
      <c r="G1108" s="542" t="s">
        <v>2647</v>
      </c>
      <c r="H1108" s="542" t="s">
        <v>8556</v>
      </c>
      <c r="I1108" s="542" t="s">
        <v>1113</v>
      </c>
      <c r="J1108" s="543"/>
      <c r="K1108" s="543"/>
      <c r="L1108" s="542" t="s">
        <v>840</v>
      </c>
      <c r="M1108" s="542" t="s">
        <v>840</v>
      </c>
      <c r="N1108" s="542" t="s">
        <v>340</v>
      </c>
      <c r="O1108" s="542" t="s">
        <v>1602</v>
      </c>
      <c r="P1108" s="543"/>
      <c r="Q1108" s="544">
        <v>25000</v>
      </c>
      <c r="R1108" s="544">
        <v>0</v>
      </c>
      <c r="S1108" s="544">
        <v>10000000</v>
      </c>
      <c r="T1108" s="544">
        <v>1000000</v>
      </c>
      <c r="U1108" s="544">
        <v>11025000</v>
      </c>
      <c r="V1108" s="544">
        <v>10</v>
      </c>
      <c r="W1108" s="544">
        <v>0</v>
      </c>
      <c r="X1108" s="544">
        <v>10</v>
      </c>
      <c r="Y1108" s="545">
        <v>420.5</v>
      </c>
      <c r="Z1108" s="544">
        <v>20420</v>
      </c>
      <c r="AA1108" s="544">
        <v>0</v>
      </c>
    </row>
    <row r="1109" spans="1:27" s="541" customFormat="1" ht="19.5" customHeight="1">
      <c r="A1109" s="542" t="s">
        <v>8557</v>
      </c>
      <c r="B1109" s="542" t="s">
        <v>8558</v>
      </c>
      <c r="C1109" s="542" t="s">
        <v>8559</v>
      </c>
      <c r="D1109" s="542" t="s">
        <v>360</v>
      </c>
      <c r="E1109" s="542" t="s">
        <v>77</v>
      </c>
      <c r="F1109" s="542" t="s">
        <v>2023</v>
      </c>
      <c r="G1109" s="542" t="s">
        <v>3205</v>
      </c>
      <c r="H1109" s="542" t="s">
        <v>8560</v>
      </c>
      <c r="I1109" s="542" t="s">
        <v>991</v>
      </c>
      <c r="J1109" s="543"/>
      <c r="K1109" s="542"/>
      <c r="L1109" s="542" t="s">
        <v>786</v>
      </c>
      <c r="M1109" s="542" t="s">
        <v>688</v>
      </c>
      <c r="N1109" s="542" t="s">
        <v>52</v>
      </c>
      <c r="O1109" s="542" t="s">
        <v>1119</v>
      </c>
      <c r="P1109" s="543"/>
      <c r="Q1109" s="544">
        <v>4800000</v>
      </c>
      <c r="R1109" s="544">
        <v>0</v>
      </c>
      <c r="S1109" s="544">
        <v>10000000</v>
      </c>
      <c r="T1109" s="544">
        <v>5000000</v>
      </c>
      <c r="U1109" s="544">
        <v>19800000</v>
      </c>
      <c r="V1109" s="544">
        <v>4</v>
      </c>
      <c r="W1109" s="544">
        <v>0</v>
      </c>
      <c r="X1109" s="544">
        <v>4</v>
      </c>
      <c r="Y1109" s="545">
        <v>2105</v>
      </c>
      <c r="Z1109" s="544">
        <v>21788</v>
      </c>
      <c r="AA1109" s="544">
        <v>249</v>
      </c>
    </row>
    <row r="1110" spans="1:27" s="541" customFormat="1" ht="19.5" customHeight="1">
      <c r="A1110" s="542" t="s">
        <v>8561</v>
      </c>
      <c r="B1110" s="542" t="s">
        <v>8562</v>
      </c>
      <c r="C1110" s="542" t="s">
        <v>2323</v>
      </c>
      <c r="D1110" s="542" t="s">
        <v>360</v>
      </c>
      <c r="E1110" s="542" t="s">
        <v>77</v>
      </c>
      <c r="F1110" s="542" t="s">
        <v>1190</v>
      </c>
      <c r="G1110" s="542" t="s">
        <v>4496</v>
      </c>
      <c r="H1110" s="542" t="s">
        <v>8563</v>
      </c>
      <c r="I1110" s="542" t="s">
        <v>1069</v>
      </c>
      <c r="J1110" s="543"/>
      <c r="K1110" s="542"/>
      <c r="L1110" s="542" t="s">
        <v>712</v>
      </c>
      <c r="M1110" s="542" t="s">
        <v>644</v>
      </c>
      <c r="N1110" s="542" t="s">
        <v>0</v>
      </c>
      <c r="O1110" s="542" t="s">
        <v>1294</v>
      </c>
      <c r="P1110" s="543" t="s">
        <v>8564</v>
      </c>
      <c r="Q1110" s="544">
        <v>500000</v>
      </c>
      <c r="R1110" s="544">
        <v>0</v>
      </c>
      <c r="S1110" s="544">
        <v>8000000</v>
      </c>
      <c r="T1110" s="544">
        <v>165000000</v>
      </c>
      <c r="U1110" s="544">
        <v>173500000</v>
      </c>
      <c r="V1110" s="544">
        <v>8</v>
      </c>
      <c r="W1110" s="544">
        <v>0</v>
      </c>
      <c r="X1110" s="544">
        <v>8</v>
      </c>
      <c r="Y1110" s="545">
        <v>450.9</v>
      </c>
      <c r="Z1110" s="544">
        <v>9600</v>
      </c>
      <c r="AA1110" s="544">
        <v>526</v>
      </c>
    </row>
    <row r="1111" spans="1:27" s="541" customFormat="1" ht="19.5" customHeight="1">
      <c r="A1111" s="542" t="s">
        <v>8565</v>
      </c>
      <c r="B1111" s="542" t="s">
        <v>8566</v>
      </c>
      <c r="C1111" s="542" t="s">
        <v>2351</v>
      </c>
      <c r="D1111" s="542" t="s">
        <v>360</v>
      </c>
      <c r="E1111" s="542" t="s">
        <v>77</v>
      </c>
      <c r="F1111" s="542" t="s">
        <v>2023</v>
      </c>
      <c r="G1111" s="542" t="s">
        <v>2896</v>
      </c>
      <c r="H1111" s="542" t="s">
        <v>2352</v>
      </c>
      <c r="I1111" s="542" t="s">
        <v>1069</v>
      </c>
      <c r="J1111" s="543"/>
      <c r="K1111" s="542"/>
      <c r="L1111" s="542" t="s">
        <v>2353</v>
      </c>
      <c r="M1111" s="542" t="s">
        <v>1438</v>
      </c>
      <c r="N1111" s="542" t="s">
        <v>340</v>
      </c>
      <c r="O1111" s="542" t="s">
        <v>1439</v>
      </c>
      <c r="P1111" s="543" t="s">
        <v>8567</v>
      </c>
      <c r="Q1111" s="544">
        <v>5000000</v>
      </c>
      <c r="R1111" s="544">
        <v>0</v>
      </c>
      <c r="S1111" s="544">
        <v>20000000</v>
      </c>
      <c r="T1111" s="544">
        <v>10000000</v>
      </c>
      <c r="U1111" s="544">
        <v>35000000</v>
      </c>
      <c r="V1111" s="544">
        <v>7</v>
      </c>
      <c r="W1111" s="544">
        <v>0</v>
      </c>
      <c r="X1111" s="544">
        <v>7</v>
      </c>
      <c r="Y1111" s="545">
        <v>498.52</v>
      </c>
      <c r="Z1111" s="544">
        <v>26305</v>
      </c>
      <c r="AA1111" s="544">
        <v>0</v>
      </c>
    </row>
    <row r="1112" spans="1:27" s="541" customFormat="1" ht="19.5" customHeight="1">
      <c r="A1112" s="542" t="s">
        <v>8568</v>
      </c>
      <c r="B1112" s="542" t="s">
        <v>8569</v>
      </c>
      <c r="C1112" s="542" t="s">
        <v>8570</v>
      </c>
      <c r="D1112" s="546" t="s">
        <v>750</v>
      </c>
      <c r="E1112" s="542" t="s">
        <v>77</v>
      </c>
      <c r="F1112" s="542" t="s">
        <v>1190</v>
      </c>
      <c r="G1112" s="542" t="s">
        <v>2896</v>
      </c>
      <c r="H1112" s="542" t="s">
        <v>25</v>
      </c>
      <c r="I1112" s="542" t="s">
        <v>1069</v>
      </c>
      <c r="J1112" s="543"/>
      <c r="K1112" s="543"/>
      <c r="L1112" s="542" t="s">
        <v>8571</v>
      </c>
      <c r="M1112" s="542" t="s">
        <v>678</v>
      </c>
      <c r="N1112" s="542" t="s">
        <v>75</v>
      </c>
      <c r="O1112" s="542" t="s">
        <v>1281</v>
      </c>
      <c r="P1112" s="543"/>
      <c r="Q1112" s="544">
        <v>0</v>
      </c>
      <c r="R1112" s="544">
        <v>5000000</v>
      </c>
      <c r="S1112" s="544">
        <v>15000000</v>
      </c>
      <c r="T1112" s="544">
        <v>5000000</v>
      </c>
      <c r="U1112" s="544">
        <v>25000000</v>
      </c>
      <c r="V1112" s="544">
        <v>5</v>
      </c>
      <c r="W1112" s="544">
        <v>0</v>
      </c>
      <c r="X1112" s="544">
        <v>5</v>
      </c>
      <c r="Y1112" s="545">
        <v>496.5</v>
      </c>
      <c r="Z1112" s="544">
        <v>23372</v>
      </c>
      <c r="AA1112" s="544">
        <v>0</v>
      </c>
    </row>
    <row r="1113" spans="1:27" s="541" customFormat="1" ht="19.5" customHeight="1">
      <c r="A1113" s="542" t="s">
        <v>8572</v>
      </c>
      <c r="B1113" s="542" t="s">
        <v>8573</v>
      </c>
      <c r="C1113" s="542" t="s">
        <v>8574</v>
      </c>
      <c r="D1113" s="542" t="s">
        <v>360</v>
      </c>
      <c r="E1113" s="542" t="s">
        <v>77</v>
      </c>
      <c r="F1113" s="542" t="s">
        <v>1190</v>
      </c>
      <c r="G1113" s="542" t="s">
        <v>2896</v>
      </c>
      <c r="H1113" s="542" t="s">
        <v>8575</v>
      </c>
      <c r="I1113" s="542" t="s">
        <v>1066</v>
      </c>
      <c r="J1113" s="543"/>
      <c r="K1113" s="543"/>
      <c r="L1113" s="542" t="s">
        <v>8576</v>
      </c>
      <c r="M1113" s="542" t="s">
        <v>6877</v>
      </c>
      <c r="N1113" s="542" t="s">
        <v>62</v>
      </c>
      <c r="O1113" s="542" t="s">
        <v>8577</v>
      </c>
      <c r="P1113" s="543"/>
      <c r="Q1113" s="544">
        <v>15000000</v>
      </c>
      <c r="R1113" s="544">
        <v>100000</v>
      </c>
      <c r="S1113" s="544">
        <v>200000</v>
      </c>
      <c r="T1113" s="544">
        <v>5000000</v>
      </c>
      <c r="U1113" s="544">
        <v>20300000</v>
      </c>
      <c r="V1113" s="544">
        <v>5</v>
      </c>
      <c r="W1113" s="544">
        <v>1</v>
      </c>
      <c r="X1113" s="544">
        <v>6</v>
      </c>
      <c r="Y1113" s="545">
        <v>485.8</v>
      </c>
      <c r="Z1113" s="544">
        <v>28048</v>
      </c>
      <c r="AA1113" s="544">
        <v>0</v>
      </c>
    </row>
    <row r="1114" spans="1:27" s="541" customFormat="1" ht="19.5" customHeight="1">
      <c r="A1114" s="542" t="s">
        <v>8578</v>
      </c>
      <c r="B1114" s="542" t="s">
        <v>8579</v>
      </c>
      <c r="C1114" s="542" t="s">
        <v>5582</v>
      </c>
      <c r="D1114" s="542" t="s">
        <v>8580</v>
      </c>
      <c r="E1114" s="542" t="s">
        <v>77</v>
      </c>
      <c r="F1114" s="542" t="s">
        <v>1190</v>
      </c>
      <c r="G1114" s="542" t="s">
        <v>4338</v>
      </c>
      <c r="H1114" s="542" t="s">
        <v>8581</v>
      </c>
      <c r="I1114" s="542" t="s">
        <v>1066</v>
      </c>
      <c r="J1114" s="543" t="s">
        <v>25</v>
      </c>
      <c r="K1114" s="543" t="s">
        <v>25</v>
      </c>
      <c r="L1114" s="542" t="s">
        <v>714</v>
      </c>
      <c r="M1114" s="542" t="s">
        <v>2311</v>
      </c>
      <c r="N1114" s="542" t="s">
        <v>394</v>
      </c>
      <c r="O1114" s="542" t="s">
        <v>2312</v>
      </c>
      <c r="P1114" s="543" t="s">
        <v>25</v>
      </c>
      <c r="Q1114" s="544">
        <v>720000</v>
      </c>
      <c r="R1114" s="544">
        <v>500000</v>
      </c>
      <c r="S1114" s="544">
        <v>4000000</v>
      </c>
      <c r="T1114" s="544">
        <v>50000000</v>
      </c>
      <c r="U1114" s="544">
        <v>55220000</v>
      </c>
      <c r="V1114" s="544">
        <v>8</v>
      </c>
      <c r="W1114" s="544">
        <v>0</v>
      </c>
      <c r="X1114" s="544">
        <v>8</v>
      </c>
      <c r="Y1114" s="545">
        <v>2017</v>
      </c>
      <c r="Z1114" s="544">
        <v>19200</v>
      </c>
      <c r="AA1114" s="544">
        <v>270</v>
      </c>
    </row>
    <row r="1115" spans="1:27" s="541" customFormat="1" ht="19.5" customHeight="1">
      <c r="A1115" s="542" t="s">
        <v>8582</v>
      </c>
      <c r="B1115" s="542" t="s">
        <v>8583</v>
      </c>
      <c r="C1115" s="542" t="s">
        <v>8584</v>
      </c>
      <c r="D1115" s="542" t="s">
        <v>360</v>
      </c>
      <c r="E1115" s="542" t="s">
        <v>77</v>
      </c>
      <c r="F1115" s="542" t="s">
        <v>1190</v>
      </c>
      <c r="G1115" s="542" t="s">
        <v>4338</v>
      </c>
      <c r="H1115" s="542" t="s">
        <v>8585</v>
      </c>
      <c r="I1115" s="542" t="s">
        <v>1104</v>
      </c>
      <c r="J1115" s="543"/>
      <c r="K1115" s="543"/>
      <c r="L1115" s="542" t="s">
        <v>8586</v>
      </c>
      <c r="M1115" s="542" t="s">
        <v>794</v>
      </c>
      <c r="N1115" s="542" t="s">
        <v>508</v>
      </c>
      <c r="O1115" s="542" t="s">
        <v>1470</v>
      </c>
      <c r="P1115" s="543"/>
      <c r="Q1115" s="544">
        <v>2000000</v>
      </c>
      <c r="R1115" s="544">
        <v>2000000</v>
      </c>
      <c r="S1115" s="544">
        <v>12000000</v>
      </c>
      <c r="T1115" s="544">
        <v>15000000</v>
      </c>
      <c r="U1115" s="544">
        <v>31000000</v>
      </c>
      <c r="V1115" s="544">
        <v>3</v>
      </c>
      <c r="W1115" s="544">
        <v>0</v>
      </c>
      <c r="X1115" s="544">
        <v>3</v>
      </c>
      <c r="Y1115" s="545">
        <v>2365</v>
      </c>
      <c r="Z1115" s="544">
        <v>20000</v>
      </c>
      <c r="AA1115" s="544">
        <v>340</v>
      </c>
    </row>
    <row r="1116" spans="1:27" s="541" customFormat="1" ht="19.5" customHeight="1">
      <c r="A1116" s="542" t="s">
        <v>8587</v>
      </c>
      <c r="B1116" s="542" t="s">
        <v>8588</v>
      </c>
      <c r="C1116" s="542" t="s">
        <v>8589</v>
      </c>
      <c r="D1116" s="542" t="s">
        <v>8590</v>
      </c>
      <c r="E1116" s="542" t="s">
        <v>77</v>
      </c>
      <c r="F1116" s="542" t="s">
        <v>1190</v>
      </c>
      <c r="G1116" s="542" t="s">
        <v>2703</v>
      </c>
      <c r="H1116" s="542" t="s">
        <v>8591</v>
      </c>
      <c r="I1116" s="542" t="s">
        <v>1056</v>
      </c>
      <c r="J1116" s="542" t="s">
        <v>25</v>
      </c>
      <c r="K1116" s="542" t="s">
        <v>8592</v>
      </c>
      <c r="L1116" s="542" t="s">
        <v>2347</v>
      </c>
      <c r="M1116" s="542" t="s">
        <v>942</v>
      </c>
      <c r="N1116" s="542" t="s">
        <v>317</v>
      </c>
      <c r="O1116" s="542" t="s">
        <v>1475</v>
      </c>
      <c r="P1116" s="543" t="s">
        <v>8593</v>
      </c>
      <c r="Q1116" s="544">
        <v>800000</v>
      </c>
      <c r="R1116" s="544">
        <v>2000000</v>
      </c>
      <c r="S1116" s="544">
        <v>12000000</v>
      </c>
      <c r="T1116" s="544">
        <v>2000000</v>
      </c>
      <c r="U1116" s="544">
        <v>16800000</v>
      </c>
      <c r="V1116" s="544">
        <v>8</v>
      </c>
      <c r="W1116" s="544">
        <v>4</v>
      </c>
      <c r="X1116" s="544">
        <v>12</v>
      </c>
      <c r="Y1116" s="545">
        <v>418.36</v>
      </c>
      <c r="Z1116" s="544">
        <v>7824</v>
      </c>
      <c r="AA1116" s="544">
        <v>396</v>
      </c>
    </row>
    <row r="1117" spans="1:27" s="541" customFormat="1" ht="19.5" customHeight="1">
      <c r="A1117" s="542" t="s">
        <v>8594</v>
      </c>
      <c r="B1117" s="542" t="s">
        <v>8595</v>
      </c>
      <c r="C1117" s="542" t="s">
        <v>4915</v>
      </c>
      <c r="D1117" s="542" t="s">
        <v>2283</v>
      </c>
      <c r="E1117" s="542" t="s">
        <v>77</v>
      </c>
      <c r="F1117" s="542" t="s">
        <v>1190</v>
      </c>
      <c r="G1117" s="542" t="s">
        <v>3041</v>
      </c>
      <c r="H1117" s="542" t="s">
        <v>8596</v>
      </c>
      <c r="I1117" s="542" t="s">
        <v>1124</v>
      </c>
      <c r="J1117" s="543" t="s">
        <v>25</v>
      </c>
      <c r="K1117" s="543" t="s">
        <v>25</v>
      </c>
      <c r="L1117" s="542" t="s">
        <v>8597</v>
      </c>
      <c r="M1117" s="542" t="s">
        <v>452</v>
      </c>
      <c r="N1117" s="542" t="s">
        <v>103</v>
      </c>
      <c r="O1117" s="542" t="s">
        <v>1534</v>
      </c>
      <c r="P1117" s="543" t="s">
        <v>8598</v>
      </c>
      <c r="Q1117" s="544">
        <v>2000000</v>
      </c>
      <c r="R1117" s="544">
        <v>1000000</v>
      </c>
      <c r="S1117" s="544">
        <v>25000000</v>
      </c>
      <c r="T1117" s="544">
        <v>10000000</v>
      </c>
      <c r="U1117" s="544">
        <v>38000000</v>
      </c>
      <c r="V1117" s="544">
        <v>5</v>
      </c>
      <c r="W1117" s="544">
        <v>2</v>
      </c>
      <c r="X1117" s="544">
        <v>7</v>
      </c>
      <c r="Y1117" s="545">
        <v>495.32</v>
      </c>
      <c r="Z1117" s="544">
        <v>5604</v>
      </c>
      <c r="AA1117" s="544">
        <v>600</v>
      </c>
    </row>
    <row r="1118" spans="1:27" s="541" customFormat="1" ht="19.5" customHeight="1">
      <c r="A1118" s="542" t="s">
        <v>8599</v>
      </c>
      <c r="B1118" s="542" t="s">
        <v>8600</v>
      </c>
      <c r="C1118" s="542" t="s">
        <v>8601</v>
      </c>
      <c r="D1118" s="542" t="s">
        <v>8602</v>
      </c>
      <c r="E1118" s="542" t="s">
        <v>77</v>
      </c>
      <c r="F1118" s="542" t="s">
        <v>1190</v>
      </c>
      <c r="G1118" s="542" t="s">
        <v>3153</v>
      </c>
      <c r="H1118" s="542" t="s">
        <v>8603</v>
      </c>
      <c r="I1118" s="542" t="s">
        <v>1113</v>
      </c>
      <c r="J1118" s="543"/>
      <c r="K1118" s="543"/>
      <c r="L1118" s="542" t="s">
        <v>866</v>
      </c>
      <c r="M1118" s="542" t="s">
        <v>390</v>
      </c>
      <c r="N1118" s="542" t="s">
        <v>377</v>
      </c>
      <c r="O1118" s="542" t="s">
        <v>1567</v>
      </c>
      <c r="P1118" s="543" t="s">
        <v>8604</v>
      </c>
      <c r="Q1118" s="544">
        <v>7000000</v>
      </c>
      <c r="R1118" s="544">
        <v>1500000</v>
      </c>
      <c r="S1118" s="544">
        <v>1500000</v>
      </c>
      <c r="T1118" s="544">
        <v>3000000</v>
      </c>
      <c r="U1118" s="544">
        <v>13000000</v>
      </c>
      <c r="V1118" s="544">
        <v>0</v>
      </c>
      <c r="W1118" s="544">
        <v>0</v>
      </c>
      <c r="X1118" s="544">
        <v>0</v>
      </c>
      <c r="Y1118" s="545">
        <v>189</v>
      </c>
      <c r="Z1118" s="544">
        <v>8336</v>
      </c>
      <c r="AA1118" s="544">
        <v>624</v>
      </c>
    </row>
    <row r="1119" spans="1:27" s="541" customFormat="1" ht="19.5" customHeight="1">
      <c r="A1119" s="542" t="s">
        <v>8605</v>
      </c>
      <c r="B1119" s="542" t="s">
        <v>8606</v>
      </c>
      <c r="C1119" s="542" t="s">
        <v>8607</v>
      </c>
      <c r="D1119" s="542" t="s">
        <v>360</v>
      </c>
      <c r="E1119" s="542" t="s">
        <v>77</v>
      </c>
      <c r="F1119" s="542" t="s">
        <v>2023</v>
      </c>
      <c r="G1119" s="542" t="s">
        <v>8608</v>
      </c>
      <c r="H1119" s="542" t="s">
        <v>8609</v>
      </c>
      <c r="I1119" s="542" t="s">
        <v>1087</v>
      </c>
      <c r="J1119" s="542" t="s">
        <v>25</v>
      </c>
      <c r="K1119" s="542" t="s">
        <v>25</v>
      </c>
      <c r="L1119" s="542" t="s">
        <v>8610</v>
      </c>
      <c r="M1119" s="542" t="s">
        <v>493</v>
      </c>
      <c r="N1119" s="542" t="s">
        <v>85</v>
      </c>
      <c r="O1119" s="542" t="s">
        <v>1504</v>
      </c>
      <c r="P1119" s="543" t="s">
        <v>8611</v>
      </c>
      <c r="Q1119" s="544">
        <v>2000000</v>
      </c>
      <c r="R1119" s="544">
        <v>1000000</v>
      </c>
      <c r="S1119" s="544">
        <v>3000000</v>
      </c>
      <c r="T1119" s="544">
        <v>2000000</v>
      </c>
      <c r="U1119" s="544">
        <v>8000000</v>
      </c>
      <c r="V1119" s="544">
        <v>3</v>
      </c>
      <c r="W1119" s="544">
        <v>1</v>
      </c>
      <c r="X1119" s="544">
        <v>4</v>
      </c>
      <c r="Y1119" s="545">
        <v>485.5</v>
      </c>
      <c r="Z1119" s="544">
        <v>12068</v>
      </c>
      <c r="AA1119" s="544">
        <v>76</v>
      </c>
    </row>
    <row r="1120" spans="1:27" s="541" customFormat="1" ht="19.5" customHeight="1">
      <c r="A1120" s="542" t="s">
        <v>8612</v>
      </c>
      <c r="B1120" s="542" t="s">
        <v>8613</v>
      </c>
      <c r="C1120" s="542" t="s">
        <v>8614</v>
      </c>
      <c r="D1120" s="542" t="s">
        <v>360</v>
      </c>
      <c r="E1120" s="542" t="s">
        <v>77</v>
      </c>
      <c r="F1120" s="542" t="s">
        <v>1190</v>
      </c>
      <c r="G1120" s="542" t="s">
        <v>4236</v>
      </c>
      <c r="H1120" s="542" t="s">
        <v>8615</v>
      </c>
      <c r="I1120" s="542" t="s">
        <v>1069</v>
      </c>
      <c r="J1120" s="543"/>
      <c r="K1120" s="543"/>
      <c r="L1120" s="542" t="s">
        <v>8616</v>
      </c>
      <c r="M1120" s="542" t="s">
        <v>1481</v>
      </c>
      <c r="N1120" s="542" t="s">
        <v>424</v>
      </c>
      <c r="O1120" s="542" t="s">
        <v>1482</v>
      </c>
      <c r="P1120" s="543"/>
      <c r="Q1120" s="544">
        <v>5000000</v>
      </c>
      <c r="R1120" s="544">
        <v>3000000</v>
      </c>
      <c r="S1120" s="544">
        <v>12000000</v>
      </c>
      <c r="T1120" s="544">
        <v>1000000</v>
      </c>
      <c r="U1120" s="544">
        <v>21000000</v>
      </c>
      <c r="V1120" s="544">
        <v>4</v>
      </c>
      <c r="W1120" s="544">
        <v>1</v>
      </c>
      <c r="X1120" s="544">
        <v>5</v>
      </c>
      <c r="Y1120" s="545">
        <v>1875.75</v>
      </c>
      <c r="Z1120" s="544">
        <v>54668</v>
      </c>
      <c r="AA1120" s="544">
        <v>355</v>
      </c>
    </row>
    <row r="1121" spans="1:27" s="541" customFormat="1" ht="19.5" customHeight="1">
      <c r="A1121" s="542" t="s">
        <v>8617</v>
      </c>
      <c r="B1121" s="542" t="s">
        <v>8618</v>
      </c>
      <c r="C1121" s="542" t="s">
        <v>8619</v>
      </c>
      <c r="D1121" s="542" t="s">
        <v>360</v>
      </c>
      <c r="E1121" s="542" t="s">
        <v>77</v>
      </c>
      <c r="F1121" s="542" t="s">
        <v>1190</v>
      </c>
      <c r="G1121" s="542" t="s">
        <v>3690</v>
      </c>
      <c r="H1121" s="542" t="s">
        <v>8620</v>
      </c>
      <c r="I1121" s="542" t="s">
        <v>1056</v>
      </c>
      <c r="J1121" s="543"/>
      <c r="K1121" s="543"/>
      <c r="L1121" s="542" t="s">
        <v>1842</v>
      </c>
      <c r="M1121" s="542" t="s">
        <v>412</v>
      </c>
      <c r="N1121" s="542" t="s">
        <v>30</v>
      </c>
      <c r="O1121" s="542" t="s">
        <v>1368</v>
      </c>
      <c r="P1121" s="543" t="s">
        <v>8621</v>
      </c>
      <c r="Q1121" s="544">
        <v>25000000</v>
      </c>
      <c r="R1121" s="544">
        <v>1000000</v>
      </c>
      <c r="S1121" s="544">
        <v>12000000</v>
      </c>
      <c r="T1121" s="544">
        <v>10000000</v>
      </c>
      <c r="U1121" s="544">
        <v>48000000</v>
      </c>
      <c r="V1121" s="544">
        <v>11</v>
      </c>
      <c r="W1121" s="544">
        <v>1</v>
      </c>
      <c r="X1121" s="544">
        <v>12</v>
      </c>
      <c r="Y1121" s="545">
        <v>1746.5</v>
      </c>
      <c r="Z1121" s="544">
        <v>9382</v>
      </c>
      <c r="AA1121" s="544">
        <v>337</v>
      </c>
    </row>
    <row r="1122" spans="1:27" s="541" customFormat="1" ht="19.5" customHeight="1">
      <c r="A1122" s="542" t="s">
        <v>8622</v>
      </c>
      <c r="B1122" s="542" t="s">
        <v>8623</v>
      </c>
      <c r="C1122" s="542" t="s">
        <v>8624</v>
      </c>
      <c r="D1122" s="542" t="s">
        <v>360</v>
      </c>
      <c r="E1122" s="542" t="s">
        <v>77</v>
      </c>
      <c r="F1122" s="542" t="s">
        <v>2023</v>
      </c>
      <c r="G1122" s="542" t="s">
        <v>4988</v>
      </c>
      <c r="H1122" s="542" t="s">
        <v>8625</v>
      </c>
      <c r="I1122" s="543" t="s">
        <v>1113</v>
      </c>
      <c r="J1122" s="543"/>
      <c r="K1122" s="543" t="s">
        <v>364</v>
      </c>
      <c r="L1122" s="542" t="s">
        <v>6252</v>
      </c>
      <c r="M1122" s="542" t="s">
        <v>919</v>
      </c>
      <c r="N1122" s="542" t="s">
        <v>510</v>
      </c>
      <c r="O1122" s="542" t="s">
        <v>1476</v>
      </c>
      <c r="P1122" s="543"/>
      <c r="Q1122" s="544">
        <v>8000000</v>
      </c>
      <c r="R1122" s="544">
        <v>2000000</v>
      </c>
      <c r="S1122" s="544">
        <v>3500000</v>
      </c>
      <c r="T1122" s="544">
        <v>3000000</v>
      </c>
      <c r="U1122" s="544">
        <v>16500000</v>
      </c>
      <c r="V1122" s="544">
        <v>20</v>
      </c>
      <c r="W1122" s="544">
        <v>3</v>
      </c>
      <c r="X1122" s="544">
        <v>23</v>
      </c>
      <c r="Y1122" s="545">
        <v>1552.2</v>
      </c>
      <c r="Z1122" s="544">
        <v>19032</v>
      </c>
      <c r="AA1122" s="544">
        <v>1000</v>
      </c>
    </row>
    <row r="1123" spans="1:27" s="541" customFormat="1" ht="19.5" customHeight="1">
      <c r="A1123" s="542" t="s">
        <v>8626</v>
      </c>
      <c r="B1123" s="542" t="s">
        <v>8627</v>
      </c>
      <c r="C1123" s="542" t="s">
        <v>8628</v>
      </c>
      <c r="D1123" s="542" t="s">
        <v>8629</v>
      </c>
      <c r="E1123" s="542" t="s">
        <v>77</v>
      </c>
      <c r="F1123" s="542" t="s">
        <v>1190</v>
      </c>
      <c r="G1123" s="542" t="s">
        <v>3917</v>
      </c>
      <c r="H1123" s="542" t="s">
        <v>8630</v>
      </c>
      <c r="I1123" s="542" t="s">
        <v>1070</v>
      </c>
      <c r="J1123" s="543" t="s">
        <v>25</v>
      </c>
      <c r="K1123" s="543" t="s">
        <v>25</v>
      </c>
      <c r="L1123" s="542" t="s">
        <v>8631</v>
      </c>
      <c r="M1123" s="542" t="s">
        <v>8631</v>
      </c>
      <c r="N1123" s="542" t="s">
        <v>319</v>
      </c>
      <c r="O1123" s="542" t="s">
        <v>8632</v>
      </c>
      <c r="P1123" s="543" t="s">
        <v>8633</v>
      </c>
      <c r="Q1123" s="544">
        <v>3000000</v>
      </c>
      <c r="R1123" s="544">
        <v>0</v>
      </c>
      <c r="S1123" s="544">
        <v>15000000</v>
      </c>
      <c r="T1123" s="544">
        <v>5000000</v>
      </c>
      <c r="U1123" s="544">
        <v>23000000</v>
      </c>
      <c r="V1123" s="544">
        <v>5</v>
      </c>
      <c r="W1123" s="544">
        <v>0</v>
      </c>
      <c r="X1123" s="544">
        <v>5</v>
      </c>
      <c r="Y1123" s="545">
        <v>491.68</v>
      </c>
      <c r="Z1123" s="544">
        <v>16000</v>
      </c>
      <c r="AA1123" s="544">
        <v>0</v>
      </c>
    </row>
    <row r="1124" spans="1:27" s="541" customFormat="1" ht="19.5" customHeight="1">
      <c r="A1124" s="542" t="s">
        <v>8634</v>
      </c>
      <c r="B1124" s="542" t="s">
        <v>8635</v>
      </c>
      <c r="C1124" s="542" t="s">
        <v>8636</v>
      </c>
      <c r="D1124" s="542" t="s">
        <v>360</v>
      </c>
      <c r="E1124" s="542" t="s">
        <v>77</v>
      </c>
      <c r="F1124" s="542" t="s">
        <v>1190</v>
      </c>
      <c r="G1124" s="542" t="s">
        <v>5683</v>
      </c>
      <c r="H1124" s="542" t="s">
        <v>8637</v>
      </c>
      <c r="I1124" s="543" t="s">
        <v>1069</v>
      </c>
      <c r="J1124" s="542"/>
      <c r="K1124" s="542"/>
      <c r="L1124" s="542" t="s">
        <v>8638</v>
      </c>
      <c r="M1124" s="542" t="s">
        <v>963</v>
      </c>
      <c r="N1124" s="542" t="s">
        <v>106</v>
      </c>
      <c r="O1124" s="542" t="s">
        <v>1579</v>
      </c>
      <c r="P1124" s="543" t="s">
        <v>8639</v>
      </c>
      <c r="Q1124" s="544">
        <v>3000000</v>
      </c>
      <c r="R1124" s="544">
        <v>2000000</v>
      </c>
      <c r="S1124" s="544">
        <v>15000000</v>
      </c>
      <c r="T1124" s="544">
        <v>10000000</v>
      </c>
      <c r="U1124" s="544">
        <v>30000000</v>
      </c>
      <c r="V1124" s="544">
        <v>7</v>
      </c>
      <c r="W1124" s="544">
        <v>0</v>
      </c>
      <c r="X1124" s="544">
        <v>7</v>
      </c>
      <c r="Y1124" s="545">
        <v>490.33</v>
      </c>
      <c r="Z1124" s="544">
        <v>5536</v>
      </c>
      <c r="AA1124" s="544">
        <v>800</v>
      </c>
    </row>
    <row r="1125" spans="1:27" s="541" customFormat="1" ht="19.5" customHeight="1">
      <c r="A1125" s="542" t="s">
        <v>8640</v>
      </c>
      <c r="B1125" s="542" t="s">
        <v>8641</v>
      </c>
      <c r="C1125" s="542" t="s">
        <v>1796</v>
      </c>
      <c r="D1125" s="542" t="s">
        <v>360</v>
      </c>
      <c r="E1125" s="542" t="s">
        <v>77</v>
      </c>
      <c r="F1125" s="542" t="s">
        <v>1190</v>
      </c>
      <c r="G1125" s="542" t="s">
        <v>2778</v>
      </c>
      <c r="H1125" s="542" t="s">
        <v>8642</v>
      </c>
      <c r="I1125" s="542" t="s">
        <v>1084</v>
      </c>
      <c r="J1125" s="543" t="s">
        <v>25</v>
      </c>
      <c r="K1125" s="543" t="s">
        <v>25</v>
      </c>
      <c r="L1125" s="542" t="s">
        <v>5071</v>
      </c>
      <c r="M1125" s="542" t="s">
        <v>5072</v>
      </c>
      <c r="N1125" s="542" t="s">
        <v>422</v>
      </c>
      <c r="O1125" s="542" t="s">
        <v>5073</v>
      </c>
      <c r="P1125" s="543" t="s">
        <v>5074</v>
      </c>
      <c r="Q1125" s="544">
        <v>1000000</v>
      </c>
      <c r="R1125" s="544">
        <v>150000</v>
      </c>
      <c r="S1125" s="544">
        <v>8000000</v>
      </c>
      <c r="T1125" s="544">
        <v>3000000</v>
      </c>
      <c r="U1125" s="544">
        <v>12150000</v>
      </c>
      <c r="V1125" s="544">
        <v>6</v>
      </c>
      <c r="W1125" s="544">
        <v>3</v>
      </c>
      <c r="X1125" s="544">
        <v>9</v>
      </c>
      <c r="Y1125" s="545">
        <v>479.5</v>
      </c>
      <c r="Z1125" s="544">
        <v>947</v>
      </c>
      <c r="AA1125" s="544">
        <v>947</v>
      </c>
    </row>
    <row r="1126" spans="1:27" s="541" customFormat="1" ht="19.5" customHeight="1">
      <c r="A1126" s="542" t="s">
        <v>8643</v>
      </c>
      <c r="B1126" s="542" t="s">
        <v>8644</v>
      </c>
      <c r="C1126" s="542" t="s">
        <v>8645</v>
      </c>
      <c r="D1126" s="542" t="s">
        <v>360</v>
      </c>
      <c r="E1126" s="542" t="s">
        <v>77</v>
      </c>
      <c r="F1126" s="542" t="s">
        <v>1190</v>
      </c>
      <c r="G1126" s="542" t="s">
        <v>7535</v>
      </c>
      <c r="H1126" s="542" t="s">
        <v>8646</v>
      </c>
      <c r="I1126" s="542" t="s">
        <v>1076</v>
      </c>
      <c r="J1126" s="542" t="s">
        <v>25</v>
      </c>
      <c r="K1126" s="542" t="s">
        <v>25</v>
      </c>
      <c r="L1126" s="542" t="s">
        <v>1828</v>
      </c>
      <c r="M1126" s="542" t="s">
        <v>495</v>
      </c>
      <c r="N1126" s="542" t="s">
        <v>85</v>
      </c>
      <c r="O1126" s="542" t="s">
        <v>1425</v>
      </c>
      <c r="P1126" s="543" t="s">
        <v>8647</v>
      </c>
      <c r="Q1126" s="544">
        <v>0</v>
      </c>
      <c r="R1126" s="544">
        <v>13000000</v>
      </c>
      <c r="S1126" s="544">
        <v>2000000</v>
      </c>
      <c r="T1126" s="544">
        <v>0</v>
      </c>
      <c r="U1126" s="544">
        <v>15000000</v>
      </c>
      <c r="V1126" s="544">
        <v>4</v>
      </c>
      <c r="W1126" s="544">
        <v>1</v>
      </c>
      <c r="X1126" s="544">
        <v>5</v>
      </c>
      <c r="Y1126" s="545">
        <v>371.5</v>
      </c>
      <c r="Z1126" s="544">
        <v>2500</v>
      </c>
      <c r="AA1126" s="544">
        <v>710</v>
      </c>
    </row>
    <row r="1127" spans="1:27" s="541" customFormat="1" ht="19.5" customHeight="1">
      <c r="A1127" s="542" t="s">
        <v>8648</v>
      </c>
      <c r="B1127" s="542" t="s">
        <v>8649</v>
      </c>
      <c r="C1127" s="542" t="s">
        <v>8650</v>
      </c>
      <c r="D1127" s="542" t="s">
        <v>360</v>
      </c>
      <c r="E1127" s="542" t="s">
        <v>77</v>
      </c>
      <c r="F1127" s="542" t="s">
        <v>1190</v>
      </c>
      <c r="G1127" s="542" t="s">
        <v>5090</v>
      </c>
      <c r="H1127" s="542" t="s">
        <v>8651</v>
      </c>
      <c r="I1127" s="543" t="s">
        <v>1066</v>
      </c>
      <c r="J1127" s="543"/>
      <c r="K1127" s="542"/>
      <c r="L1127" s="542" t="s">
        <v>8652</v>
      </c>
      <c r="M1127" s="542" t="s">
        <v>2309</v>
      </c>
      <c r="N1127" s="542" t="s">
        <v>71</v>
      </c>
      <c r="O1127" s="542" t="s">
        <v>1421</v>
      </c>
      <c r="P1127" s="543"/>
      <c r="Q1127" s="544">
        <v>6000000</v>
      </c>
      <c r="R1127" s="544">
        <v>2500000</v>
      </c>
      <c r="S1127" s="544">
        <v>9500000</v>
      </c>
      <c r="T1127" s="544">
        <v>3000000</v>
      </c>
      <c r="U1127" s="544">
        <v>21000000</v>
      </c>
      <c r="V1127" s="544">
        <v>5</v>
      </c>
      <c r="W1127" s="544">
        <v>0</v>
      </c>
      <c r="X1127" s="544">
        <v>5</v>
      </c>
      <c r="Y1127" s="545">
        <v>1862.24</v>
      </c>
      <c r="Z1127" s="544">
        <v>20316</v>
      </c>
      <c r="AA1127" s="544">
        <v>779</v>
      </c>
    </row>
    <row r="1128" spans="1:27" s="541" customFormat="1" ht="19.5" customHeight="1">
      <c r="A1128" s="542" t="s">
        <v>8653</v>
      </c>
      <c r="B1128" s="542" t="s">
        <v>8654</v>
      </c>
      <c r="C1128" s="542" t="s">
        <v>8655</v>
      </c>
      <c r="D1128" s="542" t="s">
        <v>750</v>
      </c>
      <c r="E1128" s="542" t="s">
        <v>77</v>
      </c>
      <c r="F1128" s="542" t="s">
        <v>1190</v>
      </c>
      <c r="G1128" s="542" t="s">
        <v>3291</v>
      </c>
      <c r="H1128" s="542" t="s">
        <v>8656</v>
      </c>
      <c r="I1128" s="542" t="s">
        <v>1066</v>
      </c>
      <c r="J1128" s="542"/>
      <c r="K1128" s="542" t="s">
        <v>8657</v>
      </c>
      <c r="L1128" s="542" t="s">
        <v>8658</v>
      </c>
      <c r="M1128" s="542" t="s">
        <v>882</v>
      </c>
      <c r="N1128" s="542" t="s">
        <v>320</v>
      </c>
      <c r="O1128" s="542" t="s">
        <v>1447</v>
      </c>
      <c r="P1128" s="543" t="s">
        <v>8659</v>
      </c>
      <c r="Q1128" s="544">
        <v>0</v>
      </c>
      <c r="R1128" s="544">
        <v>1000000</v>
      </c>
      <c r="S1128" s="544">
        <v>12000000</v>
      </c>
      <c r="T1128" s="544">
        <v>15000000</v>
      </c>
      <c r="U1128" s="544">
        <v>28000000</v>
      </c>
      <c r="V1128" s="544">
        <v>4</v>
      </c>
      <c r="W1128" s="544">
        <v>0</v>
      </c>
      <c r="X1128" s="544">
        <v>4</v>
      </c>
      <c r="Y1128" s="545">
        <v>488.9</v>
      </c>
      <c r="Z1128" s="544">
        <v>10208</v>
      </c>
      <c r="AA1128" s="544">
        <v>0</v>
      </c>
    </row>
    <row r="1129" spans="1:27" s="541" customFormat="1" ht="19.5" customHeight="1">
      <c r="A1129" s="542" t="s">
        <v>8660</v>
      </c>
      <c r="B1129" s="542" t="s">
        <v>8661</v>
      </c>
      <c r="C1129" s="542" t="s">
        <v>8662</v>
      </c>
      <c r="D1129" s="542" t="s">
        <v>750</v>
      </c>
      <c r="E1129" s="542" t="s">
        <v>77</v>
      </c>
      <c r="F1129" s="542" t="s">
        <v>1190</v>
      </c>
      <c r="G1129" s="542" t="s">
        <v>2785</v>
      </c>
      <c r="H1129" s="542" t="s">
        <v>5105</v>
      </c>
      <c r="I1129" s="542" t="s">
        <v>1056</v>
      </c>
      <c r="J1129" s="542"/>
      <c r="K1129" s="542" t="s">
        <v>1984</v>
      </c>
      <c r="L1129" s="542" t="s">
        <v>1771</v>
      </c>
      <c r="M1129" s="542" t="s">
        <v>863</v>
      </c>
      <c r="N1129" s="542" t="s">
        <v>320</v>
      </c>
      <c r="O1129" s="542" t="s">
        <v>1437</v>
      </c>
      <c r="P1129" s="543" t="s">
        <v>5106</v>
      </c>
      <c r="Q1129" s="544">
        <v>10000000</v>
      </c>
      <c r="R1129" s="544">
        <v>1000000</v>
      </c>
      <c r="S1129" s="544">
        <v>12000000</v>
      </c>
      <c r="T1129" s="544">
        <v>15000000</v>
      </c>
      <c r="U1129" s="544">
        <v>38000000</v>
      </c>
      <c r="V1129" s="544">
        <v>4</v>
      </c>
      <c r="W1129" s="544">
        <v>0</v>
      </c>
      <c r="X1129" s="544">
        <v>4</v>
      </c>
      <c r="Y1129" s="545">
        <v>488.9</v>
      </c>
      <c r="Z1129" s="544">
        <v>19224</v>
      </c>
      <c r="AA1129" s="544">
        <v>0</v>
      </c>
    </row>
    <row r="1130" spans="1:27" s="541" customFormat="1" ht="19.5" customHeight="1">
      <c r="A1130" s="542" t="s">
        <v>8663</v>
      </c>
      <c r="B1130" s="542" t="s">
        <v>8664</v>
      </c>
      <c r="C1130" s="542" t="s">
        <v>8665</v>
      </c>
      <c r="D1130" s="542" t="s">
        <v>750</v>
      </c>
      <c r="E1130" s="542" t="s">
        <v>77</v>
      </c>
      <c r="F1130" s="542" t="s">
        <v>1190</v>
      </c>
      <c r="G1130" s="542" t="s">
        <v>5113</v>
      </c>
      <c r="H1130" s="542" t="s">
        <v>25</v>
      </c>
      <c r="I1130" s="542" t="s">
        <v>1076</v>
      </c>
      <c r="J1130" s="543"/>
      <c r="K1130" s="543"/>
      <c r="L1130" s="542" t="s">
        <v>8571</v>
      </c>
      <c r="M1130" s="542" t="s">
        <v>678</v>
      </c>
      <c r="N1130" s="542" t="s">
        <v>75</v>
      </c>
      <c r="O1130" s="542" t="s">
        <v>1281</v>
      </c>
      <c r="P1130" s="543"/>
      <c r="Q1130" s="544">
        <v>0</v>
      </c>
      <c r="R1130" s="544">
        <v>5000000</v>
      </c>
      <c r="S1130" s="544">
        <v>15000000</v>
      </c>
      <c r="T1130" s="544">
        <v>5000000</v>
      </c>
      <c r="U1130" s="544">
        <v>25000000</v>
      </c>
      <c r="V1130" s="544">
        <v>5</v>
      </c>
      <c r="W1130" s="544">
        <v>0</v>
      </c>
      <c r="X1130" s="544">
        <v>5</v>
      </c>
      <c r="Y1130" s="545">
        <v>496.5</v>
      </c>
      <c r="Z1130" s="544">
        <v>16296</v>
      </c>
      <c r="AA1130" s="544">
        <v>0</v>
      </c>
    </row>
    <row r="1131" spans="1:27" s="541" customFormat="1" ht="19.5" customHeight="1">
      <c r="A1131" s="542" t="s">
        <v>8666</v>
      </c>
      <c r="B1131" s="542" t="s">
        <v>8667</v>
      </c>
      <c r="C1131" s="542" t="s">
        <v>8668</v>
      </c>
      <c r="D1131" s="542" t="s">
        <v>360</v>
      </c>
      <c r="E1131" s="542" t="s">
        <v>77</v>
      </c>
      <c r="F1131" s="542" t="s">
        <v>2023</v>
      </c>
      <c r="G1131" s="542" t="s">
        <v>2802</v>
      </c>
      <c r="H1131" s="542" t="s">
        <v>8669</v>
      </c>
      <c r="I1131" s="542" t="s">
        <v>1076</v>
      </c>
      <c r="J1131" s="543"/>
      <c r="K1131" s="543"/>
      <c r="L1131" s="542" t="s">
        <v>1619</v>
      </c>
      <c r="M1131" s="542" t="s">
        <v>626</v>
      </c>
      <c r="N1131" s="542" t="s">
        <v>21</v>
      </c>
      <c r="O1131" s="542" t="s">
        <v>1279</v>
      </c>
      <c r="P1131" s="543"/>
      <c r="Q1131" s="544">
        <v>3500000</v>
      </c>
      <c r="R1131" s="544">
        <v>300000</v>
      </c>
      <c r="S1131" s="544">
        <v>10000000</v>
      </c>
      <c r="T1131" s="544">
        <v>47000000</v>
      </c>
      <c r="U1131" s="544">
        <v>60800000</v>
      </c>
      <c r="V1131" s="544">
        <v>14</v>
      </c>
      <c r="W1131" s="544">
        <v>0</v>
      </c>
      <c r="X1131" s="544">
        <v>14</v>
      </c>
      <c r="Y1131" s="545">
        <v>493.05</v>
      </c>
      <c r="Z1131" s="544">
        <v>15556</v>
      </c>
      <c r="AA1131" s="544">
        <v>119</v>
      </c>
    </row>
    <row r="1132" spans="1:27" s="541" customFormat="1" ht="19.5" customHeight="1">
      <c r="A1132" s="542" t="s">
        <v>8670</v>
      </c>
      <c r="B1132" s="542" t="s">
        <v>8671</v>
      </c>
      <c r="C1132" s="542" t="s">
        <v>8672</v>
      </c>
      <c r="D1132" s="542" t="s">
        <v>360</v>
      </c>
      <c r="E1132" s="542" t="s">
        <v>77</v>
      </c>
      <c r="F1132" s="542" t="s">
        <v>1190</v>
      </c>
      <c r="G1132" s="542" t="s">
        <v>4271</v>
      </c>
      <c r="H1132" s="542" t="s">
        <v>8673</v>
      </c>
      <c r="I1132" s="542" t="s">
        <v>1070</v>
      </c>
      <c r="J1132" s="543"/>
      <c r="K1132" s="543"/>
      <c r="L1132" s="542" t="s">
        <v>1826</v>
      </c>
      <c r="M1132" s="542" t="s">
        <v>1964</v>
      </c>
      <c r="N1132" s="542" t="s">
        <v>357</v>
      </c>
      <c r="O1132" s="542" t="s">
        <v>1965</v>
      </c>
      <c r="P1132" s="543" t="s">
        <v>8674</v>
      </c>
      <c r="Q1132" s="544">
        <v>3000000</v>
      </c>
      <c r="R1132" s="544">
        <v>2000000</v>
      </c>
      <c r="S1132" s="544">
        <v>5000000</v>
      </c>
      <c r="T1132" s="544">
        <v>2000000</v>
      </c>
      <c r="U1132" s="544">
        <v>12000000</v>
      </c>
      <c r="V1132" s="544">
        <v>5</v>
      </c>
      <c r="W1132" s="544">
        <v>0</v>
      </c>
      <c r="X1132" s="544">
        <v>5</v>
      </c>
      <c r="Y1132" s="545">
        <v>496.3</v>
      </c>
      <c r="Z1132" s="544">
        <v>6228</v>
      </c>
      <c r="AA1132" s="544">
        <v>0</v>
      </c>
    </row>
    <row r="1133" spans="1:27" s="541" customFormat="1" ht="19.5" customHeight="1">
      <c r="A1133" s="542" t="s">
        <v>8675</v>
      </c>
      <c r="B1133" s="542" t="s">
        <v>8676</v>
      </c>
      <c r="C1133" s="542" t="s">
        <v>8677</v>
      </c>
      <c r="D1133" s="542" t="s">
        <v>2281</v>
      </c>
      <c r="E1133" s="542" t="s">
        <v>77</v>
      </c>
      <c r="F1133" s="542" t="s">
        <v>1190</v>
      </c>
      <c r="G1133" s="542" t="s">
        <v>8678</v>
      </c>
      <c r="H1133" s="542" t="s">
        <v>8679</v>
      </c>
      <c r="I1133" s="542" t="s">
        <v>1070</v>
      </c>
      <c r="J1133" s="543"/>
      <c r="K1133" s="543"/>
      <c r="L1133" s="542" t="s">
        <v>1600</v>
      </c>
      <c r="M1133" s="542" t="s">
        <v>951</v>
      </c>
      <c r="N1133" s="542" t="s">
        <v>506</v>
      </c>
      <c r="O1133" s="542" t="s">
        <v>1373</v>
      </c>
      <c r="P1133" s="543"/>
      <c r="Q1133" s="544">
        <v>500000</v>
      </c>
      <c r="R1133" s="544">
        <v>1000000</v>
      </c>
      <c r="S1133" s="544">
        <v>20000000</v>
      </c>
      <c r="T1133" s="544">
        <v>1500000</v>
      </c>
      <c r="U1133" s="544">
        <v>23000000</v>
      </c>
      <c r="V1133" s="544">
        <v>4</v>
      </c>
      <c r="W1133" s="544">
        <v>1</v>
      </c>
      <c r="X1133" s="544">
        <v>5</v>
      </c>
      <c r="Y1133" s="545">
        <v>445</v>
      </c>
      <c r="Z1133" s="544">
        <v>5200</v>
      </c>
      <c r="AA1133" s="544">
        <v>0</v>
      </c>
    </row>
    <row r="1134" spans="1:27" s="541" customFormat="1" ht="19.5" customHeight="1">
      <c r="A1134" s="542" t="s">
        <v>8680</v>
      </c>
      <c r="B1134" s="542" t="s">
        <v>8681</v>
      </c>
      <c r="C1134" s="542" t="s">
        <v>8682</v>
      </c>
      <c r="D1134" s="542" t="s">
        <v>360</v>
      </c>
      <c r="E1134" s="542" t="s">
        <v>77</v>
      </c>
      <c r="F1134" s="542" t="s">
        <v>2023</v>
      </c>
      <c r="G1134" s="542" t="s">
        <v>4282</v>
      </c>
      <c r="H1134" s="542" t="s">
        <v>8683</v>
      </c>
      <c r="I1134" s="542" t="s">
        <v>1084</v>
      </c>
      <c r="J1134" s="542"/>
      <c r="K1134" s="542"/>
      <c r="L1134" s="542" t="s">
        <v>8684</v>
      </c>
      <c r="M1134" s="542" t="s">
        <v>1486</v>
      </c>
      <c r="N1134" s="542" t="s">
        <v>319</v>
      </c>
      <c r="O1134" s="542" t="s">
        <v>1487</v>
      </c>
      <c r="P1134" s="543" t="s">
        <v>8685</v>
      </c>
      <c r="Q1134" s="544">
        <v>2700000</v>
      </c>
      <c r="R1134" s="544">
        <v>0</v>
      </c>
      <c r="S1134" s="544">
        <v>2500000</v>
      </c>
      <c r="T1134" s="544">
        <v>1000000</v>
      </c>
      <c r="U1134" s="544">
        <v>6200000</v>
      </c>
      <c r="V1134" s="544">
        <v>4</v>
      </c>
      <c r="W1134" s="544">
        <v>0</v>
      </c>
      <c r="X1134" s="544">
        <v>4</v>
      </c>
      <c r="Y1134" s="545">
        <v>411.87</v>
      </c>
      <c r="Z1134" s="544">
        <v>54800</v>
      </c>
      <c r="AA1134" s="544">
        <v>200</v>
      </c>
    </row>
    <row r="1135" spans="1:27" s="541" customFormat="1" ht="19.5" customHeight="1">
      <c r="A1135" s="542" t="s">
        <v>8686</v>
      </c>
      <c r="B1135" s="542" t="s">
        <v>8687</v>
      </c>
      <c r="C1135" s="542" t="s">
        <v>8688</v>
      </c>
      <c r="D1135" s="542" t="s">
        <v>360</v>
      </c>
      <c r="E1135" s="542" t="s">
        <v>77</v>
      </c>
      <c r="F1135" s="542" t="s">
        <v>1190</v>
      </c>
      <c r="G1135" s="542" t="s">
        <v>2912</v>
      </c>
      <c r="H1135" s="542" t="s">
        <v>8689</v>
      </c>
      <c r="I1135" s="542" t="s">
        <v>1066</v>
      </c>
      <c r="J1135" s="543" t="s">
        <v>25</v>
      </c>
      <c r="K1135" s="543" t="s">
        <v>25</v>
      </c>
      <c r="L1135" s="542" t="s">
        <v>856</v>
      </c>
      <c r="M1135" s="542" t="s">
        <v>1808</v>
      </c>
      <c r="N1135" s="542" t="s">
        <v>106</v>
      </c>
      <c r="O1135" s="542" t="s">
        <v>1809</v>
      </c>
      <c r="P1135" s="543" t="s">
        <v>8690</v>
      </c>
      <c r="Q1135" s="544">
        <v>1000000</v>
      </c>
      <c r="R1135" s="544">
        <v>200000</v>
      </c>
      <c r="S1135" s="544">
        <v>10000000</v>
      </c>
      <c r="T1135" s="544">
        <v>1000000</v>
      </c>
      <c r="U1135" s="544">
        <v>12200000</v>
      </c>
      <c r="V1135" s="544">
        <v>4</v>
      </c>
      <c r="W1135" s="544">
        <v>1</v>
      </c>
      <c r="X1135" s="544">
        <v>5</v>
      </c>
      <c r="Y1135" s="545">
        <v>497.34</v>
      </c>
      <c r="Z1135" s="544">
        <v>6075</v>
      </c>
      <c r="AA1135" s="544">
        <v>0</v>
      </c>
    </row>
    <row r="1136" spans="1:27" s="541" customFormat="1" ht="19.5" customHeight="1">
      <c r="A1136" s="542" t="s">
        <v>8691</v>
      </c>
      <c r="B1136" s="542" t="s">
        <v>8692</v>
      </c>
      <c r="C1136" s="542" t="s">
        <v>8693</v>
      </c>
      <c r="D1136" s="542" t="s">
        <v>2282</v>
      </c>
      <c r="E1136" s="542" t="s">
        <v>77</v>
      </c>
      <c r="F1136" s="542" t="s">
        <v>1190</v>
      </c>
      <c r="G1136" s="542" t="s">
        <v>2594</v>
      </c>
      <c r="H1136" s="542" t="s">
        <v>8694</v>
      </c>
      <c r="I1136" s="542" t="s">
        <v>1069</v>
      </c>
      <c r="J1136" s="542"/>
      <c r="K1136" s="542"/>
      <c r="L1136" s="542" t="s">
        <v>1804</v>
      </c>
      <c r="M1136" s="542" t="s">
        <v>867</v>
      </c>
      <c r="N1136" s="542" t="s">
        <v>62</v>
      </c>
      <c r="O1136" s="542" t="s">
        <v>1805</v>
      </c>
      <c r="P1136" s="543" t="s">
        <v>8695</v>
      </c>
      <c r="Q1136" s="544">
        <v>100000</v>
      </c>
      <c r="R1136" s="544">
        <v>1000000</v>
      </c>
      <c r="S1136" s="544">
        <v>5000000</v>
      </c>
      <c r="T1136" s="544">
        <v>1000000</v>
      </c>
      <c r="U1136" s="544">
        <v>7100000</v>
      </c>
      <c r="V1136" s="544">
        <v>4</v>
      </c>
      <c r="W1136" s="544">
        <v>1</v>
      </c>
      <c r="X1136" s="544">
        <v>5</v>
      </c>
      <c r="Y1136" s="545">
        <v>459.4</v>
      </c>
      <c r="Z1136" s="544">
        <v>5404</v>
      </c>
      <c r="AA1136" s="544">
        <v>999</v>
      </c>
    </row>
    <row r="1137" spans="1:27" s="541" customFormat="1" ht="19.5" customHeight="1">
      <c r="A1137" s="542" t="s">
        <v>8696</v>
      </c>
      <c r="B1137" s="542" t="s">
        <v>8697</v>
      </c>
      <c r="C1137" s="542" t="s">
        <v>8698</v>
      </c>
      <c r="D1137" s="542" t="s">
        <v>360</v>
      </c>
      <c r="E1137" s="542" t="s">
        <v>77</v>
      </c>
      <c r="F1137" s="542" t="s">
        <v>1190</v>
      </c>
      <c r="G1137" s="542" t="s">
        <v>3022</v>
      </c>
      <c r="H1137" s="542" t="s">
        <v>8699</v>
      </c>
      <c r="I1137" s="542" t="s">
        <v>1070</v>
      </c>
      <c r="J1137" s="542"/>
      <c r="K1137" s="542"/>
      <c r="L1137" s="542" t="s">
        <v>8700</v>
      </c>
      <c r="M1137" s="542" t="s">
        <v>1712</v>
      </c>
      <c r="N1137" s="542" t="s">
        <v>423</v>
      </c>
      <c r="O1137" s="542" t="s">
        <v>1356</v>
      </c>
      <c r="P1137" s="543" t="s">
        <v>8701</v>
      </c>
      <c r="Q1137" s="544">
        <v>8000000</v>
      </c>
      <c r="R1137" s="544">
        <v>5000000</v>
      </c>
      <c r="S1137" s="544">
        <v>15000000</v>
      </c>
      <c r="T1137" s="544">
        <v>20000000</v>
      </c>
      <c r="U1137" s="544">
        <v>48000000</v>
      </c>
      <c r="V1137" s="544">
        <v>7</v>
      </c>
      <c r="W1137" s="544">
        <v>0</v>
      </c>
      <c r="X1137" s="544">
        <v>7</v>
      </c>
      <c r="Y1137" s="545">
        <v>492.26</v>
      </c>
      <c r="Z1137" s="544">
        <v>11707</v>
      </c>
      <c r="AA1137" s="544">
        <v>2948</v>
      </c>
    </row>
    <row r="1138" spans="1:27" s="541" customFormat="1" ht="19.5" customHeight="1">
      <c r="A1138" s="542" t="s">
        <v>8702</v>
      </c>
      <c r="B1138" s="542" t="s">
        <v>8703</v>
      </c>
      <c r="C1138" s="542" t="s">
        <v>8704</v>
      </c>
      <c r="D1138" s="542" t="s">
        <v>360</v>
      </c>
      <c r="E1138" s="542" t="s">
        <v>77</v>
      </c>
      <c r="F1138" s="542" t="s">
        <v>1190</v>
      </c>
      <c r="G1138" s="542" t="s">
        <v>3022</v>
      </c>
      <c r="H1138" s="542" t="s">
        <v>8705</v>
      </c>
      <c r="I1138" s="542" t="s">
        <v>1062</v>
      </c>
      <c r="J1138" s="542" t="s">
        <v>25</v>
      </c>
      <c r="K1138" s="542" t="s">
        <v>25</v>
      </c>
      <c r="L1138" s="542" t="s">
        <v>1392</v>
      </c>
      <c r="M1138" s="542" t="s">
        <v>907</v>
      </c>
      <c r="N1138" s="542" t="s">
        <v>71</v>
      </c>
      <c r="O1138" s="542" t="s">
        <v>1393</v>
      </c>
      <c r="P1138" s="543"/>
      <c r="Q1138" s="544">
        <v>8000000</v>
      </c>
      <c r="R1138" s="544">
        <v>1000000</v>
      </c>
      <c r="S1138" s="544">
        <v>14000000</v>
      </c>
      <c r="T1138" s="544">
        <v>10000000</v>
      </c>
      <c r="U1138" s="544">
        <v>33000000</v>
      </c>
      <c r="V1138" s="544">
        <v>5</v>
      </c>
      <c r="W1138" s="544">
        <v>4</v>
      </c>
      <c r="X1138" s="544">
        <v>9</v>
      </c>
      <c r="Y1138" s="545">
        <v>3105.27</v>
      </c>
      <c r="Z1138" s="544">
        <v>8000</v>
      </c>
      <c r="AA1138" s="544">
        <v>450</v>
      </c>
    </row>
    <row r="1139" spans="1:27" s="541" customFormat="1" ht="19.5" customHeight="1">
      <c r="A1139" s="542" t="s">
        <v>8706</v>
      </c>
      <c r="B1139" s="542" t="s">
        <v>8707</v>
      </c>
      <c r="C1139" s="542" t="s">
        <v>8708</v>
      </c>
      <c r="D1139" s="542" t="s">
        <v>360</v>
      </c>
      <c r="E1139" s="542" t="s">
        <v>77</v>
      </c>
      <c r="F1139" s="542" t="s">
        <v>1190</v>
      </c>
      <c r="G1139" s="542" t="s">
        <v>3022</v>
      </c>
      <c r="H1139" s="542" t="s">
        <v>8709</v>
      </c>
      <c r="I1139" s="542" t="s">
        <v>991</v>
      </c>
      <c r="J1139" s="543" t="s">
        <v>25</v>
      </c>
      <c r="K1139" s="543" t="s">
        <v>25</v>
      </c>
      <c r="L1139" s="542" t="s">
        <v>8710</v>
      </c>
      <c r="M1139" s="542" t="s">
        <v>452</v>
      </c>
      <c r="N1139" s="542" t="s">
        <v>103</v>
      </c>
      <c r="O1139" s="542" t="s">
        <v>6737</v>
      </c>
      <c r="P1139" s="543" t="s">
        <v>8711</v>
      </c>
      <c r="Q1139" s="544">
        <v>2000000</v>
      </c>
      <c r="R1139" s="544">
        <v>10000000</v>
      </c>
      <c r="S1139" s="544">
        <v>5000000</v>
      </c>
      <c r="T1139" s="544">
        <v>1000000</v>
      </c>
      <c r="U1139" s="544">
        <v>18000000</v>
      </c>
      <c r="V1139" s="544">
        <v>4</v>
      </c>
      <c r="W1139" s="544">
        <v>0</v>
      </c>
      <c r="X1139" s="544">
        <v>4</v>
      </c>
      <c r="Y1139" s="545">
        <v>477.51</v>
      </c>
      <c r="Z1139" s="544">
        <v>12932</v>
      </c>
      <c r="AA1139" s="544">
        <v>1419</v>
      </c>
    </row>
    <row r="1140" spans="1:27" s="541" customFormat="1" ht="19.5" customHeight="1">
      <c r="A1140" s="542" t="s">
        <v>8712</v>
      </c>
      <c r="B1140" s="542" t="s">
        <v>8713</v>
      </c>
      <c r="C1140" s="542" t="s">
        <v>8714</v>
      </c>
      <c r="D1140" s="542" t="s">
        <v>360</v>
      </c>
      <c r="E1140" s="542" t="s">
        <v>77</v>
      </c>
      <c r="F1140" s="542" t="s">
        <v>1190</v>
      </c>
      <c r="G1140" s="542" t="s">
        <v>3322</v>
      </c>
      <c r="H1140" s="542" t="s">
        <v>8715</v>
      </c>
      <c r="I1140" s="542" t="s">
        <v>1066</v>
      </c>
      <c r="J1140" s="543"/>
      <c r="K1140" s="543" t="s">
        <v>1097</v>
      </c>
      <c r="L1140" s="542" t="s">
        <v>8576</v>
      </c>
      <c r="M1140" s="542" t="s">
        <v>6877</v>
      </c>
      <c r="N1140" s="542" t="s">
        <v>62</v>
      </c>
      <c r="O1140" s="542" t="s">
        <v>8577</v>
      </c>
      <c r="P1140" s="543"/>
      <c r="Q1140" s="544">
        <v>10000000</v>
      </c>
      <c r="R1140" s="544">
        <v>1000000</v>
      </c>
      <c r="S1140" s="544">
        <v>20000000</v>
      </c>
      <c r="T1140" s="544">
        <v>2000000</v>
      </c>
      <c r="U1140" s="544">
        <v>33000000</v>
      </c>
      <c r="V1140" s="544">
        <v>5</v>
      </c>
      <c r="W1140" s="544">
        <v>0</v>
      </c>
      <c r="X1140" s="544">
        <v>5</v>
      </c>
      <c r="Y1140" s="545">
        <v>1338.34</v>
      </c>
      <c r="Z1140" s="544">
        <v>10188</v>
      </c>
      <c r="AA1140" s="544">
        <v>0</v>
      </c>
    </row>
    <row r="1141" spans="1:27" s="541" customFormat="1" ht="19.5" customHeight="1">
      <c r="A1141" s="542" t="s">
        <v>8716</v>
      </c>
      <c r="B1141" s="542" t="s">
        <v>8717</v>
      </c>
      <c r="C1141" s="542" t="s">
        <v>2349</v>
      </c>
      <c r="D1141" s="542" t="s">
        <v>360</v>
      </c>
      <c r="E1141" s="542" t="s">
        <v>77</v>
      </c>
      <c r="F1141" s="542" t="s">
        <v>1190</v>
      </c>
      <c r="G1141" s="542" t="s">
        <v>5422</v>
      </c>
      <c r="H1141" s="542" t="s">
        <v>8718</v>
      </c>
      <c r="I1141" s="542" t="s">
        <v>1074</v>
      </c>
      <c r="J1141" s="543" t="s">
        <v>25</v>
      </c>
      <c r="K1141" s="543" t="s">
        <v>25</v>
      </c>
      <c r="L1141" s="542" t="s">
        <v>2350</v>
      </c>
      <c r="M1141" s="542" t="s">
        <v>492</v>
      </c>
      <c r="N1141" s="542" t="s">
        <v>427</v>
      </c>
      <c r="O1141" s="542" t="s">
        <v>1353</v>
      </c>
      <c r="P1141" s="543" t="s">
        <v>8719</v>
      </c>
      <c r="Q1141" s="544">
        <v>1300000</v>
      </c>
      <c r="R1141" s="544">
        <v>1500000</v>
      </c>
      <c r="S1141" s="544">
        <v>10000000</v>
      </c>
      <c r="T1141" s="544">
        <v>500000</v>
      </c>
      <c r="U1141" s="544">
        <v>13300000</v>
      </c>
      <c r="V1141" s="544">
        <v>4</v>
      </c>
      <c r="W1141" s="544">
        <v>0</v>
      </c>
      <c r="X1141" s="544">
        <v>4</v>
      </c>
      <c r="Y1141" s="545">
        <v>1427.63</v>
      </c>
      <c r="Z1141" s="544">
        <v>4373</v>
      </c>
      <c r="AA1141" s="544">
        <v>540</v>
      </c>
    </row>
    <row r="1142" spans="1:27" s="541" customFormat="1" ht="19.5" customHeight="1">
      <c r="A1142" s="542" t="s">
        <v>8720</v>
      </c>
      <c r="B1142" s="542" t="s">
        <v>8721</v>
      </c>
      <c r="C1142" s="542" t="s">
        <v>8722</v>
      </c>
      <c r="D1142" s="542" t="s">
        <v>8723</v>
      </c>
      <c r="E1142" s="542" t="s">
        <v>77</v>
      </c>
      <c r="F1142" s="542" t="s">
        <v>1190</v>
      </c>
      <c r="G1142" s="542" t="s">
        <v>5422</v>
      </c>
      <c r="H1142" s="542" t="s">
        <v>1658</v>
      </c>
      <c r="I1142" s="542" t="s">
        <v>1087</v>
      </c>
      <c r="J1142" s="543"/>
      <c r="K1142" s="543"/>
      <c r="L1142" s="542" t="s">
        <v>8724</v>
      </c>
      <c r="M1142" s="542" t="s">
        <v>487</v>
      </c>
      <c r="N1142" s="542" t="s">
        <v>423</v>
      </c>
      <c r="O1142" s="542" t="s">
        <v>1467</v>
      </c>
      <c r="P1142" s="543" t="s">
        <v>8725</v>
      </c>
      <c r="Q1142" s="544">
        <v>8000000</v>
      </c>
      <c r="R1142" s="544">
        <v>300000</v>
      </c>
      <c r="S1142" s="544">
        <v>26500000</v>
      </c>
      <c r="T1142" s="544">
        <v>20000000</v>
      </c>
      <c r="U1142" s="544">
        <v>54800000</v>
      </c>
      <c r="V1142" s="544">
        <v>4</v>
      </c>
      <c r="W1142" s="544">
        <v>0</v>
      </c>
      <c r="X1142" s="544">
        <v>4</v>
      </c>
      <c r="Y1142" s="545">
        <v>476.4</v>
      </c>
      <c r="Z1142" s="544">
        <v>10488</v>
      </c>
      <c r="AA1142" s="544">
        <v>0</v>
      </c>
    </row>
    <row r="1143" spans="1:27" s="541" customFormat="1" ht="19.5" customHeight="1">
      <c r="A1143" s="542" t="s">
        <v>8726</v>
      </c>
      <c r="B1143" s="542" t="s">
        <v>8727</v>
      </c>
      <c r="C1143" s="542" t="s">
        <v>8728</v>
      </c>
      <c r="D1143" s="542" t="s">
        <v>360</v>
      </c>
      <c r="E1143" s="542" t="s">
        <v>77</v>
      </c>
      <c r="F1143" s="542" t="s">
        <v>2023</v>
      </c>
      <c r="G1143" s="542" t="s">
        <v>5422</v>
      </c>
      <c r="H1143" s="542" t="s">
        <v>2422</v>
      </c>
      <c r="I1143" s="542" t="s">
        <v>1056</v>
      </c>
      <c r="J1143" s="543"/>
      <c r="K1143" s="542"/>
      <c r="L1143" s="542" t="s">
        <v>845</v>
      </c>
      <c r="M1143" s="542" t="s">
        <v>1406</v>
      </c>
      <c r="N1143" s="542" t="s">
        <v>376</v>
      </c>
      <c r="O1143" s="542" t="s">
        <v>1407</v>
      </c>
      <c r="P1143" s="543"/>
      <c r="Q1143" s="544">
        <v>3560000</v>
      </c>
      <c r="R1143" s="544">
        <v>0</v>
      </c>
      <c r="S1143" s="544">
        <v>11200000</v>
      </c>
      <c r="T1143" s="544">
        <v>5000000</v>
      </c>
      <c r="U1143" s="544">
        <v>19760000</v>
      </c>
      <c r="V1143" s="544">
        <v>4</v>
      </c>
      <c r="W1143" s="544">
        <v>0</v>
      </c>
      <c r="X1143" s="544">
        <v>4</v>
      </c>
      <c r="Y1143" s="545">
        <v>484.5</v>
      </c>
      <c r="Z1143" s="544">
        <v>32000</v>
      </c>
      <c r="AA1143" s="544">
        <v>0</v>
      </c>
    </row>
    <row r="1144" spans="1:27" s="541" customFormat="1" ht="19.5" customHeight="1">
      <c r="A1144" s="542" t="s">
        <v>8729</v>
      </c>
      <c r="B1144" s="542" t="s">
        <v>8730</v>
      </c>
      <c r="C1144" s="542" t="s">
        <v>2278</v>
      </c>
      <c r="D1144" s="542" t="s">
        <v>360</v>
      </c>
      <c r="E1144" s="542" t="s">
        <v>77</v>
      </c>
      <c r="F1144" s="542" t="s">
        <v>2023</v>
      </c>
      <c r="G1144" s="542" t="s">
        <v>8731</v>
      </c>
      <c r="H1144" s="542" t="s">
        <v>8732</v>
      </c>
      <c r="I1144" s="542"/>
      <c r="J1144" s="542"/>
      <c r="K1144" s="542"/>
      <c r="L1144" s="542" t="s">
        <v>8733</v>
      </c>
      <c r="M1144" s="542" t="s">
        <v>8734</v>
      </c>
      <c r="N1144" s="542" t="s">
        <v>376</v>
      </c>
      <c r="O1144" s="542" t="s">
        <v>8735</v>
      </c>
      <c r="P1144" s="543"/>
      <c r="Q1144" s="544">
        <v>1532000</v>
      </c>
      <c r="R1144" s="544">
        <v>0</v>
      </c>
      <c r="S1144" s="544">
        <v>5000000</v>
      </c>
      <c r="T1144" s="544">
        <v>10000000</v>
      </c>
      <c r="U1144" s="544">
        <v>16532000</v>
      </c>
      <c r="V1144" s="544">
        <v>6</v>
      </c>
      <c r="W1144" s="544">
        <v>0</v>
      </c>
      <c r="X1144" s="544">
        <v>6</v>
      </c>
      <c r="Y1144" s="545">
        <v>463.82</v>
      </c>
      <c r="Z1144" s="544">
        <v>13</v>
      </c>
      <c r="AA1144" s="544">
        <v>0</v>
      </c>
    </row>
    <row r="1145" spans="1:27" s="541" customFormat="1" ht="19.5" customHeight="1">
      <c r="A1145" s="542" t="s">
        <v>8736</v>
      </c>
      <c r="B1145" s="542" t="s">
        <v>8737</v>
      </c>
      <c r="C1145" s="542" t="s">
        <v>8738</v>
      </c>
      <c r="D1145" s="542" t="s">
        <v>360</v>
      </c>
      <c r="E1145" s="542" t="s">
        <v>77</v>
      </c>
      <c r="F1145" s="542" t="s">
        <v>1190</v>
      </c>
      <c r="G1145" s="542" t="s">
        <v>4049</v>
      </c>
      <c r="H1145" s="542" t="s">
        <v>8739</v>
      </c>
      <c r="I1145" s="542" t="s">
        <v>1056</v>
      </c>
      <c r="J1145" s="543"/>
      <c r="K1145" s="543"/>
      <c r="L1145" s="542" t="s">
        <v>1665</v>
      </c>
      <c r="M1145" s="542" t="s">
        <v>1448</v>
      </c>
      <c r="N1145" s="542" t="s">
        <v>340</v>
      </c>
      <c r="O1145" s="542" t="s">
        <v>1449</v>
      </c>
      <c r="P1145" s="543"/>
      <c r="Q1145" s="544">
        <v>500000</v>
      </c>
      <c r="R1145" s="544">
        <v>0</v>
      </c>
      <c r="S1145" s="544">
        <v>8500000</v>
      </c>
      <c r="T1145" s="544">
        <v>1000000</v>
      </c>
      <c r="U1145" s="544">
        <v>10000000</v>
      </c>
      <c r="V1145" s="544">
        <v>5</v>
      </c>
      <c r="W1145" s="544">
        <v>0</v>
      </c>
      <c r="X1145" s="544">
        <v>5</v>
      </c>
      <c r="Y1145" s="545">
        <v>496.44</v>
      </c>
      <c r="Z1145" s="544">
        <v>0</v>
      </c>
      <c r="AA1145" s="544">
        <v>6052</v>
      </c>
    </row>
    <row r="1146" spans="1:27" s="541" customFormat="1" ht="19.5" customHeight="1">
      <c r="A1146" s="542" t="s">
        <v>8740</v>
      </c>
      <c r="B1146" s="542" t="s">
        <v>8741</v>
      </c>
      <c r="C1146" s="542" t="s">
        <v>2158</v>
      </c>
      <c r="D1146" s="542" t="s">
        <v>360</v>
      </c>
      <c r="E1146" s="542" t="s">
        <v>77</v>
      </c>
      <c r="F1146" s="542" t="s">
        <v>1190</v>
      </c>
      <c r="G1146" s="542" t="s">
        <v>2869</v>
      </c>
      <c r="H1146" s="542" t="s">
        <v>8742</v>
      </c>
      <c r="I1146" s="542" t="s">
        <v>1062</v>
      </c>
      <c r="J1146" s="543"/>
      <c r="K1146" s="543"/>
      <c r="L1146" s="542" t="s">
        <v>8743</v>
      </c>
      <c r="M1146" s="542" t="s">
        <v>8744</v>
      </c>
      <c r="N1146" s="542" t="s">
        <v>515</v>
      </c>
      <c r="O1146" s="542" t="s">
        <v>8745</v>
      </c>
      <c r="P1146" s="543"/>
      <c r="Q1146" s="544">
        <v>2000000</v>
      </c>
      <c r="R1146" s="544">
        <v>5000000</v>
      </c>
      <c r="S1146" s="544">
        <v>25000000</v>
      </c>
      <c r="T1146" s="544">
        <v>3000000</v>
      </c>
      <c r="U1146" s="544">
        <v>35000000</v>
      </c>
      <c r="V1146" s="544">
        <v>5</v>
      </c>
      <c r="W1146" s="544">
        <v>1</v>
      </c>
      <c r="X1146" s="544">
        <v>6</v>
      </c>
      <c r="Y1146" s="545">
        <v>1479.94</v>
      </c>
      <c r="Z1146" s="544">
        <v>5972</v>
      </c>
      <c r="AA1146" s="544">
        <v>531</v>
      </c>
    </row>
    <row r="1147" spans="1:27" s="541" customFormat="1" ht="19.5" customHeight="1">
      <c r="A1147" s="542" t="s">
        <v>8746</v>
      </c>
      <c r="B1147" s="542" t="s">
        <v>8747</v>
      </c>
      <c r="C1147" s="542" t="s">
        <v>8748</v>
      </c>
      <c r="D1147" s="542" t="s">
        <v>360</v>
      </c>
      <c r="E1147" s="542" t="s">
        <v>77</v>
      </c>
      <c r="F1147" s="542" t="s">
        <v>1190</v>
      </c>
      <c r="G1147" s="542" t="s">
        <v>4056</v>
      </c>
      <c r="H1147" s="542" t="s">
        <v>8749</v>
      </c>
      <c r="I1147" s="542" t="s">
        <v>1062</v>
      </c>
      <c r="J1147" s="542" t="s">
        <v>25</v>
      </c>
      <c r="K1147" s="542" t="s">
        <v>25</v>
      </c>
      <c r="L1147" s="542" t="s">
        <v>8750</v>
      </c>
      <c r="M1147" s="542" t="s">
        <v>8751</v>
      </c>
      <c r="N1147" s="542" t="s">
        <v>427</v>
      </c>
      <c r="O1147" s="542" t="s">
        <v>8752</v>
      </c>
      <c r="P1147" s="543" t="s">
        <v>8753</v>
      </c>
      <c r="Q1147" s="544">
        <v>5000000</v>
      </c>
      <c r="R1147" s="544">
        <v>1500000</v>
      </c>
      <c r="S1147" s="544">
        <v>10000000</v>
      </c>
      <c r="T1147" s="544">
        <v>500000</v>
      </c>
      <c r="U1147" s="544">
        <v>17000000</v>
      </c>
      <c r="V1147" s="544">
        <v>4</v>
      </c>
      <c r="W1147" s="544">
        <v>0</v>
      </c>
      <c r="X1147" s="544">
        <v>4</v>
      </c>
      <c r="Y1147" s="545">
        <v>1372.56</v>
      </c>
      <c r="Z1147" s="544">
        <v>10022</v>
      </c>
      <c r="AA1147" s="544">
        <v>534</v>
      </c>
    </row>
    <row r="1148" spans="1:27" s="541" customFormat="1" ht="19.5" customHeight="1">
      <c r="A1148" s="542" t="s">
        <v>8754</v>
      </c>
      <c r="B1148" s="542" t="s">
        <v>8755</v>
      </c>
      <c r="C1148" s="542" t="s">
        <v>8756</v>
      </c>
      <c r="D1148" s="542" t="s">
        <v>8757</v>
      </c>
      <c r="E1148" s="542" t="s">
        <v>77</v>
      </c>
      <c r="F1148" s="542" t="s">
        <v>1190</v>
      </c>
      <c r="G1148" s="542" t="s">
        <v>4072</v>
      </c>
      <c r="H1148" s="542" t="s">
        <v>8758</v>
      </c>
      <c r="I1148" s="542" t="s">
        <v>1056</v>
      </c>
      <c r="J1148" s="543"/>
      <c r="K1148" s="543"/>
      <c r="L1148" s="542" t="s">
        <v>784</v>
      </c>
      <c r="M1148" s="542" t="s">
        <v>1688</v>
      </c>
      <c r="N1148" s="542" t="s">
        <v>419</v>
      </c>
      <c r="O1148" s="542" t="s">
        <v>1689</v>
      </c>
      <c r="P1148" s="543"/>
      <c r="Q1148" s="544">
        <v>0</v>
      </c>
      <c r="R1148" s="544">
        <v>3000000</v>
      </c>
      <c r="S1148" s="544">
        <v>4000000</v>
      </c>
      <c r="T1148" s="544">
        <v>5000000</v>
      </c>
      <c r="U1148" s="544">
        <v>12000000</v>
      </c>
      <c r="V1148" s="544">
        <v>10</v>
      </c>
      <c r="W1148" s="544">
        <v>0</v>
      </c>
      <c r="X1148" s="544">
        <v>10</v>
      </c>
      <c r="Y1148" s="545">
        <v>473.31</v>
      </c>
      <c r="Z1148" s="544">
        <v>53764</v>
      </c>
      <c r="AA1148" s="544">
        <v>0</v>
      </c>
    </row>
    <row r="1149" spans="1:27" s="541" customFormat="1" ht="19.5" customHeight="1">
      <c r="A1149" s="542" t="s">
        <v>8759</v>
      </c>
      <c r="B1149" s="542" t="s">
        <v>8760</v>
      </c>
      <c r="C1149" s="542" t="s">
        <v>8761</v>
      </c>
      <c r="D1149" s="542" t="s">
        <v>360</v>
      </c>
      <c r="E1149" s="542" t="s">
        <v>77</v>
      </c>
      <c r="F1149" s="542" t="s">
        <v>1190</v>
      </c>
      <c r="G1149" s="542" t="s">
        <v>3455</v>
      </c>
      <c r="H1149" s="542" t="s">
        <v>8762</v>
      </c>
      <c r="I1149" s="542" t="s">
        <v>1066</v>
      </c>
      <c r="J1149" s="542"/>
      <c r="K1149" s="542"/>
      <c r="L1149" s="542" t="s">
        <v>8763</v>
      </c>
      <c r="M1149" s="542" t="s">
        <v>829</v>
      </c>
      <c r="N1149" s="542" t="s">
        <v>92</v>
      </c>
      <c r="O1149" s="542" t="s">
        <v>2383</v>
      </c>
      <c r="P1149" s="543"/>
      <c r="Q1149" s="544">
        <v>0</v>
      </c>
      <c r="R1149" s="544">
        <v>0</v>
      </c>
      <c r="S1149" s="544">
        <v>10000000</v>
      </c>
      <c r="T1149" s="544">
        <v>10000000</v>
      </c>
      <c r="U1149" s="544">
        <v>20000000</v>
      </c>
      <c r="V1149" s="544">
        <v>4</v>
      </c>
      <c r="W1149" s="544">
        <v>0</v>
      </c>
      <c r="X1149" s="544">
        <v>4</v>
      </c>
      <c r="Y1149" s="545">
        <v>484.46</v>
      </c>
      <c r="Z1149" s="544">
        <v>42352</v>
      </c>
      <c r="AA1149" s="544">
        <v>0</v>
      </c>
    </row>
    <row r="1150" spans="1:27" s="541" customFormat="1" ht="19.5" customHeight="1">
      <c r="A1150" s="542" t="s">
        <v>8764</v>
      </c>
      <c r="B1150" s="542" t="s">
        <v>8765</v>
      </c>
      <c r="C1150" s="542" t="s">
        <v>8766</v>
      </c>
      <c r="D1150" s="542" t="s">
        <v>360</v>
      </c>
      <c r="E1150" s="542" t="s">
        <v>77</v>
      </c>
      <c r="F1150" s="542" t="s">
        <v>2023</v>
      </c>
      <c r="G1150" s="542" t="s">
        <v>3169</v>
      </c>
      <c r="H1150" s="542" t="s">
        <v>1019</v>
      </c>
      <c r="I1150" s="542" t="s">
        <v>1070</v>
      </c>
      <c r="J1150" s="543"/>
      <c r="K1150" s="543"/>
      <c r="L1150" s="542" t="s">
        <v>2300</v>
      </c>
      <c r="M1150" s="542" t="s">
        <v>2300</v>
      </c>
      <c r="N1150" s="542" t="s">
        <v>62</v>
      </c>
      <c r="O1150" s="542" t="s">
        <v>2301</v>
      </c>
      <c r="P1150" s="543"/>
      <c r="Q1150" s="544">
        <v>1500000</v>
      </c>
      <c r="R1150" s="544">
        <v>1000000</v>
      </c>
      <c r="S1150" s="544">
        <v>18000000</v>
      </c>
      <c r="T1150" s="544">
        <v>2000000</v>
      </c>
      <c r="U1150" s="544">
        <v>22500000</v>
      </c>
      <c r="V1150" s="544">
        <v>3</v>
      </c>
      <c r="W1150" s="544">
        <v>0</v>
      </c>
      <c r="X1150" s="544">
        <v>3</v>
      </c>
      <c r="Y1150" s="545">
        <v>1414.75</v>
      </c>
      <c r="Z1150" s="544">
        <v>8491</v>
      </c>
      <c r="AA1150" s="544">
        <v>0</v>
      </c>
    </row>
    <row r="1151" spans="1:27" s="541" customFormat="1" ht="19.5" customHeight="1">
      <c r="A1151" s="542" t="s">
        <v>8767</v>
      </c>
      <c r="B1151" s="542" t="s">
        <v>8768</v>
      </c>
      <c r="C1151" s="542" t="s">
        <v>8769</v>
      </c>
      <c r="D1151" s="542" t="s">
        <v>8770</v>
      </c>
      <c r="E1151" s="542" t="s">
        <v>121</v>
      </c>
      <c r="F1151" s="542" t="s">
        <v>1109</v>
      </c>
      <c r="G1151" s="542" t="s">
        <v>2732</v>
      </c>
      <c r="H1151" s="542" t="s">
        <v>25</v>
      </c>
      <c r="I1151" s="542" t="s">
        <v>1056</v>
      </c>
      <c r="J1151" s="543" t="s">
        <v>25</v>
      </c>
      <c r="K1151" s="543" t="s">
        <v>25</v>
      </c>
      <c r="L1151" s="542" t="s">
        <v>8771</v>
      </c>
      <c r="M1151" s="542" t="s">
        <v>1945</v>
      </c>
      <c r="N1151" s="542" t="s">
        <v>503</v>
      </c>
      <c r="O1151" s="542" t="s">
        <v>1946</v>
      </c>
      <c r="P1151" s="543"/>
      <c r="Q1151" s="544">
        <v>2000000</v>
      </c>
      <c r="R1151" s="544">
        <v>800000</v>
      </c>
      <c r="S1151" s="544">
        <v>3000000</v>
      </c>
      <c r="T1151" s="544">
        <v>1000000</v>
      </c>
      <c r="U1151" s="544">
        <v>6800000</v>
      </c>
      <c r="V1151" s="544">
        <v>5</v>
      </c>
      <c r="W1151" s="544">
        <v>0</v>
      </c>
      <c r="X1151" s="544">
        <v>5</v>
      </c>
      <c r="Y1151" s="545">
        <v>73</v>
      </c>
      <c r="Z1151" s="544">
        <v>4384</v>
      </c>
      <c r="AA1151" s="544">
        <v>150</v>
      </c>
    </row>
    <row r="1152" spans="1:27" s="541" customFormat="1" ht="19.5" customHeight="1">
      <c r="A1152" s="542" t="s">
        <v>8772</v>
      </c>
      <c r="B1152" s="542" t="s">
        <v>8773</v>
      </c>
      <c r="C1152" s="542" t="s">
        <v>8774</v>
      </c>
      <c r="D1152" s="542" t="s">
        <v>8775</v>
      </c>
      <c r="E1152" s="542" t="s">
        <v>121</v>
      </c>
      <c r="F1152" s="542" t="s">
        <v>1109</v>
      </c>
      <c r="G1152" s="542" t="s">
        <v>3525</v>
      </c>
      <c r="H1152" s="542" t="s">
        <v>1345</v>
      </c>
      <c r="I1152" s="542" t="s">
        <v>1103</v>
      </c>
      <c r="J1152" s="543" t="s">
        <v>25</v>
      </c>
      <c r="K1152" s="543" t="s">
        <v>25</v>
      </c>
      <c r="L1152" s="542" t="s">
        <v>4565</v>
      </c>
      <c r="M1152" s="542" t="s">
        <v>497</v>
      </c>
      <c r="N1152" s="542" t="s">
        <v>422</v>
      </c>
      <c r="O1152" s="542" t="s">
        <v>1316</v>
      </c>
      <c r="P1152" s="543" t="s">
        <v>8776</v>
      </c>
      <c r="Q1152" s="544">
        <v>10000000</v>
      </c>
      <c r="R1152" s="544">
        <v>5000000</v>
      </c>
      <c r="S1152" s="544">
        <v>5000000</v>
      </c>
      <c r="T1152" s="544">
        <v>3000000</v>
      </c>
      <c r="U1152" s="544">
        <v>23000000</v>
      </c>
      <c r="V1152" s="544">
        <v>4</v>
      </c>
      <c r="W1152" s="544">
        <v>3</v>
      </c>
      <c r="X1152" s="544">
        <v>7</v>
      </c>
      <c r="Y1152" s="545">
        <v>475</v>
      </c>
      <c r="Z1152" s="544">
        <v>30600</v>
      </c>
      <c r="AA1152" s="544">
        <v>720</v>
      </c>
    </row>
    <row r="1153" spans="1:27" s="541" customFormat="1" ht="19.5" customHeight="1">
      <c r="A1153" s="542" t="s">
        <v>8777</v>
      </c>
      <c r="B1153" s="542" t="s">
        <v>8778</v>
      </c>
      <c r="C1153" s="542" t="s">
        <v>8779</v>
      </c>
      <c r="D1153" s="542" t="s">
        <v>8780</v>
      </c>
      <c r="E1153" s="542" t="s">
        <v>121</v>
      </c>
      <c r="F1153" s="542" t="s">
        <v>1109</v>
      </c>
      <c r="G1153" s="542" t="s">
        <v>2938</v>
      </c>
      <c r="H1153" s="542" t="s">
        <v>8781</v>
      </c>
      <c r="I1153" s="542" t="s">
        <v>1066</v>
      </c>
      <c r="J1153" s="542"/>
      <c r="K1153" s="542"/>
      <c r="L1153" s="542" t="s">
        <v>747</v>
      </c>
      <c r="M1153" s="542" t="s">
        <v>600</v>
      </c>
      <c r="N1153" s="542" t="s">
        <v>0</v>
      </c>
      <c r="O1153" s="542" t="s">
        <v>1232</v>
      </c>
      <c r="P1153" s="543"/>
      <c r="Q1153" s="544">
        <v>10000000</v>
      </c>
      <c r="R1153" s="544">
        <v>0</v>
      </c>
      <c r="S1153" s="544">
        <v>8000000</v>
      </c>
      <c r="T1153" s="544">
        <v>5000000</v>
      </c>
      <c r="U1153" s="544">
        <v>23000000</v>
      </c>
      <c r="V1153" s="544">
        <v>30</v>
      </c>
      <c r="W1153" s="544">
        <v>7</v>
      </c>
      <c r="X1153" s="544">
        <v>37</v>
      </c>
      <c r="Y1153" s="545">
        <v>450.27</v>
      </c>
      <c r="Z1153" s="544">
        <v>40728</v>
      </c>
      <c r="AA1153" s="544">
        <v>2346</v>
      </c>
    </row>
    <row r="1154" spans="1:27" s="541" customFormat="1" ht="19.5" customHeight="1">
      <c r="A1154" s="542" t="s">
        <v>8782</v>
      </c>
      <c r="B1154" s="542" t="s">
        <v>8783</v>
      </c>
      <c r="C1154" s="542" t="s">
        <v>8784</v>
      </c>
      <c r="D1154" s="542" t="s">
        <v>2284</v>
      </c>
      <c r="E1154" s="542" t="s">
        <v>121</v>
      </c>
      <c r="F1154" s="542" t="s">
        <v>1109</v>
      </c>
      <c r="G1154" s="542" t="s">
        <v>4025</v>
      </c>
      <c r="H1154" s="542" t="s">
        <v>1003</v>
      </c>
      <c r="I1154" s="542" t="s">
        <v>1069</v>
      </c>
      <c r="J1154" s="542"/>
      <c r="K1154" s="542"/>
      <c r="L1154" s="542" t="s">
        <v>695</v>
      </c>
      <c r="M1154" s="542" t="s">
        <v>381</v>
      </c>
      <c r="N1154" s="542" t="s">
        <v>0</v>
      </c>
      <c r="O1154" s="542" t="s">
        <v>1233</v>
      </c>
      <c r="P1154" s="543"/>
      <c r="Q1154" s="544">
        <v>18000000</v>
      </c>
      <c r="R1154" s="544">
        <v>10000000</v>
      </c>
      <c r="S1154" s="544">
        <v>10000000</v>
      </c>
      <c r="T1154" s="544">
        <v>10000000</v>
      </c>
      <c r="U1154" s="544">
        <v>48000000</v>
      </c>
      <c r="V1154" s="544">
        <v>84</v>
      </c>
      <c r="W1154" s="544">
        <v>12</v>
      </c>
      <c r="X1154" s="544">
        <v>96</v>
      </c>
      <c r="Y1154" s="545">
        <v>488.46</v>
      </c>
      <c r="Z1154" s="544">
        <v>19908</v>
      </c>
      <c r="AA1154" s="544">
        <v>2592</v>
      </c>
    </row>
    <row r="1155" spans="1:27" s="541" customFormat="1" ht="19.5" customHeight="1">
      <c r="A1155" s="542" t="s">
        <v>8785</v>
      </c>
      <c r="B1155" s="542" t="s">
        <v>8786</v>
      </c>
      <c r="C1155" s="542" t="s">
        <v>8787</v>
      </c>
      <c r="D1155" s="542" t="s">
        <v>8788</v>
      </c>
      <c r="E1155" s="542" t="s">
        <v>121</v>
      </c>
      <c r="F1155" s="542" t="s">
        <v>1109</v>
      </c>
      <c r="G1155" s="542" t="s">
        <v>2845</v>
      </c>
      <c r="H1155" s="542" t="s">
        <v>8789</v>
      </c>
      <c r="I1155" s="542" t="s">
        <v>1104</v>
      </c>
      <c r="J1155" s="542"/>
      <c r="K1155" s="542"/>
      <c r="L1155" s="542" t="s">
        <v>2366</v>
      </c>
      <c r="M1155" s="542" t="s">
        <v>932</v>
      </c>
      <c r="N1155" s="542" t="s">
        <v>376</v>
      </c>
      <c r="O1155" s="542" t="s">
        <v>1415</v>
      </c>
      <c r="P1155" s="543"/>
      <c r="Q1155" s="544">
        <v>0</v>
      </c>
      <c r="R1155" s="544">
        <v>240000000</v>
      </c>
      <c r="S1155" s="544">
        <v>200000000</v>
      </c>
      <c r="T1155" s="544">
        <v>1000000000</v>
      </c>
      <c r="U1155" s="544">
        <v>1440000000</v>
      </c>
      <c r="V1155" s="544">
        <v>0</v>
      </c>
      <c r="W1155" s="544">
        <v>0</v>
      </c>
      <c r="X1155" s="544">
        <v>0</v>
      </c>
      <c r="Y1155" s="545">
        <v>2322.1799999999998</v>
      </c>
      <c r="Z1155" s="544">
        <v>131348</v>
      </c>
      <c r="AA1155" s="544">
        <v>43000</v>
      </c>
    </row>
    <row r="1156" spans="1:27" s="541" customFormat="1" ht="19.5" customHeight="1">
      <c r="A1156" s="542" t="s">
        <v>8790</v>
      </c>
      <c r="B1156" s="542" t="s">
        <v>8791</v>
      </c>
      <c r="C1156" s="542" t="s">
        <v>8792</v>
      </c>
      <c r="D1156" s="542" t="s">
        <v>8793</v>
      </c>
      <c r="E1156" s="542" t="s">
        <v>240</v>
      </c>
      <c r="F1156" s="542" t="s">
        <v>1244</v>
      </c>
      <c r="G1156" s="542" t="s">
        <v>3381</v>
      </c>
      <c r="H1156" s="542" t="s">
        <v>8794</v>
      </c>
      <c r="I1156" s="542"/>
      <c r="J1156" s="543"/>
      <c r="K1156" s="542"/>
      <c r="L1156" s="542" t="s">
        <v>348</v>
      </c>
      <c r="M1156" s="542" t="s">
        <v>352</v>
      </c>
      <c r="N1156" s="542" t="s">
        <v>20</v>
      </c>
      <c r="O1156" s="542" t="s">
        <v>1108</v>
      </c>
      <c r="P1156" s="543"/>
      <c r="Q1156" s="544">
        <v>17359450</v>
      </c>
      <c r="R1156" s="544">
        <v>10000000</v>
      </c>
      <c r="S1156" s="544">
        <v>1000000</v>
      </c>
      <c r="T1156" s="544">
        <v>1000000</v>
      </c>
      <c r="U1156" s="544">
        <v>29359450</v>
      </c>
      <c r="V1156" s="544">
        <v>3</v>
      </c>
      <c r="W1156" s="544">
        <v>1</v>
      </c>
      <c r="X1156" s="544">
        <v>4</v>
      </c>
      <c r="Y1156" s="545">
        <v>100</v>
      </c>
      <c r="Z1156" s="544">
        <v>6693</v>
      </c>
      <c r="AA1156" s="544">
        <v>528</v>
      </c>
    </row>
    <row r="1157" spans="1:27" s="541" customFormat="1" ht="19.5" customHeight="1">
      <c r="A1157" s="542" t="s">
        <v>8795</v>
      </c>
      <c r="B1157" s="542" t="s">
        <v>8796</v>
      </c>
      <c r="C1157" s="542" t="s">
        <v>8797</v>
      </c>
      <c r="D1157" s="542" t="s">
        <v>8798</v>
      </c>
      <c r="E1157" s="542" t="s">
        <v>240</v>
      </c>
      <c r="F1157" s="542" t="s">
        <v>1244</v>
      </c>
      <c r="G1157" s="542" t="s">
        <v>3381</v>
      </c>
      <c r="H1157" s="542" t="s">
        <v>8799</v>
      </c>
      <c r="I1157" s="542" t="s">
        <v>1070</v>
      </c>
      <c r="J1157" s="543"/>
      <c r="K1157" s="543"/>
      <c r="L1157" s="542" t="s">
        <v>380</v>
      </c>
      <c r="M1157" s="542" t="s">
        <v>2</v>
      </c>
      <c r="N1157" s="542" t="s">
        <v>3</v>
      </c>
      <c r="O1157" s="542" t="s">
        <v>1105</v>
      </c>
      <c r="P1157" s="543"/>
      <c r="Q1157" s="544">
        <v>17000000</v>
      </c>
      <c r="R1157" s="544">
        <v>16000000</v>
      </c>
      <c r="S1157" s="544">
        <v>16000000</v>
      </c>
      <c r="T1157" s="544">
        <v>3000000</v>
      </c>
      <c r="U1157" s="544">
        <v>52000000</v>
      </c>
      <c r="V1157" s="544">
        <v>8</v>
      </c>
      <c r="W1157" s="544">
        <v>2</v>
      </c>
      <c r="X1157" s="544">
        <v>10</v>
      </c>
      <c r="Y1157" s="545">
        <v>452.5</v>
      </c>
      <c r="Z1157" s="544">
        <v>6068</v>
      </c>
      <c r="AA1157" s="544">
        <v>1500</v>
      </c>
    </row>
    <row r="1158" spans="1:27" s="541" customFormat="1" ht="19.5" customHeight="1">
      <c r="A1158" s="542" t="s">
        <v>8800</v>
      </c>
      <c r="B1158" s="542" t="s">
        <v>8801</v>
      </c>
      <c r="C1158" s="542" t="s">
        <v>8802</v>
      </c>
      <c r="D1158" s="542" t="s">
        <v>8803</v>
      </c>
      <c r="E1158" s="542" t="s">
        <v>240</v>
      </c>
      <c r="F1158" s="542" t="s">
        <v>1244</v>
      </c>
      <c r="G1158" s="542" t="s">
        <v>2647</v>
      </c>
      <c r="H1158" s="542" t="s">
        <v>8804</v>
      </c>
      <c r="I1158" s="542" t="s">
        <v>1056</v>
      </c>
      <c r="J1158" s="543"/>
      <c r="K1158" s="543"/>
      <c r="L1158" s="542" t="s">
        <v>6</v>
      </c>
      <c r="M1158" s="542" t="s">
        <v>2</v>
      </c>
      <c r="N1158" s="542" t="s">
        <v>3</v>
      </c>
      <c r="O1158" s="542" t="s">
        <v>1105</v>
      </c>
      <c r="P1158" s="543" t="s">
        <v>8805</v>
      </c>
      <c r="Q1158" s="544">
        <v>42000000</v>
      </c>
      <c r="R1158" s="544">
        <v>25000000</v>
      </c>
      <c r="S1158" s="544">
        <v>10000000</v>
      </c>
      <c r="T1158" s="544">
        <v>30000000</v>
      </c>
      <c r="U1158" s="544">
        <v>107000000</v>
      </c>
      <c r="V1158" s="544">
        <v>30</v>
      </c>
      <c r="W1158" s="544">
        <v>12</v>
      </c>
      <c r="X1158" s="544">
        <v>42</v>
      </c>
      <c r="Y1158" s="545">
        <v>460</v>
      </c>
      <c r="Z1158" s="544">
        <v>19703</v>
      </c>
      <c r="AA1158" s="544">
        <v>2990</v>
      </c>
    </row>
    <row r="1159" spans="1:27" s="541" customFormat="1" ht="19.5" customHeight="1">
      <c r="A1159" s="542" t="s">
        <v>8806</v>
      </c>
      <c r="B1159" s="542" t="s">
        <v>8807</v>
      </c>
      <c r="C1159" s="542" t="s">
        <v>8808</v>
      </c>
      <c r="D1159" s="542" t="s">
        <v>8809</v>
      </c>
      <c r="E1159" s="542" t="s">
        <v>240</v>
      </c>
      <c r="F1159" s="542" t="s">
        <v>1244</v>
      </c>
      <c r="G1159" s="542" t="s">
        <v>4620</v>
      </c>
      <c r="H1159" s="542" t="s">
        <v>8810</v>
      </c>
      <c r="I1159" s="542" t="s">
        <v>1113</v>
      </c>
      <c r="J1159" s="543"/>
      <c r="K1159" s="543"/>
      <c r="L1159" s="542" t="s">
        <v>380</v>
      </c>
      <c r="M1159" s="542" t="s">
        <v>2</v>
      </c>
      <c r="N1159" s="542" t="s">
        <v>3</v>
      </c>
      <c r="O1159" s="542" t="s">
        <v>1105</v>
      </c>
      <c r="P1159" s="543"/>
      <c r="Q1159" s="544">
        <v>10000000</v>
      </c>
      <c r="R1159" s="544">
        <v>9000000</v>
      </c>
      <c r="S1159" s="544">
        <v>5000000</v>
      </c>
      <c r="T1159" s="544">
        <v>1000000</v>
      </c>
      <c r="U1159" s="544">
        <v>25000000</v>
      </c>
      <c r="V1159" s="544">
        <v>20</v>
      </c>
      <c r="W1159" s="544">
        <v>10</v>
      </c>
      <c r="X1159" s="544">
        <v>30</v>
      </c>
      <c r="Y1159" s="545">
        <v>145</v>
      </c>
      <c r="Z1159" s="544">
        <v>1666</v>
      </c>
      <c r="AA1159" s="544">
        <v>1000</v>
      </c>
    </row>
    <row r="1160" spans="1:27" s="541" customFormat="1" ht="19.5" customHeight="1">
      <c r="A1160" s="542" t="s">
        <v>8811</v>
      </c>
      <c r="B1160" s="542" t="s">
        <v>8812</v>
      </c>
      <c r="C1160" s="542" t="s">
        <v>8813</v>
      </c>
      <c r="D1160" s="542" t="s">
        <v>8814</v>
      </c>
      <c r="E1160" s="542" t="s">
        <v>240</v>
      </c>
      <c r="F1160" s="542" t="s">
        <v>1244</v>
      </c>
      <c r="G1160" s="542" t="s">
        <v>6876</v>
      </c>
      <c r="H1160" s="542" t="s">
        <v>8815</v>
      </c>
      <c r="I1160" s="542" t="s">
        <v>991</v>
      </c>
      <c r="J1160" s="542"/>
      <c r="K1160" s="542"/>
      <c r="L1160" s="542" t="s">
        <v>798</v>
      </c>
      <c r="M1160" s="542" t="s">
        <v>57</v>
      </c>
      <c r="N1160" s="542" t="s">
        <v>0</v>
      </c>
      <c r="O1160" s="542" t="s">
        <v>1161</v>
      </c>
      <c r="P1160" s="543"/>
      <c r="Q1160" s="544">
        <v>293040</v>
      </c>
      <c r="R1160" s="544">
        <v>0</v>
      </c>
      <c r="S1160" s="544">
        <v>30000000</v>
      </c>
      <c r="T1160" s="544">
        <v>10000000</v>
      </c>
      <c r="U1160" s="544">
        <v>40293040</v>
      </c>
      <c r="V1160" s="544">
        <v>10</v>
      </c>
      <c r="W1160" s="544">
        <v>12</v>
      </c>
      <c r="X1160" s="544">
        <v>22</v>
      </c>
      <c r="Y1160" s="545">
        <v>330</v>
      </c>
      <c r="Z1160" s="544">
        <v>3528</v>
      </c>
      <c r="AA1160" s="544">
        <v>3528</v>
      </c>
    </row>
    <row r="1161" spans="1:27" s="541" customFormat="1" ht="19.5" customHeight="1">
      <c r="A1161" s="542" t="s">
        <v>8816</v>
      </c>
      <c r="B1161" s="542" t="s">
        <v>8817</v>
      </c>
      <c r="C1161" s="542" t="s">
        <v>8818</v>
      </c>
      <c r="D1161" s="542" t="s">
        <v>8819</v>
      </c>
      <c r="E1161" s="542" t="s">
        <v>240</v>
      </c>
      <c r="F1161" s="542" t="s">
        <v>2266</v>
      </c>
      <c r="G1161" s="542" t="s">
        <v>2823</v>
      </c>
      <c r="H1161" s="542" t="s">
        <v>1005</v>
      </c>
      <c r="I1161" s="542" t="s">
        <v>1124</v>
      </c>
      <c r="J1161" s="543" t="s">
        <v>25</v>
      </c>
      <c r="K1161" s="542" t="s">
        <v>8820</v>
      </c>
      <c r="L1161" s="542" t="s">
        <v>2429</v>
      </c>
      <c r="M1161" s="542" t="s">
        <v>590</v>
      </c>
      <c r="N1161" s="542" t="s">
        <v>328</v>
      </c>
      <c r="O1161" s="542" t="s">
        <v>1323</v>
      </c>
      <c r="P1161" s="543" t="s">
        <v>8821</v>
      </c>
      <c r="Q1161" s="544">
        <v>1000000</v>
      </c>
      <c r="R1161" s="544">
        <v>2000000</v>
      </c>
      <c r="S1161" s="544">
        <v>3000000</v>
      </c>
      <c r="T1161" s="544">
        <v>5000000</v>
      </c>
      <c r="U1161" s="544">
        <v>11000000</v>
      </c>
      <c r="V1161" s="544">
        <v>15</v>
      </c>
      <c r="W1161" s="544">
        <v>0</v>
      </c>
      <c r="X1161" s="544">
        <v>15</v>
      </c>
      <c r="Y1161" s="545">
        <v>458.22</v>
      </c>
      <c r="Z1161" s="544">
        <v>2201</v>
      </c>
      <c r="AA1161" s="544">
        <v>1977</v>
      </c>
    </row>
    <row r="1162" spans="1:27" s="541" customFormat="1" ht="19.5" customHeight="1">
      <c r="A1162" s="542" t="s">
        <v>8822</v>
      </c>
      <c r="B1162" s="542" t="s">
        <v>8823</v>
      </c>
      <c r="C1162" s="542" t="s">
        <v>8824</v>
      </c>
      <c r="D1162" s="542" t="s">
        <v>8825</v>
      </c>
      <c r="E1162" s="542" t="s">
        <v>240</v>
      </c>
      <c r="F1162" s="542" t="s">
        <v>1244</v>
      </c>
      <c r="G1162" s="542" t="s">
        <v>3310</v>
      </c>
      <c r="H1162" s="542" t="s">
        <v>2002</v>
      </c>
      <c r="I1162" s="542" t="s">
        <v>1124</v>
      </c>
      <c r="J1162" s="543"/>
      <c r="K1162" s="543"/>
      <c r="L1162" s="542" t="s">
        <v>594</v>
      </c>
      <c r="M1162" s="542" t="s">
        <v>486</v>
      </c>
      <c r="N1162" s="542" t="s">
        <v>4</v>
      </c>
      <c r="O1162" s="542" t="s">
        <v>1176</v>
      </c>
      <c r="P1162" s="542" t="s">
        <v>8826</v>
      </c>
      <c r="Q1162" s="544">
        <v>1615000</v>
      </c>
      <c r="R1162" s="544">
        <v>35000000</v>
      </c>
      <c r="S1162" s="544">
        <v>12000000</v>
      </c>
      <c r="T1162" s="544">
        <v>1500000</v>
      </c>
      <c r="U1162" s="544">
        <v>50115000</v>
      </c>
      <c r="V1162" s="544">
        <v>11</v>
      </c>
      <c r="W1162" s="544">
        <v>5</v>
      </c>
      <c r="X1162" s="544">
        <v>16</v>
      </c>
      <c r="Y1162" s="545">
        <v>484.4</v>
      </c>
      <c r="Z1162" s="544">
        <v>8076</v>
      </c>
      <c r="AA1162" s="544">
        <v>3240</v>
      </c>
    </row>
    <row r="1163" spans="1:27" s="541" customFormat="1" ht="19.5" customHeight="1">
      <c r="A1163" s="542" t="s">
        <v>8827</v>
      </c>
      <c r="B1163" s="542" t="s">
        <v>8828</v>
      </c>
      <c r="C1163" s="542" t="s">
        <v>8829</v>
      </c>
      <c r="D1163" s="542" t="s">
        <v>8830</v>
      </c>
      <c r="E1163" s="542" t="s">
        <v>59</v>
      </c>
      <c r="F1163" s="542" t="s">
        <v>1270</v>
      </c>
      <c r="G1163" s="542" t="s">
        <v>3104</v>
      </c>
      <c r="H1163" s="542" t="s">
        <v>8831</v>
      </c>
      <c r="I1163" s="542" t="s">
        <v>1062</v>
      </c>
      <c r="J1163" s="543"/>
      <c r="K1163" s="543"/>
      <c r="L1163" s="542" t="s">
        <v>444</v>
      </c>
      <c r="M1163" s="542" t="s">
        <v>2</v>
      </c>
      <c r="N1163" s="542" t="s">
        <v>3</v>
      </c>
      <c r="O1163" s="542" t="s">
        <v>1105</v>
      </c>
      <c r="P1163" s="543"/>
      <c r="Q1163" s="544">
        <v>0</v>
      </c>
      <c r="R1163" s="544">
        <v>0</v>
      </c>
      <c r="S1163" s="544">
        <v>4000000</v>
      </c>
      <c r="T1163" s="544">
        <v>1000000</v>
      </c>
      <c r="U1163" s="544">
        <v>5000000</v>
      </c>
      <c r="V1163" s="544">
        <v>10</v>
      </c>
      <c r="W1163" s="544">
        <v>15</v>
      </c>
      <c r="X1163" s="544">
        <v>25</v>
      </c>
      <c r="Y1163" s="545">
        <v>495</v>
      </c>
      <c r="Z1163" s="544">
        <v>1612</v>
      </c>
      <c r="AA1163" s="544">
        <v>800</v>
      </c>
    </row>
    <row r="1164" spans="1:27" s="541" customFormat="1" ht="19.5" customHeight="1">
      <c r="A1164" s="542" t="s">
        <v>8832</v>
      </c>
      <c r="B1164" s="542" t="s">
        <v>8833</v>
      </c>
      <c r="C1164" s="542" t="s">
        <v>1797</v>
      </c>
      <c r="D1164" s="542" t="s">
        <v>8834</v>
      </c>
      <c r="E1164" s="542" t="s">
        <v>59</v>
      </c>
      <c r="F1164" s="542" t="s">
        <v>1270</v>
      </c>
      <c r="G1164" s="542" t="s">
        <v>2703</v>
      </c>
      <c r="H1164" s="542" t="s">
        <v>8835</v>
      </c>
      <c r="I1164" s="542" t="s">
        <v>1066</v>
      </c>
      <c r="J1164" s="543"/>
      <c r="K1164" s="543"/>
      <c r="L1164" s="542" t="s">
        <v>609</v>
      </c>
      <c r="M1164" s="542" t="s">
        <v>335</v>
      </c>
      <c r="N1164" s="542" t="s">
        <v>10</v>
      </c>
      <c r="O1164" s="542" t="s">
        <v>1266</v>
      </c>
      <c r="P1164" s="543"/>
      <c r="Q1164" s="544">
        <v>10000000</v>
      </c>
      <c r="R1164" s="544">
        <v>15000000</v>
      </c>
      <c r="S1164" s="544">
        <v>20000000</v>
      </c>
      <c r="T1164" s="544">
        <v>40000000</v>
      </c>
      <c r="U1164" s="544">
        <v>85000000</v>
      </c>
      <c r="V1164" s="544">
        <v>23</v>
      </c>
      <c r="W1164" s="544">
        <v>23</v>
      </c>
      <c r="X1164" s="544">
        <v>46</v>
      </c>
      <c r="Y1164" s="545">
        <v>489.2</v>
      </c>
      <c r="Z1164" s="544">
        <v>1026</v>
      </c>
      <c r="AA1164" s="544">
        <v>531</v>
      </c>
    </row>
    <row r="1165" spans="1:27" s="541" customFormat="1" ht="19.5" customHeight="1">
      <c r="A1165" s="542" t="s">
        <v>8836</v>
      </c>
      <c r="B1165" s="542" t="s">
        <v>8837</v>
      </c>
      <c r="C1165" s="542" t="s">
        <v>1797</v>
      </c>
      <c r="D1165" s="542" t="s">
        <v>8838</v>
      </c>
      <c r="E1165" s="542" t="s">
        <v>59</v>
      </c>
      <c r="F1165" s="542" t="s">
        <v>1270</v>
      </c>
      <c r="G1165" s="542" t="s">
        <v>2703</v>
      </c>
      <c r="H1165" s="542" t="s">
        <v>8839</v>
      </c>
      <c r="I1165" s="542" t="s">
        <v>1066</v>
      </c>
      <c r="J1165" s="543"/>
      <c r="K1165" s="543"/>
      <c r="L1165" s="542" t="s">
        <v>609</v>
      </c>
      <c r="M1165" s="542" t="s">
        <v>335</v>
      </c>
      <c r="N1165" s="542" t="s">
        <v>10</v>
      </c>
      <c r="O1165" s="542" t="s">
        <v>1266</v>
      </c>
      <c r="P1165" s="543"/>
      <c r="Q1165" s="544">
        <v>5000000</v>
      </c>
      <c r="R1165" s="544">
        <v>5000000</v>
      </c>
      <c r="S1165" s="544">
        <v>4000000</v>
      </c>
      <c r="T1165" s="544">
        <v>5000000</v>
      </c>
      <c r="U1165" s="544">
        <v>19000000</v>
      </c>
      <c r="V1165" s="544">
        <v>20</v>
      </c>
      <c r="W1165" s="544">
        <v>20</v>
      </c>
      <c r="X1165" s="544">
        <v>40</v>
      </c>
      <c r="Y1165" s="545">
        <v>242.7</v>
      </c>
      <c r="Z1165" s="544">
        <v>959</v>
      </c>
      <c r="AA1165" s="544">
        <v>531</v>
      </c>
    </row>
    <row r="1166" spans="1:27" s="541" customFormat="1" ht="19.5" customHeight="1">
      <c r="A1166" s="542" t="s">
        <v>8840</v>
      </c>
      <c r="B1166" s="542" t="s">
        <v>8841</v>
      </c>
      <c r="C1166" s="542" t="s">
        <v>8842</v>
      </c>
      <c r="D1166" s="542" t="s">
        <v>8843</v>
      </c>
      <c r="E1166" s="542" t="s">
        <v>59</v>
      </c>
      <c r="F1166" s="542" t="s">
        <v>1270</v>
      </c>
      <c r="G1166" s="542" t="s">
        <v>4257</v>
      </c>
      <c r="H1166" s="542" t="s">
        <v>8844</v>
      </c>
      <c r="I1166" s="542" t="s">
        <v>1087</v>
      </c>
      <c r="J1166" s="542" t="s">
        <v>25</v>
      </c>
      <c r="K1166" s="542" t="s">
        <v>25</v>
      </c>
      <c r="L1166" s="542" t="s">
        <v>2973</v>
      </c>
      <c r="M1166" s="542" t="s">
        <v>363</v>
      </c>
      <c r="N1166" s="542" t="s">
        <v>12</v>
      </c>
      <c r="O1166" s="542" t="s">
        <v>2974</v>
      </c>
      <c r="P1166" s="543" t="s">
        <v>8845</v>
      </c>
      <c r="Q1166" s="544">
        <v>0</v>
      </c>
      <c r="R1166" s="544">
        <v>27795848</v>
      </c>
      <c r="S1166" s="544">
        <v>172134751</v>
      </c>
      <c r="T1166" s="544">
        <v>70069401</v>
      </c>
      <c r="U1166" s="544">
        <v>270000000</v>
      </c>
      <c r="V1166" s="544">
        <v>13</v>
      </c>
      <c r="W1166" s="544">
        <v>11</v>
      </c>
      <c r="X1166" s="544">
        <v>24</v>
      </c>
      <c r="Y1166" s="545">
        <v>228.76</v>
      </c>
      <c r="Z1166" s="544">
        <v>1592</v>
      </c>
      <c r="AA1166" s="544">
        <v>1336</v>
      </c>
    </row>
    <row r="1167" spans="1:27" s="541" customFormat="1" ht="19.5" customHeight="1">
      <c r="A1167" s="542" t="s">
        <v>8846</v>
      </c>
      <c r="B1167" s="542" t="s">
        <v>8847</v>
      </c>
      <c r="C1167" s="542" t="s">
        <v>8848</v>
      </c>
      <c r="D1167" s="542" t="s">
        <v>8849</v>
      </c>
      <c r="E1167" s="542" t="s">
        <v>59</v>
      </c>
      <c r="F1167" s="542" t="s">
        <v>1270</v>
      </c>
      <c r="G1167" s="542" t="s">
        <v>7633</v>
      </c>
      <c r="H1167" s="542" t="s">
        <v>8850</v>
      </c>
      <c r="I1167" s="542" t="s">
        <v>1066</v>
      </c>
      <c r="J1167" s="543"/>
      <c r="K1167" s="543"/>
      <c r="L1167" s="542" t="s">
        <v>698</v>
      </c>
      <c r="M1167" s="542" t="s">
        <v>94</v>
      </c>
      <c r="N1167" s="542" t="s">
        <v>10</v>
      </c>
      <c r="O1167" s="542" t="s">
        <v>1225</v>
      </c>
      <c r="P1167" s="543"/>
      <c r="Q1167" s="544">
        <v>193359000</v>
      </c>
      <c r="R1167" s="544">
        <v>402794808.38999999</v>
      </c>
      <c r="S1167" s="544">
        <v>158235282.91</v>
      </c>
      <c r="T1167" s="544">
        <v>1500000000</v>
      </c>
      <c r="U1167" s="544">
        <v>2254389091.3000002</v>
      </c>
      <c r="V1167" s="544">
        <v>115</v>
      </c>
      <c r="W1167" s="544">
        <v>180</v>
      </c>
      <c r="X1167" s="544">
        <v>295</v>
      </c>
      <c r="Y1167" s="545">
        <v>6428.06</v>
      </c>
      <c r="Z1167" s="544">
        <v>28165</v>
      </c>
      <c r="AA1167" s="544">
        <v>12960</v>
      </c>
    </row>
    <row r="1168" spans="1:27" s="541" customFormat="1" ht="19.5" customHeight="1">
      <c r="A1168" s="542" t="s">
        <v>8851</v>
      </c>
      <c r="B1168" s="542" t="s">
        <v>8852</v>
      </c>
      <c r="C1168" s="542" t="s">
        <v>8853</v>
      </c>
      <c r="D1168" s="542" t="s">
        <v>8854</v>
      </c>
      <c r="E1168" s="542" t="s">
        <v>89</v>
      </c>
      <c r="F1168" s="542" t="s">
        <v>1207</v>
      </c>
      <c r="G1168" s="542" t="s">
        <v>2626</v>
      </c>
      <c r="H1168" s="542" t="s">
        <v>8855</v>
      </c>
      <c r="I1168" s="542" t="s">
        <v>1056</v>
      </c>
      <c r="J1168" s="543"/>
      <c r="K1168" s="542"/>
      <c r="L1168" s="542" t="s">
        <v>628</v>
      </c>
      <c r="M1168" s="542" t="s">
        <v>359</v>
      </c>
      <c r="N1168" s="542" t="s">
        <v>0</v>
      </c>
      <c r="O1168" s="542" t="s">
        <v>1082</v>
      </c>
      <c r="P1168" s="543" t="s">
        <v>4125</v>
      </c>
      <c r="Q1168" s="544">
        <v>0</v>
      </c>
      <c r="R1168" s="544">
        <v>0</v>
      </c>
      <c r="S1168" s="544">
        <v>16000000</v>
      </c>
      <c r="T1168" s="544">
        <v>2000000</v>
      </c>
      <c r="U1168" s="544">
        <v>18000000</v>
      </c>
      <c r="V1168" s="544">
        <v>6</v>
      </c>
      <c r="W1168" s="544">
        <v>3</v>
      </c>
      <c r="X1168" s="544">
        <v>9</v>
      </c>
      <c r="Y1168" s="545">
        <v>75</v>
      </c>
      <c r="Z1168" s="544">
        <v>967</v>
      </c>
      <c r="AA1168" s="544">
        <v>967</v>
      </c>
    </row>
    <row r="1169" spans="1:27" s="541" customFormat="1" ht="19.5" customHeight="1">
      <c r="A1169" s="542" t="s">
        <v>8856</v>
      </c>
      <c r="B1169" s="542" t="s">
        <v>8857</v>
      </c>
      <c r="C1169" s="542" t="s">
        <v>8858</v>
      </c>
      <c r="D1169" s="542" t="s">
        <v>8859</v>
      </c>
      <c r="E1169" s="542" t="s">
        <v>89</v>
      </c>
      <c r="F1169" s="542" t="s">
        <v>1207</v>
      </c>
      <c r="G1169" s="542" t="s">
        <v>2647</v>
      </c>
      <c r="H1169" s="542" t="s">
        <v>8860</v>
      </c>
      <c r="I1169" s="542" t="s">
        <v>1070</v>
      </c>
      <c r="J1169" s="543"/>
      <c r="K1169" s="542"/>
      <c r="L1169" s="542" t="s">
        <v>681</v>
      </c>
      <c r="M1169" s="542" t="s">
        <v>682</v>
      </c>
      <c r="N1169" s="542" t="s">
        <v>10</v>
      </c>
      <c r="O1169" s="542" t="s">
        <v>1367</v>
      </c>
      <c r="P1169" s="543"/>
      <c r="Q1169" s="544">
        <v>0</v>
      </c>
      <c r="R1169" s="544">
        <v>917108.4</v>
      </c>
      <c r="S1169" s="544">
        <v>6935482.3300000001</v>
      </c>
      <c r="T1169" s="544">
        <v>1585519.16</v>
      </c>
      <c r="U1169" s="544">
        <v>9438109.8900000006</v>
      </c>
      <c r="V1169" s="544">
        <v>15</v>
      </c>
      <c r="W1169" s="544">
        <v>8</v>
      </c>
      <c r="X1169" s="544">
        <v>23</v>
      </c>
      <c r="Y1169" s="545">
        <v>148</v>
      </c>
      <c r="Z1169" s="544">
        <v>840</v>
      </c>
      <c r="AA1169" s="544">
        <v>840</v>
      </c>
    </row>
    <row r="1170" spans="1:27" s="541" customFormat="1" ht="19.5" customHeight="1">
      <c r="A1170" s="542" t="s">
        <v>8861</v>
      </c>
      <c r="B1170" s="542" t="s">
        <v>8862</v>
      </c>
      <c r="C1170" s="542" t="s">
        <v>8863</v>
      </c>
      <c r="D1170" s="542" t="s">
        <v>8864</v>
      </c>
      <c r="E1170" s="542" t="s">
        <v>89</v>
      </c>
      <c r="F1170" s="542" t="s">
        <v>1207</v>
      </c>
      <c r="G1170" s="542" t="s">
        <v>2703</v>
      </c>
      <c r="H1170" s="542" t="s">
        <v>1250</v>
      </c>
      <c r="I1170" s="543" t="s">
        <v>1056</v>
      </c>
      <c r="J1170" s="543"/>
      <c r="K1170" s="543" t="s">
        <v>480</v>
      </c>
      <c r="L1170" s="542" t="s">
        <v>367</v>
      </c>
      <c r="M1170" s="542" t="s">
        <v>2</v>
      </c>
      <c r="N1170" s="542" t="s">
        <v>3</v>
      </c>
      <c r="O1170" s="542" t="s">
        <v>1105</v>
      </c>
      <c r="P1170" s="543"/>
      <c r="Q1170" s="544">
        <v>10000000</v>
      </c>
      <c r="R1170" s="544">
        <v>0</v>
      </c>
      <c r="S1170" s="544">
        <v>1000000</v>
      </c>
      <c r="T1170" s="544">
        <v>1000000</v>
      </c>
      <c r="U1170" s="544">
        <v>12000000</v>
      </c>
      <c r="V1170" s="544">
        <v>40</v>
      </c>
      <c r="W1170" s="544">
        <v>40</v>
      </c>
      <c r="X1170" s="544">
        <v>80</v>
      </c>
      <c r="Y1170" s="545">
        <v>87</v>
      </c>
      <c r="Z1170" s="544">
        <v>100</v>
      </c>
      <c r="AA1170" s="544">
        <v>100</v>
      </c>
    </row>
    <row r="1171" spans="1:27" s="541" customFormat="1" ht="19.5" customHeight="1">
      <c r="A1171" s="542" t="s">
        <v>8865</v>
      </c>
      <c r="B1171" s="542" t="s">
        <v>8866</v>
      </c>
      <c r="C1171" s="542" t="s">
        <v>8867</v>
      </c>
      <c r="D1171" s="542" t="s">
        <v>1767</v>
      </c>
      <c r="E1171" s="542" t="s">
        <v>89</v>
      </c>
      <c r="F1171" s="542" t="s">
        <v>1207</v>
      </c>
      <c r="G1171" s="542" t="s">
        <v>2759</v>
      </c>
      <c r="H1171" s="542" t="s">
        <v>8868</v>
      </c>
      <c r="I1171" s="542" t="s">
        <v>1113</v>
      </c>
      <c r="J1171" s="543"/>
      <c r="K1171" s="543"/>
      <c r="L1171" s="542" t="s">
        <v>408</v>
      </c>
      <c r="M1171" s="542" t="s">
        <v>114</v>
      </c>
      <c r="N1171" s="542" t="s">
        <v>35</v>
      </c>
      <c r="O1171" s="542" t="s">
        <v>1201</v>
      </c>
      <c r="P1171" s="543"/>
      <c r="Q1171" s="544">
        <v>10000000</v>
      </c>
      <c r="R1171" s="544">
        <v>35000000</v>
      </c>
      <c r="S1171" s="544">
        <v>8000000</v>
      </c>
      <c r="T1171" s="544">
        <v>5000000</v>
      </c>
      <c r="U1171" s="544">
        <v>58000000</v>
      </c>
      <c r="V1171" s="544">
        <v>15</v>
      </c>
      <c r="W1171" s="544">
        <v>35</v>
      </c>
      <c r="X1171" s="544">
        <v>50</v>
      </c>
      <c r="Y1171" s="545">
        <v>115.7</v>
      </c>
      <c r="Z1171" s="544">
        <v>8690</v>
      </c>
      <c r="AA1171" s="544">
        <v>2334</v>
      </c>
    </row>
    <row r="1172" spans="1:27" s="541" customFormat="1" ht="19.5" customHeight="1">
      <c r="A1172" s="542" t="s">
        <v>8869</v>
      </c>
      <c r="B1172" s="542" t="s">
        <v>8870</v>
      </c>
      <c r="C1172" s="542" t="s">
        <v>8871</v>
      </c>
      <c r="D1172" s="542" t="s">
        <v>8872</v>
      </c>
      <c r="E1172" s="542" t="s">
        <v>89</v>
      </c>
      <c r="F1172" s="542" t="s">
        <v>1207</v>
      </c>
      <c r="G1172" s="542" t="s">
        <v>2823</v>
      </c>
      <c r="H1172" s="542" t="s">
        <v>8873</v>
      </c>
      <c r="I1172" s="542" t="s">
        <v>1095</v>
      </c>
      <c r="J1172" s="542"/>
      <c r="K1172" s="542"/>
      <c r="L1172" s="542" t="s">
        <v>5</v>
      </c>
      <c r="M1172" s="542" t="s">
        <v>325</v>
      </c>
      <c r="N1172" s="542" t="s">
        <v>10</v>
      </c>
      <c r="O1172" s="542" t="s">
        <v>1096</v>
      </c>
      <c r="P1172" s="543"/>
      <c r="Q1172" s="544">
        <v>20000000</v>
      </c>
      <c r="R1172" s="544">
        <v>20000000</v>
      </c>
      <c r="S1172" s="544">
        <v>5000000</v>
      </c>
      <c r="T1172" s="544">
        <v>5000000</v>
      </c>
      <c r="U1172" s="544">
        <v>50000000</v>
      </c>
      <c r="V1172" s="544">
        <v>85</v>
      </c>
      <c r="W1172" s="544">
        <v>30</v>
      </c>
      <c r="X1172" s="544">
        <v>115</v>
      </c>
      <c r="Y1172" s="545">
        <v>175.6</v>
      </c>
      <c r="Z1172" s="544">
        <v>6400</v>
      </c>
      <c r="AA1172" s="544">
        <v>1826</v>
      </c>
    </row>
    <row r="1173" spans="1:27" s="541" customFormat="1" ht="19.5" customHeight="1">
      <c r="A1173" s="542" t="s">
        <v>8874</v>
      </c>
      <c r="B1173" s="542" t="s">
        <v>8875</v>
      </c>
      <c r="C1173" s="542" t="s">
        <v>8876</v>
      </c>
      <c r="D1173" s="542" t="s">
        <v>8877</v>
      </c>
      <c r="E1173" s="542" t="s">
        <v>2528</v>
      </c>
      <c r="F1173" s="542" t="s">
        <v>2230</v>
      </c>
      <c r="G1173" s="542" t="s">
        <v>2765</v>
      </c>
      <c r="H1173" s="542" t="s">
        <v>2442</v>
      </c>
      <c r="I1173" s="542" t="s">
        <v>1062</v>
      </c>
      <c r="J1173" s="542" t="s">
        <v>25</v>
      </c>
      <c r="K1173" s="542" t="s">
        <v>5338</v>
      </c>
      <c r="L1173" s="542" t="s">
        <v>1418</v>
      </c>
      <c r="M1173" s="542" t="s">
        <v>451</v>
      </c>
      <c r="N1173" s="542" t="s">
        <v>87</v>
      </c>
      <c r="O1173" s="542" t="s">
        <v>1313</v>
      </c>
      <c r="P1173" s="543" t="s">
        <v>8878</v>
      </c>
      <c r="Q1173" s="544">
        <v>1000000</v>
      </c>
      <c r="R1173" s="544">
        <v>500000</v>
      </c>
      <c r="S1173" s="544">
        <v>300000</v>
      </c>
      <c r="T1173" s="544">
        <v>200000</v>
      </c>
      <c r="U1173" s="544">
        <v>2000000</v>
      </c>
      <c r="V1173" s="544">
        <v>8</v>
      </c>
      <c r="W1173" s="544">
        <v>13</v>
      </c>
      <c r="X1173" s="544">
        <v>21</v>
      </c>
      <c r="Y1173" s="545">
        <v>69.25</v>
      </c>
      <c r="Z1173" s="544">
        <v>0</v>
      </c>
      <c r="AA1173" s="544">
        <v>0</v>
      </c>
    </row>
    <row r="1174" spans="1:27" s="541" customFormat="1" ht="19.5" customHeight="1">
      <c r="A1174" s="542" t="s">
        <v>8879</v>
      </c>
      <c r="B1174" s="542" t="s">
        <v>8880</v>
      </c>
      <c r="C1174" s="542" t="s">
        <v>8881</v>
      </c>
      <c r="D1174" s="542" t="s">
        <v>8882</v>
      </c>
      <c r="E1174" s="542" t="s">
        <v>1637</v>
      </c>
      <c r="F1174" s="542" t="s">
        <v>1246</v>
      </c>
      <c r="G1174" s="542" t="s">
        <v>2852</v>
      </c>
      <c r="H1174" s="542" t="s">
        <v>8883</v>
      </c>
      <c r="I1174" s="542" t="s">
        <v>1336</v>
      </c>
      <c r="J1174" s="543" t="s">
        <v>8884</v>
      </c>
      <c r="K1174" s="543" t="s">
        <v>2222</v>
      </c>
      <c r="L1174" s="542" t="s">
        <v>324</v>
      </c>
      <c r="M1174" s="542" t="s">
        <v>325</v>
      </c>
      <c r="N1174" s="542" t="s">
        <v>10</v>
      </c>
      <c r="O1174" s="542" t="s">
        <v>1096</v>
      </c>
      <c r="P1174" s="543"/>
      <c r="Q1174" s="544">
        <v>10000000</v>
      </c>
      <c r="R1174" s="544">
        <v>5000000</v>
      </c>
      <c r="S1174" s="544">
        <v>5000000</v>
      </c>
      <c r="T1174" s="544">
        <v>5000000</v>
      </c>
      <c r="U1174" s="544">
        <v>25000000</v>
      </c>
      <c r="V1174" s="544">
        <v>15</v>
      </c>
      <c r="W1174" s="544">
        <v>5</v>
      </c>
      <c r="X1174" s="544">
        <v>20</v>
      </c>
      <c r="Y1174" s="545">
        <v>194.5</v>
      </c>
      <c r="Z1174" s="544">
        <v>3200</v>
      </c>
      <c r="AA1174" s="544">
        <v>960</v>
      </c>
    </row>
    <row r="1175" spans="1:27" s="541" customFormat="1" ht="19.5" customHeight="1">
      <c r="A1175" s="542" t="s">
        <v>8885</v>
      </c>
      <c r="B1175" s="542" t="s">
        <v>8886</v>
      </c>
      <c r="C1175" s="542" t="s">
        <v>8887</v>
      </c>
      <c r="D1175" s="542" t="s">
        <v>8888</v>
      </c>
      <c r="E1175" s="542" t="s">
        <v>280</v>
      </c>
      <c r="F1175" s="542" t="s">
        <v>1366</v>
      </c>
      <c r="G1175" s="542" t="s">
        <v>4411</v>
      </c>
      <c r="H1175" s="542" t="s">
        <v>2246</v>
      </c>
      <c r="I1175" s="542" t="s">
        <v>1076</v>
      </c>
      <c r="J1175" s="542" t="s">
        <v>25</v>
      </c>
      <c r="K1175" s="542" t="s">
        <v>8889</v>
      </c>
      <c r="L1175" s="542" t="s">
        <v>588</v>
      </c>
      <c r="M1175" s="542" t="s">
        <v>589</v>
      </c>
      <c r="N1175" s="542" t="s">
        <v>32</v>
      </c>
      <c r="O1175" s="542" t="s">
        <v>1218</v>
      </c>
      <c r="P1175" s="543"/>
      <c r="Q1175" s="544">
        <v>30000000</v>
      </c>
      <c r="R1175" s="544">
        <v>0</v>
      </c>
      <c r="S1175" s="544">
        <v>10000000</v>
      </c>
      <c r="T1175" s="544">
        <v>5000000</v>
      </c>
      <c r="U1175" s="544">
        <v>45000000</v>
      </c>
      <c r="V1175" s="544">
        <v>10</v>
      </c>
      <c r="W1175" s="544">
        <v>0</v>
      </c>
      <c r="X1175" s="544">
        <v>10</v>
      </c>
      <c r="Y1175" s="545">
        <v>1876</v>
      </c>
      <c r="Z1175" s="544">
        <v>13592</v>
      </c>
      <c r="AA1175" s="544">
        <v>1976</v>
      </c>
    </row>
    <row r="1176" spans="1:27" s="541" customFormat="1" ht="19.5" customHeight="1">
      <c r="A1176" s="542" t="s">
        <v>8890</v>
      </c>
      <c r="B1176" s="542" t="s">
        <v>8891</v>
      </c>
      <c r="C1176" s="542" t="s">
        <v>8892</v>
      </c>
      <c r="D1176" s="542" t="s">
        <v>8893</v>
      </c>
      <c r="E1176" s="542" t="s">
        <v>16</v>
      </c>
      <c r="F1176" s="542" t="s">
        <v>1199</v>
      </c>
      <c r="G1176" s="542" t="s">
        <v>3821</v>
      </c>
      <c r="H1176" s="542" t="s">
        <v>8894</v>
      </c>
      <c r="I1176" s="542" t="s">
        <v>1056</v>
      </c>
      <c r="J1176" s="542"/>
      <c r="K1176" s="542" t="s">
        <v>337</v>
      </c>
      <c r="L1176" s="542" t="s">
        <v>9</v>
      </c>
      <c r="M1176" s="542" t="s">
        <v>9</v>
      </c>
      <c r="N1176" s="542" t="s">
        <v>10</v>
      </c>
      <c r="O1176" s="542" t="s">
        <v>1661</v>
      </c>
      <c r="P1176" s="543" t="s">
        <v>8895</v>
      </c>
      <c r="Q1176" s="544">
        <v>0</v>
      </c>
      <c r="R1176" s="544">
        <v>5170000</v>
      </c>
      <c r="S1176" s="544">
        <v>7000000</v>
      </c>
      <c r="T1176" s="544">
        <v>1750000</v>
      </c>
      <c r="U1176" s="544">
        <v>13920000</v>
      </c>
      <c r="V1176" s="544">
        <v>6</v>
      </c>
      <c r="W1176" s="544">
        <v>0</v>
      </c>
      <c r="X1176" s="544">
        <v>6</v>
      </c>
      <c r="Y1176" s="545">
        <v>294</v>
      </c>
      <c r="Z1176" s="544">
        <v>1453</v>
      </c>
      <c r="AA1176" s="544">
        <v>1293</v>
      </c>
    </row>
    <row r="1177" spans="1:27" s="541" customFormat="1" ht="19.5" customHeight="1">
      <c r="A1177" s="542" t="s">
        <v>8896</v>
      </c>
      <c r="B1177" s="542" t="s">
        <v>8897</v>
      </c>
      <c r="C1177" s="542" t="s">
        <v>8898</v>
      </c>
      <c r="D1177" s="542" t="s">
        <v>1690</v>
      </c>
      <c r="E1177" s="542" t="s">
        <v>16</v>
      </c>
      <c r="F1177" s="542" t="s">
        <v>1262</v>
      </c>
      <c r="G1177" s="542" t="s">
        <v>3285</v>
      </c>
      <c r="H1177" s="542" t="s">
        <v>8899</v>
      </c>
      <c r="I1177" s="543" t="s">
        <v>1069</v>
      </c>
      <c r="J1177" s="543"/>
      <c r="K1177" s="542"/>
      <c r="L1177" s="542" t="s">
        <v>751</v>
      </c>
      <c r="M1177" s="542" t="s">
        <v>402</v>
      </c>
      <c r="N1177" s="542" t="s">
        <v>0</v>
      </c>
      <c r="O1177" s="542" t="s">
        <v>1167</v>
      </c>
      <c r="P1177" s="543"/>
      <c r="Q1177" s="544">
        <v>1104000</v>
      </c>
      <c r="R1177" s="544">
        <v>0</v>
      </c>
      <c r="S1177" s="544">
        <v>70000000</v>
      </c>
      <c r="T1177" s="544">
        <v>30000000</v>
      </c>
      <c r="U1177" s="544">
        <v>101104000</v>
      </c>
      <c r="V1177" s="544">
        <v>25</v>
      </c>
      <c r="W1177" s="544">
        <v>18</v>
      </c>
      <c r="X1177" s="544">
        <v>43</v>
      </c>
      <c r="Y1177" s="545">
        <v>460</v>
      </c>
      <c r="Z1177" s="544">
        <v>54150</v>
      </c>
      <c r="AA1177" s="544">
        <v>39150</v>
      </c>
    </row>
    <row r="1178" spans="1:27" s="541" customFormat="1" ht="19.5" customHeight="1">
      <c r="A1178" s="542" t="s">
        <v>8900</v>
      </c>
      <c r="B1178" s="542" t="s">
        <v>8901</v>
      </c>
      <c r="C1178" s="542" t="s">
        <v>8902</v>
      </c>
      <c r="D1178" s="542" t="s">
        <v>8903</v>
      </c>
      <c r="E1178" s="542" t="s">
        <v>16</v>
      </c>
      <c r="F1178" s="542" t="s">
        <v>1199</v>
      </c>
      <c r="G1178" s="542" t="s">
        <v>4271</v>
      </c>
      <c r="H1178" s="542" t="s">
        <v>1520</v>
      </c>
      <c r="I1178" s="542" t="s">
        <v>1066</v>
      </c>
      <c r="J1178" s="542" t="s">
        <v>25</v>
      </c>
      <c r="K1178" s="542" t="s">
        <v>25</v>
      </c>
      <c r="L1178" s="542" t="s">
        <v>8904</v>
      </c>
      <c r="M1178" s="542" t="s">
        <v>811</v>
      </c>
      <c r="N1178" s="542" t="s">
        <v>106</v>
      </c>
      <c r="O1178" s="542" t="s">
        <v>1306</v>
      </c>
      <c r="P1178" s="543" t="s">
        <v>8905</v>
      </c>
      <c r="Q1178" s="544">
        <v>2500000</v>
      </c>
      <c r="R1178" s="544">
        <v>6500000</v>
      </c>
      <c r="S1178" s="544">
        <v>3000000</v>
      </c>
      <c r="T1178" s="544">
        <v>2000000</v>
      </c>
      <c r="U1178" s="544">
        <v>14000000</v>
      </c>
      <c r="V1178" s="544">
        <v>3</v>
      </c>
      <c r="W1178" s="544">
        <v>2</v>
      </c>
      <c r="X1178" s="544">
        <v>5</v>
      </c>
      <c r="Y1178" s="545">
        <v>312.5</v>
      </c>
      <c r="Z1178" s="544">
        <v>3140</v>
      </c>
      <c r="AA1178" s="544">
        <v>2360</v>
      </c>
    </row>
    <row r="1179" spans="1:27" s="541" customFormat="1" ht="19.5" customHeight="1">
      <c r="A1179" s="542" t="s">
        <v>8906</v>
      </c>
      <c r="B1179" s="542" t="s">
        <v>8907</v>
      </c>
      <c r="C1179" s="542" t="s">
        <v>8908</v>
      </c>
      <c r="D1179" s="542" t="s">
        <v>8909</v>
      </c>
      <c r="E1179" s="542" t="s">
        <v>74</v>
      </c>
      <c r="F1179" s="542" t="s">
        <v>1359</v>
      </c>
      <c r="G1179" s="542" t="s">
        <v>2640</v>
      </c>
      <c r="H1179" s="542" t="s">
        <v>8910</v>
      </c>
      <c r="I1179" s="542" t="s">
        <v>1056</v>
      </c>
      <c r="J1179" s="543"/>
      <c r="K1179" s="543"/>
      <c r="L1179" s="542" t="s">
        <v>349</v>
      </c>
      <c r="M1179" s="542" t="s">
        <v>94</v>
      </c>
      <c r="N1179" s="542" t="s">
        <v>10</v>
      </c>
      <c r="O1179" s="542" t="s">
        <v>1225</v>
      </c>
      <c r="P1179" s="543" t="s">
        <v>8911</v>
      </c>
      <c r="Q1179" s="544">
        <v>20000000</v>
      </c>
      <c r="R1179" s="544">
        <v>5000000</v>
      </c>
      <c r="S1179" s="544">
        <v>4500000</v>
      </c>
      <c r="T1179" s="544">
        <v>10000000</v>
      </c>
      <c r="U1179" s="544">
        <v>39500000</v>
      </c>
      <c r="V1179" s="544">
        <v>9</v>
      </c>
      <c r="W1179" s="544">
        <v>3</v>
      </c>
      <c r="X1179" s="544">
        <v>12</v>
      </c>
      <c r="Y1179" s="545">
        <v>179</v>
      </c>
      <c r="Z1179" s="544">
        <v>4392</v>
      </c>
      <c r="AA1179" s="544">
        <v>1398</v>
      </c>
    </row>
    <row r="1180" spans="1:27" s="541" customFormat="1" ht="19.5" customHeight="1">
      <c r="A1180" s="542" t="s">
        <v>8912</v>
      </c>
      <c r="B1180" s="542" t="s">
        <v>8913</v>
      </c>
      <c r="C1180" s="542" t="s">
        <v>8914</v>
      </c>
      <c r="D1180" s="542" t="s">
        <v>8915</v>
      </c>
      <c r="E1180" s="542" t="s">
        <v>74</v>
      </c>
      <c r="F1180" s="542" t="s">
        <v>1140</v>
      </c>
      <c r="G1180" s="542" t="s">
        <v>4620</v>
      </c>
      <c r="H1180" s="542" t="s">
        <v>647</v>
      </c>
      <c r="I1180" s="542"/>
      <c r="J1180" s="542"/>
      <c r="K1180" s="542"/>
      <c r="L1180" s="542" t="s">
        <v>65</v>
      </c>
      <c r="M1180" s="542" t="s">
        <v>56</v>
      </c>
      <c r="N1180" s="542" t="s">
        <v>3</v>
      </c>
      <c r="O1180" s="542" t="s">
        <v>1179</v>
      </c>
      <c r="P1180" s="543"/>
      <c r="Q1180" s="544">
        <v>8000000</v>
      </c>
      <c r="R1180" s="544">
        <v>5000000</v>
      </c>
      <c r="S1180" s="544">
        <v>1000000</v>
      </c>
      <c r="T1180" s="544">
        <v>5000000</v>
      </c>
      <c r="U1180" s="544">
        <v>19000000</v>
      </c>
      <c r="V1180" s="544">
        <v>10</v>
      </c>
      <c r="W1180" s="544">
        <v>0</v>
      </c>
      <c r="X1180" s="544">
        <v>10</v>
      </c>
      <c r="Y1180" s="545">
        <v>101.1</v>
      </c>
      <c r="Z1180" s="544">
        <v>1786</v>
      </c>
      <c r="AA1180" s="544">
        <v>600</v>
      </c>
    </row>
    <row r="1181" spans="1:27" s="541" customFormat="1" ht="19.5" customHeight="1">
      <c r="A1181" s="542" t="s">
        <v>8916</v>
      </c>
      <c r="B1181" s="542" t="s">
        <v>8917</v>
      </c>
      <c r="C1181" s="542" t="s">
        <v>8918</v>
      </c>
      <c r="D1181" s="542" t="s">
        <v>8919</v>
      </c>
      <c r="E1181" s="542" t="s">
        <v>74</v>
      </c>
      <c r="F1181" s="542" t="s">
        <v>1140</v>
      </c>
      <c r="G1181" s="542" t="s">
        <v>3519</v>
      </c>
      <c r="H1181" s="542" t="s">
        <v>6781</v>
      </c>
      <c r="I1181" s="542" t="s">
        <v>1087</v>
      </c>
      <c r="J1181" s="543" t="s">
        <v>25</v>
      </c>
      <c r="K1181" s="543" t="s">
        <v>25</v>
      </c>
      <c r="L1181" s="542" t="s">
        <v>8920</v>
      </c>
      <c r="M1181" s="542" t="s">
        <v>598</v>
      </c>
      <c r="N1181" s="542" t="s">
        <v>317</v>
      </c>
      <c r="O1181" s="542" t="s">
        <v>1169</v>
      </c>
      <c r="P1181" s="543" t="s">
        <v>8921</v>
      </c>
      <c r="Q1181" s="544">
        <v>25000000</v>
      </c>
      <c r="R1181" s="544">
        <v>129000000</v>
      </c>
      <c r="S1181" s="544">
        <v>2000000</v>
      </c>
      <c r="T1181" s="544">
        <v>10000000</v>
      </c>
      <c r="U1181" s="544">
        <v>166000000</v>
      </c>
      <c r="V1181" s="544">
        <v>40</v>
      </c>
      <c r="W1181" s="544">
        <v>10</v>
      </c>
      <c r="X1181" s="544">
        <v>50</v>
      </c>
      <c r="Y1181" s="545">
        <v>428</v>
      </c>
      <c r="Z1181" s="544">
        <v>131709</v>
      </c>
      <c r="AA1181" s="544">
        <v>6048</v>
      </c>
    </row>
    <row r="1182" spans="1:27" s="541" customFormat="1" ht="19.5" customHeight="1">
      <c r="A1182" s="542" t="s">
        <v>8922</v>
      </c>
      <c r="B1182" s="542" t="s">
        <v>8923</v>
      </c>
      <c r="C1182" s="542" t="s">
        <v>8924</v>
      </c>
      <c r="D1182" s="542" t="s">
        <v>8925</v>
      </c>
      <c r="E1182" s="542" t="s">
        <v>74</v>
      </c>
      <c r="F1182" s="542" t="s">
        <v>1359</v>
      </c>
      <c r="G1182" s="542" t="s">
        <v>8608</v>
      </c>
      <c r="H1182" s="542" t="s">
        <v>2061</v>
      </c>
      <c r="I1182" s="542" t="s">
        <v>1084</v>
      </c>
      <c r="J1182" s="543"/>
      <c r="K1182" s="543"/>
      <c r="L1182" s="542" t="s">
        <v>1848</v>
      </c>
      <c r="M1182" s="542" t="s">
        <v>57</v>
      </c>
      <c r="N1182" s="542" t="s">
        <v>0</v>
      </c>
      <c r="O1182" s="542" t="s">
        <v>1161</v>
      </c>
      <c r="P1182" s="543"/>
      <c r="Q1182" s="544">
        <v>10000000</v>
      </c>
      <c r="R1182" s="544">
        <v>2500000</v>
      </c>
      <c r="S1182" s="544">
        <v>2000000</v>
      </c>
      <c r="T1182" s="544">
        <v>1000000</v>
      </c>
      <c r="U1182" s="544">
        <v>15500000</v>
      </c>
      <c r="V1182" s="544">
        <v>4</v>
      </c>
      <c r="W1182" s="544">
        <v>0</v>
      </c>
      <c r="X1182" s="544">
        <v>4</v>
      </c>
      <c r="Y1182" s="545">
        <v>95</v>
      </c>
      <c r="Z1182" s="544">
        <v>1024</v>
      </c>
      <c r="AA1182" s="544">
        <v>240</v>
      </c>
    </row>
    <row r="1183" spans="1:27" s="541" customFormat="1" ht="19.5" customHeight="1">
      <c r="A1183" s="542" t="s">
        <v>8926</v>
      </c>
      <c r="B1183" s="542" t="s">
        <v>8927</v>
      </c>
      <c r="C1183" s="542" t="s">
        <v>8928</v>
      </c>
      <c r="D1183" s="542" t="s">
        <v>8929</v>
      </c>
      <c r="E1183" s="542" t="s">
        <v>74</v>
      </c>
      <c r="F1183" s="542" t="s">
        <v>2266</v>
      </c>
      <c r="G1183" s="542" t="s">
        <v>3272</v>
      </c>
      <c r="H1183" s="542" t="s">
        <v>2393</v>
      </c>
      <c r="I1183" s="542" t="s">
        <v>1062</v>
      </c>
      <c r="J1183" s="543"/>
      <c r="K1183" s="543"/>
      <c r="L1183" s="542" t="s">
        <v>380</v>
      </c>
      <c r="M1183" s="542" t="s">
        <v>2</v>
      </c>
      <c r="N1183" s="542" t="s">
        <v>3</v>
      </c>
      <c r="O1183" s="542" t="s">
        <v>1105</v>
      </c>
      <c r="P1183" s="543"/>
      <c r="Q1183" s="544">
        <v>18000000</v>
      </c>
      <c r="R1183" s="544">
        <v>4500000</v>
      </c>
      <c r="S1183" s="544">
        <v>10000000</v>
      </c>
      <c r="T1183" s="544">
        <v>5000000</v>
      </c>
      <c r="U1183" s="544">
        <v>37500000</v>
      </c>
      <c r="V1183" s="544">
        <v>16</v>
      </c>
      <c r="W1183" s="544">
        <v>4</v>
      </c>
      <c r="X1183" s="544">
        <v>20</v>
      </c>
      <c r="Y1183" s="545">
        <v>492</v>
      </c>
      <c r="Z1183" s="544">
        <v>2932</v>
      </c>
      <c r="AA1183" s="544">
        <v>1500</v>
      </c>
    </row>
    <row r="1184" spans="1:27" s="541" customFormat="1" ht="19.5" customHeight="1">
      <c r="A1184" s="542" t="s">
        <v>8930</v>
      </c>
      <c r="B1184" s="542" t="s">
        <v>8931</v>
      </c>
      <c r="C1184" s="542" t="s">
        <v>8932</v>
      </c>
      <c r="D1184" s="542" t="s">
        <v>8933</v>
      </c>
      <c r="E1184" s="542" t="s">
        <v>74</v>
      </c>
      <c r="F1184" s="542" t="s">
        <v>1140</v>
      </c>
      <c r="G1184" s="542" t="s">
        <v>2971</v>
      </c>
      <c r="H1184" s="542" t="s">
        <v>8934</v>
      </c>
      <c r="I1184" s="543" t="s">
        <v>1069</v>
      </c>
      <c r="J1184" s="543" t="s">
        <v>25</v>
      </c>
      <c r="K1184" s="543" t="s">
        <v>25</v>
      </c>
      <c r="L1184" s="542" t="s">
        <v>751</v>
      </c>
      <c r="M1184" s="542" t="s">
        <v>402</v>
      </c>
      <c r="N1184" s="542" t="s">
        <v>0</v>
      </c>
      <c r="O1184" s="542" t="s">
        <v>1167</v>
      </c>
      <c r="P1184" s="543"/>
      <c r="Q1184" s="544">
        <v>89202059</v>
      </c>
      <c r="R1184" s="544">
        <v>54485757</v>
      </c>
      <c r="S1184" s="544">
        <v>1508835144</v>
      </c>
      <c r="T1184" s="544">
        <v>434580000</v>
      </c>
      <c r="U1184" s="544">
        <v>2087102960</v>
      </c>
      <c r="V1184" s="544">
        <v>28</v>
      </c>
      <c r="W1184" s="544">
        <v>0</v>
      </c>
      <c r="X1184" s="544">
        <v>28</v>
      </c>
      <c r="Y1184" s="545">
        <v>39223</v>
      </c>
      <c r="Z1184" s="544">
        <v>48000</v>
      </c>
      <c r="AA1184" s="544">
        <v>7293</v>
      </c>
    </row>
    <row r="1185" spans="1:27" s="541" customFormat="1" ht="19.5" customHeight="1">
      <c r="A1185" s="542" t="s">
        <v>8935</v>
      </c>
      <c r="B1185" s="542" t="s">
        <v>8936</v>
      </c>
      <c r="C1185" s="542" t="s">
        <v>8937</v>
      </c>
      <c r="D1185" s="542" t="s">
        <v>8938</v>
      </c>
      <c r="E1185" s="542" t="s">
        <v>74</v>
      </c>
      <c r="F1185" s="542" t="s">
        <v>1359</v>
      </c>
      <c r="G1185" s="542" t="s">
        <v>2785</v>
      </c>
      <c r="H1185" s="542" t="s">
        <v>8939</v>
      </c>
      <c r="I1185" s="542" t="s">
        <v>1124</v>
      </c>
      <c r="J1185" s="543" t="s">
        <v>474</v>
      </c>
      <c r="K1185" s="543" t="s">
        <v>337</v>
      </c>
      <c r="L1185" s="542" t="s">
        <v>5</v>
      </c>
      <c r="M1185" s="542" t="s">
        <v>325</v>
      </c>
      <c r="N1185" s="542" t="s">
        <v>10</v>
      </c>
      <c r="O1185" s="542" t="s">
        <v>1096</v>
      </c>
      <c r="P1185" s="543"/>
      <c r="Q1185" s="544">
        <v>0</v>
      </c>
      <c r="R1185" s="544">
        <v>7554862.1200000001</v>
      </c>
      <c r="S1185" s="544">
        <v>896800</v>
      </c>
      <c r="T1185" s="544">
        <v>11276080.65</v>
      </c>
      <c r="U1185" s="544">
        <v>19727742.77</v>
      </c>
      <c r="V1185" s="544">
        <v>35</v>
      </c>
      <c r="W1185" s="544">
        <v>20</v>
      </c>
      <c r="X1185" s="544">
        <v>55</v>
      </c>
      <c r="Y1185" s="545">
        <v>26</v>
      </c>
      <c r="Z1185" s="544">
        <v>3140</v>
      </c>
      <c r="AA1185" s="544">
        <v>857</v>
      </c>
    </row>
    <row r="1186" spans="1:27" s="541" customFormat="1" ht="19.5" customHeight="1">
      <c r="A1186" s="542" t="s">
        <v>8940</v>
      </c>
      <c r="B1186" s="542" t="s">
        <v>8941</v>
      </c>
      <c r="C1186" s="542" t="s">
        <v>8942</v>
      </c>
      <c r="D1186" s="542" t="s">
        <v>8943</v>
      </c>
      <c r="E1186" s="542" t="s">
        <v>74</v>
      </c>
      <c r="F1186" s="542" t="s">
        <v>1140</v>
      </c>
      <c r="G1186" s="542" t="s">
        <v>3716</v>
      </c>
      <c r="H1186" s="542" t="s">
        <v>8944</v>
      </c>
      <c r="I1186" s="542" t="s">
        <v>1152</v>
      </c>
      <c r="J1186" s="543" t="s">
        <v>8945</v>
      </c>
      <c r="K1186" s="543" t="s">
        <v>364</v>
      </c>
      <c r="L1186" s="542" t="s">
        <v>326</v>
      </c>
      <c r="M1186" s="542" t="s">
        <v>18</v>
      </c>
      <c r="N1186" s="542" t="s">
        <v>8</v>
      </c>
      <c r="O1186" s="542" t="s">
        <v>1220</v>
      </c>
      <c r="P1186" s="543"/>
      <c r="Q1186" s="544">
        <v>31000000</v>
      </c>
      <c r="R1186" s="544">
        <v>63000000</v>
      </c>
      <c r="S1186" s="544">
        <v>27500000</v>
      </c>
      <c r="T1186" s="544">
        <v>14000000</v>
      </c>
      <c r="U1186" s="544">
        <v>135500000</v>
      </c>
      <c r="V1186" s="544">
        <v>13</v>
      </c>
      <c r="W1186" s="544">
        <v>2</v>
      </c>
      <c r="X1186" s="544">
        <v>15</v>
      </c>
      <c r="Y1186" s="545">
        <v>279</v>
      </c>
      <c r="Z1186" s="544">
        <v>6288</v>
      </c>
      <c r="AA1186" s="544">
        <v>1648</v>
      </c>
    </row>
    <row r="1187" spans="1:27" s="541" customFormat="1" ht="19.5" customHeight="1">
      <c r="A1187" s="542" t="s">
        <v>8946</v>
      </c>
      <c r="B1187" s="542" t="s">
        <v>8947</v>
      </c>
      <c r="C1187" s="542" t="s">
        <v>8948</v>
      </c>
      <c r="D1187" s="542" t="s">
        <v>8949</v>
      </c>
      <c r="E1187" s="542" t="s">
        <v>74</v>
      </c>
      <c r="F1187" s="542" t="s">
        <v>1359</v>
      </c>
      <c r="G1187" s="542" t="s">
        <v>3722</v>
      </c>
      <c r="H1187" s="542" t="s">
        <v>8950</v>
      </c>
      <c r="I1187" s="542" t="s">
        <v>1062</v>
      </c>
      <c r="J1187" s="543"/>
      <c r="K1187" s="543"/>
      <c r="L1187" s="542" t="s">
        <v>731</v>
      </c>
      <c r="M1187" s="542" t="s">
        <v>2</v>
      </c>
      <c r="N1187" s="542" t="s">
        <v>3</v>
      </c>
      <c r="O1187" s="542" t="s">
        <v>1105</v>
      </c>
      <c r="P1187" s="543"/>
      <c r="Q1187" s="544">
        <v>10000000</v>
      </c>
      <c r="R1187" s="544">
        <v>6000000</v>
      </c>
      <c r="S1187" s="544">
        <v>2000000</v>
      </c>
      <c r="T1187" s="544">
        <v>3000000</v>
      </c>
      <c r="U1187" s="544">
        <v>21000000</v>
      </c>
      <c r="V1187" s="544">
        <v>15</v>
      </c>
      <c r="W1187" s="544">
        <v>5</v>
      </c>
      <c r="X1187" s="544">
        <v>20</v>
      </c>
      <c r="Y1187" s="545">
        <v>110</v>
      </c>
      <c r="Z1187" s="544">
        <v>6998</v>
      </c>
      <c r="AA1187" s="544">
        <v>940</v>
      </c>
    </row>
    <row r="1188" spans="1:27" s="541" customFormat="1" ht="19.5" customHeight="1">
      <c r="A1188" s="542" t="s">
        <v>8951</v>
      </c>
      <c r="B1188" s="542" t="s">
        <v>8952</v>
      </c>
      <c r="C1188" s="542" t="s">
        <v>8953</v>
      </c>
      <c r="D1188" s="542" t="s">
        <v>8954</v>
      </c>
      <c r="E1188" s="542" t="s">
        <v>36</v>
      </c>
      <c r="F1188" s="542" t="s">
        <v>1140</v>
      </c>
      <c r="G1188" s="542" t="s">
        <v>3856</v>
      </c>
      <c r="H1188" s="542" t="s">
        <v>8955</v>
      </c>
      <c r="I1188" s="542" t="s">
        <v>1087</v>
      </c>
      <c r="J1188" s="543"/>
      <c r="K1188" s="543"/>
      <c r="L1188" s="542" t="s">
        <v>323</v>
      </c>
      <c r="M1188" s="542" t="s">
        <v>2</v>
      </c>
      <c r="N1188" s="542" t="s">
        <v>3</v>
      </c>
      <c r="O1188" s="542" t="s">
        <v>1105</v>
      </c>
      <c r="P1188" s="543"/>
      <c r="Q1188" s="544">
        <v>0</v>
      </c>
      <c r="R1188" s="544">
        <v>0</v>
      </c>
      <c r="S1188" s="544">
        <v>5000000</v>
      </c>
      <c r="T1188" s="544">
        <v>10000000</v>
      </c>
      <c r="U1188" s="544">
        <v>15000000</v>
      </c>
      <c r="V1188" s="544">
        <v>30</v>
      </c>
      <c r="W1188" s="544">
        <v>0</v>
      </c>
      <c r="X1188" s="544">
        <v>30</v>
      </c>
      <c r="Y1188" s="545">
        <v>89.02</v>
      </c>
      <c r="Z1188" s="544">
        <v>0</v>
      </c>
      <c r="AA1188" s="544">
        <v>0</v>
      </c>
    </row>
    <row r="1189" spans="1:27" s="541" customFormat="1" ht="19.5" customHeight="1">
      <c r="A1189" s="542" t="s">
        <v>8956</v>
      </c>
      <c r="B1189" s="542" t="s">
        <v>8957</v>
      </c>
      <c r="C1189" s="542" t="s">
        <v>8958</v>
      </c>
      <c r="D1189" s="542" t="s">
        <v>8959</v>
      </c>
      <c r="E1189" s="542" t="s">
        <v>36</v>
      </c>
      <c r="F1189" s="542" t="s">
        <v>1140</v>
      </c>
      <c r="G1189" s="542" t="s">
        <v>3417</v>
      </c>
      <c r="H1189" s="542" t="s">
        <v>8960</v>
      </c>
      <c r="I1189" s="542"/>
      <c r="J1189" s="542"/>
      <c r="K1189" s="542" t="s">
        <v>8961</v>
      </c>
      <c r="L1189" s="542" t="s">
        <v>660</v>
      </c>
      <c r="M1189" s="542" t="s">
        <v>2</v>
      </c>
      <c r="N1189" s="542" t="s">
        <v>3</v>
      </c>
      <c r="O1189" s="542" t="s">
        <v>1105</v>
      </c>
      <c r="P1189" s="543"/>
      <c r="Q1189" s="544">
        <v>35000000</v>
      </c>
      <c r="R1189" s="544">
        <v>44000000</v>
      </c>
      <c r="S1189" s="544">
        <v>9000000</v>
      </c>
      <c r="T1189" s="544">
        <v>10000000</v>
      </c>
      <c r="U1189" s="544">
        <v>98000000</v>
      </c>
      <c r="V1189" s="544">
        <v>11</v>
      </c>
      <c r="W1189" s="544">
        <v>2</v>
      </c>
      <c r="X1189" s="544">
        <v>13</v>
      </c>
      <c r="Y1189" s="545">
        <v>187</v>
      </c>
      <c r="Z1189" s="544">
        <v>5858</v>
      </c>
      <c r="AA1189" s="544">
        <v>1606</v>
      </c>
    </row>
    <row r="1190" spans="1:27" s="541" customFormat="1" ht="19.5" customHeight="1">
      <c r="A1190" s="542" t="s">
        <v>8962</v>
      </c>
      <c r="B1190" s="542" t="s">
        <v>8963</v>
      </c>
      <c r="C1190" s="542" t="s">
        <v>8964</v>
      </c>
      <c r="D1190" s="542" t="s">
        <v>8965</v>
      </c>
      <c r="E1190" s="542" t="s">
        <v>36</v>
      </c>
      <c r="F1190" s="542" t="s">
        <v>1140</v>
      </c>
      <c r="G1190" s="542" t="s">
        <v>4365</v>
      </c>
      <c r="H1190" s="542" t="s">
        <v>8966</v>
      </c>
      <c r="I1190" s="543" t="s">
        <v>1062</v>
      </c>
      <c r="J1190" s="542"/>
      <c r="K1190" s="542"/>
      <c r="L1190" s="542" t="s">
        <v>807</v>
      </c>
      <c r="M1190" s="542" t="s">
        <v>634</v>
      </c>
      <c r="N1190" s="542" t="s">
        <v>52</v>
      </c>
      <c r="O1190" s="542" t="s">
        <v>1081</v>
      </c>
      <c r="P1190" s="543"/>
      <c r="Q1190" s="544">
        <v>0</v>
      </c>
      <c r="R1190" s="544">
        <v>10000000</v>
      </c>
      <c r="S1190" s="544">
        <v>5000000</v>
      </c>
      <c r="T1190" s="544">
        <v>3000000</v>
      </c>
      <c r="U1190" s="544">
        <v>18000000</v>
      </c>
      <c r="V1190" s="544">
        <v>35</v>
      </c>
      <c r="W1190" s="544">
        <v>15</v>
      </c>
      <c r="X1190" s="544">
        <v>50</v>
      </c>
      <c r="Y1190" s="545">
        <v>312.37</v>
      </c>
      <c r="Z1190" s="544">
        <v>36556</v>
      </c>
      <c r="AA1190" s="544">
        <v>9380</v>
      </c>
    </row>
    <row r="1191" spans="1:27" s="541" customFormat="1" ht="19.5" customHeight="1">
      <c r="A1191" s="542" t="s">
        <v>8967</v>
      </c>
      <c r="B1191" s="542" t="s">
        <v>8968</v>
      </c>
      <c r="C1191" s="542" t="s">
        <v>8969</v>
      </c>
      <c r="D1191" s="542" t="s">
        <v>8970</v>
      </c>
      <c r="E1191" s="542" t="s">
        <v>279</v>
      </c>
      <c r="F1191" s="542" t="s">
        <v>1275</v>
      </c>
      <c r="G1191" s="542" t="s">
        <v>3901</v>
      </c>
      <c r="H1191" s="542" t="s">
        <v>8971</v>
      </c>
      <c r="I1191" s="542" t="s">
        <v>1084</v>
      </c>
      <c r="J1191" s="543"/>
      <c r="K1191" s="543"/>
      <c r="L1191" s="542" t="s">
        <v>8972</v>
      </c>
      <c r="M1191" s="542" t="s">
        <v>8973</v>
      </c>
      <c r="N1191" s="542" t="s">
        <v>332</v>
      </c>
      <c r="O1191" s="542" t="s">
        <v>8974</v>
      </c>
      <c r="P1191" s="543" t="s">
        <v>8975</v>
      </c>
      <c r="Q1191" s="544">
        <v>1500000</v>
      </c>
      <c r="R1191" s="544">
        <v>500000</v>
      </c>
      <c r="S1191" s="544">
        <v>400000</v>
      </c>
      <c r="T1191" s="544">
        <v>500000</v>
      </c>
      <c r="U1191" s="544">
        <v>2900000</v>
      </c>
      <c r="V1191" s="544">
        <v>4</v>
      </c>
      <c r="W1191" s="544">
        <v>0</v>
      </c>
      <c r="X1191" s="544">
        <v>4</v>
      </c>
      <c r="Y1191" s="545">
        <v>159</v>
      </c>
      <c r="Z1191" s="544">
        <v>9848</v>
      </c>
      <c r="AA1191" s="544">
        <v>6000</v>
      </c>
    </row>
    <row r="1192" spans="1:27" s="541" customFormat="1" ht="19.5" customHeight="1">
      <c r="A1192" s="542" t="s">
        <v>8976</v>
      </c>
      <c r="B1192" s="542" t="s">
        <v>8977</v>
      </c>
      <c r="C1192" s="542" t="s">
        <v>8978</v>
      </c>
      <c r="D1192" s="542" t="s">
        <v>8979</v>
      </c>
      <c r="E1192" s="542" t="s">
        <v>279</v>
      </c>
      <c r="F1192" s="542" t="s">
        <v>8980</v>
      </c>
      <c r="G1192" s="542" t="s">
        <v>4097</v>
      </c>
      <c r="H1192" s="542" t="s">
        <v>1027</v>
      </c>
      <c r="I1192" s="543" t="s">
        <v>1084</v>
      </c>
      <c r="J1192" s="542" t="s">
        <v>25</v>
      </c>
      <c r="K1192" s="542" t="s">
        <v>25</v>
      </c>
      <c r="L1192" s="542" t="s">
        <v>838</v>
      </c>
      <c r="M1192" s="542" t="s">
        <v>749</v>
      </c>
      <c r="N1192" s="542" t="s">
        <v>32</v>
      </c>
      <c r="O1192" s="542" t="s">
        <v>1278</v>
      </c>
      <c r="P1192" s="543" t="s">
        <v>8981</v>
      </c>
      <c r="Q1192" s="544">
        <v>6000000</v>
      </c>
      <c r="R1192" s="544">
        <v>6000000</v>
      </c>
      <c r="S1192" s="544">
        <v>3000000</v>
      </c>
      <c r="T1192" s="544">
        <v>500000</v>
      </c>
      <c r="U1192" s="544">
        <v>15500000</v>
      </c>
      <c r="V1192" s="544">
        <v>8</v>
      </c>
      <c r="W1192" s="544">
        <v>0</v>
      </c>
      <c r="X1192" s="544">
        <v>8</v>
      </c>
      <c r="Y1192" s="545">
        <v>497.5</v>
      </c>
      <c r="Z1192" s="544">
        <v>24000</v>
      </c>
      <c r="AA1192" s="544">
        <v>1584</v>
      </c>
    </row>
    <row r="1193" spans="1:27" s="541" customFormat="1" ht="19.5" customHeight="1">
      <c r="A1193" s="542" t="s">
        <v>8982</v>
      </c>
      <c r="B1193" s="542" t="s">
        <v>8983</v>
      </c>
      <c r="C1193" s="542" t="s">
        <v>8984</v>
      </c>
      <c r="D1193" s="542" t="s">
        <v>8985</v>
      </c>
      <c r="E1193" s="542" t="s">
        <v>279</v>
      </c>
      <c r="F1193" s="542" t="s">
        <v>1275</v>
      </c>
      <c r="G1193" s="542" t="s">
        <v>5131</v>
      </c>
      <c r="H1193" s="542" t="s">
        <v>1004</v>
      </c>
      <c r="I1193" s="542" t="s">
        <v>1070</v>
      </c>
      <c r="J1193" s="543"/>
      <c r="K1193" s="543"/>
      <c r="L1193" s="542" t="s">
        <v>2149</v>
      </c>
      <c r="M1193" s="542" t="s">
        <v>487</v>
      </c>
      <c r="N1193" s="542" t="s">
        <v>423</v>
      </c>
      <c r="O1193" s="542" t="s">
        <v>1467</v>
      </c>
      <c r="P1193" s="543" t="s">
        <v>8986</v>
      </c>
      <c r="Q1193" s="544">
        <v>0</v>
      </c>
      <c r="R1193" s="544">
        <v>0</v>
      </c>
      <c r="S1193" s="544">
        <v>2300000</v>
      </c>
      <c r="T1193" s="544">
        <v>2000000</v>
      </c>
      <c r="U1193" s="544">
        <v>4300000</v>
      </c>
      <c r="V1193" s="544">
        <v>14</v>
      </c>
      <c r="W1193" s="544">
        <v>8</v>
      </c>
      <c r="X1193" s="544">
        <v>22</v>
      </c>
      <c r="Y1193" s="545">
        <v>496.9</v>
      </c>
      <c r="Z1193" s="544">
        <v>5764</v>
      </c>
      <c r="AA1193" s="544">
        <v>3800</v>
      </c>
    </row>
    <row r="1194" spans="1:27" s="541" customFormat="1" ht="19.5" customHeight="1">
      <c r="A1194" s="542" t="s">
        <v>8987</v>
      </c>
      <c r="B1194" s="542" t="s">
        <v>8988</v>
      </c>
      <c r="C1194" s="542" t="s">
        <v>8989</v>
      </c>
      <c r="D1194" s="542" t="s">
        <v>8990</v>
      </c>
      <c r="E1194" s="542" t="s">
        <v>1896</v>
      </c>
      <c r="F1194" s="542" t="s">
        <v>8991</v>
      </c>
      <c r="G1194" s="542" t="s">
        <v>2765</v>
      </c>
      <c r="H1194" s="542" t="s">
        <v>1457</v>
      </c>
      <c r="I1194" s="543"/>
      <c r="J1194" s="543" t="s">
        <v>8992</v>
      </c>
      <c r="K1194" s="543" t="s">
        <v>480</v>
      </c>
      <c r="L1194" s="542" t="s">
        <v>8993</v>
      </c>
      <c r="M1194" s="542" t="s">
        <v>662</v>
      </c>
      <c r="N1194" s="542" t="s">
        <v>27</v>
      </c>
      <c r="O1194" s="542" t="s">
        <v>1136</v>
      </c>
      <c r="P1194" s="543" t="s">
        <v>8994</v>
      </c>
      <c r="Q1194" s="544">
        <v>20000000</v>
      </c>
      <c r="R1194" s="544">
        <v>0</v>
      </c>
      <c r="S1194" s="544">
        <v>0</v>
      </c>
      <c r="T1194" s="544">
        <v>0</v>
      </c>
      <c r="U1194" s="544">
        <v>20000000</v>
      </c>
      <c r="V1194" s="544">
        <v>23</v>
      </c>
      <c r="W1194" s="544">
        <v>40</v>
      </c>
      <c r="X1194" s="544">
        <v>63</v>
      </c>
      <c r="Y1194" s="545">
        <v>24.5</v>
      </c>
      <c r="Z1194" s="544">
        <v>320</v>
      </c>
      <c r="AA1194" s="544">
        <v>80</v>
      </c>
    </row>
    <row r="1195" spans="1:27" s="541" customFormat="1" ht="19.5" customHeight="1">
      <c r="A1195" s="542" t="s">
        <v>8995</v>
      </c>
      <c r="B1195" s="542" t="s">
        <v>8996</v>
      </c>
      <c r="C1195" s="542" t="s">
        <v>8997</v>
      </c>
      <c r="D1195" s="542" t="s">
        <v>1719</v>
      </c>
      <c r="E1195" s="542" t="s">
        <v>994</v>
      </c>
      <c r="F1195" s="542" t="s">
        <v>1442</v>
      </c>
      <c r="G1195" s="542" t="s">
        <v>4190</v>
      </c>
      <c r="H1195" s="542" t="s">
        <v>2710</v>
      </c>
      <c r="I1195" s="543" t="s">
        <v>1056</v>
      </c>
      <c r="J1195" s="543" t="s">
        <v>8998</v>
      </c>
      <c r="K1195" s="542" t="s">
        <v>330</v>
      </c>
      <c r="L1195" s="542" t="s">
        <v>337</v>
      </c>
      <c r="M1195" s="542" t="s">
        <v>94</v>
      </c>
      <c r="N1195" s="542" t="s">
        <v>10</v>
      </c>
      <c r="O1195" s="542" t="s">
        <v>1277</v>
      </c>
      <c r="P1195" s="543" t="s">
        <v>8999</v>
      </c>
      <c r="Q1195" s="544">
        <v>0</v>
      </c>
      <c r="R1195" s="544">
        <v>758400</v>
      </c>
      <c r="S1195" s="544">
        <v>1000000</v>
      </c>
      <c r="T1195" s="544">
        <v>1000000</v>
      </c>
      <c r="U1195" s="544">
        <v>2758400</v>
      </c>
      <c r="V1195" s="544">
        <v>3</v>
      </c>
      <c r="W1195" s="544">
        <v>0</v>
      </c>
      <c r="X1195" s="544">
        <v>3</v>
      </c>
      <c r="Y1195" s="545">
        <v>164.5</v>
      </c>
      <c r="Z1195" s="544">
        <v>1299</v>
      </c>
      <c r="AA1195" s="544">
        <v>1299</v>
      </c>
    </row>
    <row r="1196" spans="1:27" s="541" customFormat="1" ht="19.5" customHeight="1">
      <c r="A1196" s="542" t="s">
        <v>9000</v>
      </c>
      <c r="B1196" s="542" t="s">
        <v>9001</v>
      </c>
      <c r="C1196" s="542" t="s">
        <v>9002</v>
      </c>
      <c r="D1196" s="542" t="s">
        <v>1719</v>
      </c>
      <c r="E1196" s="542" t="s">
        <v>994</v>
      </c>
      <c r="F1196" s="542" t="s">
        <v>1442</v>
      </c>
      <c r="G1196" s="542" t="s">
        <v>7271</v>
      </c>
      <c r="H1196" s="542" t="s">
        <v>1173</v>
      </c>
      <c r="I1196" s="543" t="s">
        <v>1087</v>
      </c>
      <c r="J1196" s="543"/>
      <c r="K1196" s="543" t="s">
        <v>330</v>
      </c>
      <c r="L1196" s="542" t="s">
        <v>661</v>
      </c>
      <c r="M1196" s="542" t="s">
        <v>94</v>
      </c>
      <c r="N1196" s="542" t="s">
        <v>10</v>
      </c>
      <c r="O1196" s="542" t="s">
        <v>1225</v>
      </c>
      <c r="P1196" s="543"/>
      <c r="Q1196" s="544">
        <v>40000</v>
      </c>
      <c r="R1196" s="544">
        <v>0</v>
      </c>
      <c r="S1196" s="544">
        <v>2000000</v>
      </c>
      <c r="T1196" s="544">
        <v>1000000</v>
      </c>
      <c r="U1196" s="544">
        <v>3040000</v>
      </c>
      <c r="V1196" s="544">
        <v>10</v>
      </c>
      <c r="W1196" s="544">
        <v>0</v>
      </c>
      <c r="X1196" s="544">
        <v>10</v>
      </c>
      <c r="Y1196" s="545">
        <v>195</v>
      </c>
      <c r="Z1196" s="544">
        <v>1250</v>
      </c>
      <c r="AA1196" s="544">
        <v>1000</v>
      </c>
    </row>
    <row r="1197" spans="1:27" s="541" customFormat="1" ht="19.5" customHeight="1">
      <c r="A1197" s="542" t="s">
        <v>9003</v>
      </c>
      <c r="B1197" s="542" t="s">
        <v>9004</v>
      </c>
      <c r="C1197" s="542" t="s">
        <v>9005</v>
      </c>
      <c r="D1197" s="542" t="s">
        <v>9006</v>
      </c>
      <c r="E1197" s="542" t="s">
        <v>239</v>
      </c>
      <c r="F1197" s="542" t="s">
        <v>2492</v>
      </c>
      <c r="G1197" s="542" t="s">
        <v>2603</v>
      </c>
      <c r="H1197" s="542" t="s">
        <v>9007</v>
      </c>
      <c r="I1197" s="542" t="s">
        <v>1056</v>
      </c>
      <c r="J1197" s="542" t="s">
        <v>9008</v>
      </c>
      <c r="K1197" s="543" t="s">
        <v>6598</v>
      </c>
      <c r="L1197" s="542" t="s">
        <v>9009</v>
      </c>
      <c r="M1197" s="542" t="s">
        <v>9010</v>
      </c>
      <c r="N1197" s="542" t="s">
        <v>27</v>
      </c>
      <c r="O1197" s="542" t="s">
        <v>1288</v>
      </c>
      <c r="P1197" s="543"/>
      <c r="Q1197" s="544">
        <v>3000000</v>
      </c>
      <c r="R1197" s="544">
        <v>3500000</v>
      </c>
      <c r="S1197" s="544">
        <v>10000000</v>
      </c>
      <c r="T1197" s="544">
        <v>1000000</v>
      </c>
      <c r="U1197" s="544">
        <v>17500000</v>
      </c>
      <c r="V1197" s="544">
        <v>16</v>
      </c>
      <c r="W1197" s="544">
        <v>5</v>
      </c>
      <c r="X1197" s="544">
        <v>21</v>
      </c>
      <c r="Y1197" s="545">
        <v>380.13</v>
      </c>
      <c r="Z1197" s="544">
        <v>5000</v>
      </c>
      <c r="AA1197" s="544">
        <v>1804</v>
      </c>
    </row>
    <row r="1198" spans="1:27" s="541" customFormat="1" ht="19.5" customHeight="1">
      <c r="A1198" s="542" t="s">
        <v>9011</v>
      </c>
      <c r="B1198" s="542" t="s">
        <v>9012</v>
      </c>
      <c r="C1198" s="542" t="s">
        <v>9013</v>
      </c>
      <c r="D1198" s="542" t="s">
        <v>9014</v>
      </c>
      <c r="E1198" s="542" t="s">
        <v>239</v>
      </c>
      <c r="F1198" s="542" t="s">
        <v>2254</v>
      </c>
      <c r="G1198" s="542" t="s">
        <v>3746</v>
      </c>
      <c r="H1198" s="542" t="s">
        <v>9015</v>
      </c>
      <c r="I1198" s="542" t="s">
        <v>1074</v>
      </c>
      <c r="J1198" s="543"/>
      <c r="K1198" s="543"/>
      <c r="L1198" s="542" t="s">
        <v>366</v>
      </c>
      <c r="M1198" s="542" t="s">
        <v>358</v>
      </c>
      <c r="N1198" s="542" t="s">
        <v>8</v>
      </c>
      <c r="O1198" s="542" t="s">
        <v>1181</v>
      </c>
      <c r="P1198" s="543"/>
      <c r="Q1198" s="544">
        <v>10115000</v>
      </c>
      <c r="R1198" s="544">
        <v>12000000</v>
      </c>
      <c r="S1198" s="544">
        <v>20014328</v>
      </c>
      <c r="T1198" s="544">
        <v>5000000</v>
      </c>
      <c r="U1198" s="544">
        <v>47129328</v>
      </c>
      <c r="V1198" s="544">
        <v>12</v>
      </c>
      <c r="W1198" s="544">
        <v>9</v>
      </c>
      <c r="X1198" s="544">
        <v>21</v>
      </c>
      <c r="Y1198" s="545">
        <v>169.53</v>
      </c>
      <c r="Z1198" s="544">
        <v>856</v>
      </c>
      <c r="AA1198" s="544">
        <v>596</v>
      </c>
    </row>
    <row r="1199" spans="1:27" s="541" customFormat="1" ht="19.5" customHeight="1">
      <c r="A1199" s="542" t="s">
        <v>9016</v>
      </c>
      <c r="B1199" s="542" t="s">
        <v>9017</v>
      </c>
      <c r="C1199" s="542" t="s">
        <v>9018</v>
      </c>
      <c r="D1199" s="542" t="s">
        <v>680</v>
      </c>
      <c r="E1199" s="542" t="s">
        <v>239</v>
      </c>
      <c r="F1199" s="542" t="s">
        <v>1199</v>
      </c>
      <c r="G1199" s="542" t="s">
        <v>2719</v>
      </c>
      <c r="H1199" s="542" t="s">
        <v>9019</v>
      </c>
      <c r="I1199" s="542" t="s">
        <v>1087</v>
      </c>
      <c r="J1199" s="543" t="s">
        <v>9020</v>
      </c>
      <c r="K1199" s="542" t="s">
        <v>9021</v>
      </c>
      <c r="L1199" s="542" t="s">
        <v>8281</v>
      </c>
      <c r="M1199" s="542" t="s">
        <v>844</v>
      </c>
      <c r="N1199" s="542" t="s">
        <v>14</v>
      </c>
      <c r="O1199" s="542" t="s">
        <v>1322</v>
      </c>
      <c r="P1199" s="543" t="s">
        <v>9022</v>
      </c>
      <c r="Q1199" s="544">
        <v>1500000</v>
      </c>
      <c r="R1199" s="544">
        <v>800000</v>
      </c>
      <c r="S1199" s="544">
        <v>2000000</v>
      </c>
      <c r="T1199" s="544">
        <v>100000</v>
      </c>
      <c r="U1199" s="544">
        <v>4400000</v>
      </c>
      <c r="V1199" s="544">
        <v>5</v>
      </c>
      <c r="W1199" s="544">
        <v>1</v>
      </c>
      <c r="X1199" s="544">
        <v>6</v>
      </c>
      <c r="Y1199" s="545">
        <v>58</v>
      </c>
      <c r="Z1199" s="544">
        <v>260</v>
      </c>
      <c r="AA1199" s="544">
        <v>200</v>
      </c>
    </row>
    <row r="1200" spans="1:27" s="541" customFormat="1" ht="19.5" customHeight="1">
      <c r="A1200" s="542" t="s">
        <v>9023</v>
      </c>
      <c r="B1200" s="542" t="s">
        <v>9024</v>
      </c>
      <c r="C1200" s="542" t="s">
        <v>9025</v>
      </c>
      <c r="D1200" s="542" t="s">
        <v>9026</v>
      </c>
      <c r="E1200" s="542" t="s">
        <v>239</v>
      </c>
      <c r="F1200" s="542" t="s">
        <v>2492</v>
      </c>
      <c r="G1200" s="542" t="s">
        <v>4257</v>
      </c>
      <c r="H1200" s="542" t="s">
        <v>9027</v>
      </c>
      <c r="I1200" s="542" t="s">
        <v>1113</v>
      </c>
      <c r="J1200" s="543"/>
      <c r="K1200" s="543"/>
      <c r="L1200" s="542" t="s">
        <v>615</v>
      </c>
      <c r="M1200" s="542" t="s">
        <v>616</v>
      </c>
      <c r="N1200" s="542" t="s">
        <v>10</v>
      </c>
      <c r="O1200" s="542" t="s">
        <v>1122</v>
      </c>
      <c r="P1200" s="543" t="s">
        <v>9028</v>
      </c>
      <c r="Q1200" s="544">
        <v>20000000</v>
      </c>
      <c r="R1200" s="544">
        <v>5000000</v>
      </c>
      <c r="S1200" s="544">
        <v>10000000</v>
      </c>
      <c r="T1200" s="544">
        <v>5000000</v>
      </c>
      <c r="U1200" s="544">
        <v>40000000</v>
      </c>
      <c r="V1200" s="544">
        <v>25</v>
      </c>
      <c r="W1200" s="544">
        <v>25</v>
      </c>
      <c r="X1200" s="544">
        <v>50</v>
      </c>
      <c r="Y1200" s="545">
        <v>195</v>
      </c>
      <c r="Z1200" s="544">
        <v>3180</v>
      </c>
      <c r="AA1200" s="544">
        <v>2280</v>
      </c>
    </row>
    <row r="1201" spans="1:27" s="541" customFormat="1" ht="19.5" customHeight="1">
      <c r="A1201" s="542" t="s">
        <v>9029</v>
      </c>
      <c r="B1201" s="542" t="s">
        <v>9030</v>
      </c>
      <c r="C1201" s="542" t="s">
        <v>9031</v>
      </c>
      <c r="D1201" s="542" t="s">
        <v>9032</v>
      </c>
      <c r="E1201" s="542" t="s">
        <v>239</v>
      </c>
      <c r="F1201" s="542" t="s">
        <v>2254</v>
      </c>
      <c r="G1201" s="542" t="s">
        <v>3011</v>
      </c>
      <c r="H1201" s="542" t="s">
        <v>9033</v>
      </c>
      <c r="I1201" s="542" t="s">
        <v>1336</v>
      </c>
      <c r="J1201" s="543"/>
      <c r="K1201" s="543"/>
      <c r="L1201" s="542" t="s">
        <v>324</v>
      </c>
      <c r="M1201" s="542" t="s">
        <v>325</v>
      </c>
      <c r="N1201" s="542" t="s">
        <v>10</v>
      </c>
      <c r="O1201" s="542" t="s">
        <v>1096</v>
      </c>
      <c r="P1201" s="543" t="s">
        <v>9034</v>
      </c>
      <c r="Q1201" s="544">
        <v>10000000</v>
      </c>
      <c r="R1201" s="544">
        <v>8000000</v>
      </c>
      <c r="S1201" s="544">
        <v>5000000</v>
      </c>
      <c r="T1201" s="544">
        <v>1000000</v>
      </c>
      <c r="U1201" s="544">
        <v>24000000</v>
      </c>
      <c r="V1201" s="544">
        <v>6</v>
      </c>
      <c r="W1201" s="544">
        <v>3</v>
      </c>
      <c r="X1201" s="544">
        <v>9</v>
      </c>
      <c r="Y1201" s="545">
        <v>227.86</v>
      </c>
      <c r="Z1201" s="544">
        <v>3894</v>
      </c>
      <c r="AA1201" s="544">
        <v>1125</v>
      </c>
    </row>
    <row r="1202" spans="1:27" s="541" customFormat="1" ht="19.5" customHeight="1">
      <c r="A1202" s="542" t="s">
        <v>9035</v>
      </c>
      <c r="B1202" s="542" t="s">
        <v>9036</v>
      </c>
      <c r="C1202" s="542" t="s">
        <v>9037</v>
      </c>
      <c r="D1202" s="542" t="s">
        <v>680</v>
      </c>
      <c r="E1202" s="542" t="s">
        <v>239</v>
      </c>
      <c r="F1202" s="542" t="s">
        <v>2254</v>
      </c>
      <c r="G1202" s="542" t="s">
        <v>3355</v>
      </c>
      <c r="H1202" s="542" t="s">
        <v>9038</v>
      </c>
      <c r="I1202" s="542" t="s">
        <v>1056</v>
      </c>
      <c r="J1202" s="543"/>
      <c r="K1202" s="543"/>
      <c r="L1202" s="542" t="s">
        <v>351</v>
      </c>
      <c r="M1202" s="542" t="s">
        <v>56</v>
      </c>
      <c r="N1202" s="542" t="s">
        <v>3</v>
      </c>
      <c r="O1202" s="542" t="s">
        <v>1179</v>
      </c>
      <c r="P1202" s="543"/>
      <c r="Q1202" s="544">
        <v>5000000</v>
      </c>
      <c r="R1202" s="544">
        <v>4000000</v>
      </c>
      <c r="S1202" s="544">
        <v>2000000</v>
      </c>
      <c r="T1202" s="544">
        <v>2000000</v>
      </c>
      <c r="U1202" s="544">
        <v>13000000</v>
      </c>
      <c r="V1202" s="544">
        <v>10</v>
      </c>
      <c r="W1202" s="544">
        <v>10</v>
      </c>
      <c r="X1202" s="544">
        <v>20</v>
      </c>
      <c r="Y1202" s="545">
        <v>490</v>
      </c>
      <c r="Z1202" s="544">
        <v>0</v>
      </c>
      <c r="AA1202" s="544">
        <v>0</v>
      </c>
    </row>
    <row r="1203" spans="1:27" s="541" customFormat="1" ht="19.5" customHeight="1">
      <c r="A1203" s="542" t="s">
        <v>9039</v>
      </c>
      <c r="B1203" s="542" t="s">
        <v>9040</v>
      </c>
      <c r="C1203" s="542" t="s">
        <v>9041</v>
      </c>
      <c r="D1203" s="542" t="s">
        <v>9042</v>
      </c>
      <c r="E1203" s="542" t="s">
        <v>239</v>
      </c>
      <c r="F1203" s="542" t="s">
        <v>2254</v>
      </c>
      <c r="G1203" s="542" t="s">
        <v>3355</v>
      </c>
      <c r="H1203" s="542" t="s">
        <v>9043</v>
      </c>
      <c r="I1203" s="542" t="s">
        <v>1070</v>
      </c>
      <c r="J1203" s="543"/>
      <c r="K1203" s="543"/>
      <c r="L1203" s="542" t="s">
        <v>910</v>
      </c>
      <c r="M1203" s="542" t="s">
        <v>388</v>
      </c>
      <c r="N1203" s="542" t="s">
        <v>52</v>
      </c>
      <c r="O1203" s="542" t="s">
        <v>1159</v>
      </c>
      <c r="P1203" s="543"/>
      <c r="Q1203" s="544">
        <v>0</v>
      </c>
      <c r="R1203" s="544">
        <v>20000000</v>
      </c>
      <c r="S1203" s="544">
        <v>15000000</v>
      </c>
      <c r="T1203" s="544">
        <v>25000000</v>
      </c>
      <c r="U1203" s="544">
        <v>60000000</v>
      </c>
      <c r="V1203" s="544">
        <v>38</v>
      </c>
      <c r="W1203" s="544">
        <v>40</v>
      </c>
      <c r="X1203" s="544">
        <v>78</v>
      </c>
      <c r="Y1203" s="545">
        <v>394</v>
      </c>
      <c r="Z1203" s="544">
        <v>7800</v>
      </c>
      <c r="AA1203" s="544">
        <v>4800</v>
      </c>
    </row>
    <row r="1204" spans="1:27" s="541" customFormat="1" ht="19.5" customHeight="1">
      <c r="A1204" s="542" t="s">
        <v>9044</v>
      </c>
      <c r="B1204" s="542" t="s">
        <v>9045</v>
      </c>
      <c r="C1204" s="542" t="s">
        <v>9046</v>
      </c>
      <c r="D1204" s="542" t="s">
        <v>9047</v>
      </c>
      <c r="E1204" s="542" t="s">
        <v>239</v>
      </c>
      <c r="F1204" s="542" t="s">
        <v>2255</v>
      </c>
      <c r="G1204" s="542" t="s">
        <v>3304</v>
      </c>
      <c r="H1204" s="542" t="s">
        <v>647</v>
      </c>
      <c r="I1204" s="542" t="s">
        <v>1124</v>
      </c>
      <c r="J1204" s="543"/>
      <c r="K1204" s="543"/>
      <c r="L1204" s="542" t="s">
        <v>388</v>
      </c>
      <c r="M1204" s="542" t="s">
        <v>388</v>
      </c>
      <c r="N1204" s="542" t="s">
        <v>52</v>
      </c>
      <c r="O1204" s="542" t="s">
        <v>1067</v>
      </c>
      <c r="P1204" s="543" t="s">
        <v>9048</v>
      </c>
      <c r="Q1204" s="544">
        <v>71841801.5</v>
      </c>
      <c r="R1204" s="544">
        <v>200000000</v>
      </c>
      <c r="S1204" s="544">
        <v>150000000</v>
      </c>
      <c r="T1204" s="544">
        <v>50000000</v>
      </c>
      <c r="U1204" s="544">
        <v>471841801.5</v>
      </c>
      <c r="V1204" s="544">
        <v>160</v>
      </c>
      <c r="W1204" s="544">
        <v>130</v>
      </c>
      <c r="X1204" s="544">
        <v>290</v>
      </c>
      <c r="Y1204" s="545">
        <v>449</v>
      </c>
      <c r="Z1204" s="544">
        <v>9432</v>
      </c>
      <c r="AA1204" s="544">
        <v>7180</v>
      </c>
    </row>
    <row r="1205" spans="1:27" s="541" customFormat="1" ht="19.5" customHeight="1">
      <c r="A1205" s="542" t="s">
        <v>9049</v>
      </c>
      <c r="B1205" s="542" t="s">
        <v>9050</v>
      </c>
      <c r="C1205" s="542" t="s">
        <v>9051</v>
      </c>
      <c r="D1205" s="542" t="s">
        <v>680</v>
      </c>
      <c r="E1205" s="542" t="s">
        <v>239</v>
      </c>
      <c r="F1205" s="542" t="s">
        <v>1199</v>
      </c>
      <c r="G1205" s="542" t="s">
        <v>3435</v>
      </c>
      <c r="H1205" s="542" t="s">
        <v>9052</v>
      </c>
      <c r="I1205" s="542"/>
      <c r="J1205" s="543" t="s">
        <v>2110</v>
      </c>
      <c r="K1205" s="543" t="s">
        <v>614</v>
      </c>
      <c r="L1205" s="542" t="s">
        <v>716</v>
      </c>
      <c r="M1205" s="542" t="s">
        <v>682</v>
      </c>
      <c r="N1205" s="542" t="s">
        <v>10</v>
      </c>
      <c r="O1205" s="542" t="s">
        <v>1367</v>
      </c>
      <c r="P1205" s="543"/>
      <c r="Q1205" s="544">
        <v>5000000</v>
      </c>
      <c r="R1205" s="544">
        <v>3000000</v>
      </c>
      <c r="S1205" s="544">
        <v>3000000</v>
      </c>
      <c r="T1205" s="544">
        <v>2000000</v>
      </c>
      <c r="U1205" s="544">
        <v>13000000</v>
      </c>
      <c r="V1205" s="544">
        <v>16</v>
      </c>
      <c r="W1205" s="544">
        <v>10</v>
      </c>
      <c r="X1205" s="544">
        <v>26</v>
      </c>
      <c r="Y1205" s="545">
        <v>266</v>
      </c>
      <c r="Z1205" s="544">
        <v>4134</v>
      </c>
      <c r="AA1205" s="544">
        <v>900</v>
      </c>
    </row>
    <row r="1206" spans="1:27" s="541" customFormat="1" ht="19.5" customHeight="1">
      <c r="A1206" s="542" t="s">
        <v>9053</v>
      </c>
      <c r="B1206" s="542" t="s">
        <v>9054</v>
      </c>
      <c r="C1206" s="542" t="s">
        <v>2253</v>
      </c>
      <c r="D1206" s="542" t="s">
        <v>9055</v>
      </c>
      <c r="E1206" s="542" t="s">
        <v>239</v>
      </c>
      <c r="F1206" s="542" t="s">
        <v>2254</v>
      </c>
      <c r="G1206" s="542" t="s">
        <v>3472</v>
      </c>
      <c r="H1206" s="542" t="s">
        <v>1759</v>
      </c>
      <c r="I1206" s="542" t="s">
        <v>1062</v>
      </c>
      <c r="J1206" s="542"/>
      <c r="K1206" s="542"/>
      <c r="L1206" s="542" t="s">
        <v>772</v>
      </c>
      <c r="M1206" s="542" t="s">
        <v>94</v>
      </c>
      <c r="N1206" s="542" t="s">
        <v>10</v>
      </c>
      <c r="O1206" s="542" t="s">
        <v>1225</v>
      </c>
      <c r="P1206" s="543"/>
      <c r="Q1206" s="544">
        <v>2000000</v>
      </c>
      <c r="R1206" s="544">
        <v>2000000</v>
      </c>
      <c r="S1206" s="544">
        <v>5000000</v>
      </c>
      <c r="T1206" s="544">
        <v>6000000</v>
      </c>
      <c r="U1206" s="544">
        <v>15000000</v>
      </c>
      <c r="V1206" s="544">
        <v>8</v>
      </c>
      <c r="W1206" s="544">
        <v>3</v>
      </c>
      <c r="X1206" s="544">
        <v>11</v>
      </c>
      <c r="Y1206" s="545">
        <v>485</v>
      </c>
      <c r="Z1206" s="544">
        <v>2408</v>
      </c>
      <c r="AA1206" s="544">
        <v>960</v>
      </c>
    </row>
    <row r="1207" spans="1:27" s="541" customFormat="1" ht="19.5" customHeight="1">
      <c r="A1207" s="542" t="s">
        <v>9056</v>
      </c>
      <c r="B1207" s="542" t="s">
        <v>9057</v>
      </c>
      <c r="C1207" s="542" t="s">
        <v>9058</v>
      </c>
      <c r="D1207" s="542" t="s">
        <v>9059</v>
      </c>
      <c r="E1207" s="542" t="s">
        <v>239</v>
      </c>
      <c r="F1207" s="542" t="s">
        <v>2492</v>
      </c>
      <c r="G1207" s="542" t="s">
        <v>3327</v>
      </c>
      <c r="H1207" s="542" t="s">
        <v>9060</v>
      </c>
      <c r="I1207" s="542" t="s">
        <v>1056</v>
      </c>
      <c r="J1207" s="543" t="s">
        <v>9061</v>
      </c>
      <c r="K1207" s="543" t="s">
        <v>337</v>
      </c>
      <c r="L1207" s="542" t="s">
        <v>9</v>
      </c>
      <c r="M1207" s="542" t="s">
        <v>9</v>
      </c>
      <c r="N1207" s="542" t="s">
        <v>10</v>
      </c>
      <c r="O1207" s="542" t="s">
        <v>1661</v>
      </c>
      <c r="P1207" s="543"/>
      <c r="Q1207" s="544">
        <v>57000000</v>
      </c>
      <c r="R1207" s="544">
        <v>260000000</v>
      </c>
      <c r="S1207" s="544">
        <v>89000000</v>
      </c>
      <c r="T1207" s="544">
        <v>80000000</v>
      </c>
      <c r="U1207" s="544">
        <v>486000000</v>
      </c>
      <c r="V1207" s="544">
        <v>146</v>
      </c>
      <c r="W1207" s="544">
        <v>146</v>
      </c>
      <c r="X1207" s="544">
        <v>292</v>
      </c>
      <c r="Y1207" s="545">
        <v>2181.1</v>
      </c>
      <c r="Z1207" s="544">
        <v>12211</v>
      </c>
      <c r="AA1207" s="544">
        <v>6225</v>
      </c>
    </row>
    <row r="1208" spans="1:27" s="541" customFormat="1" ht="19.5" customHeight="1">
      <c r="A1208" s="542" t="s">
        <v>9062</v>
      </c>
      <c r="B1208" s="542" t="s">
        <v>9063</v>
      </c>
      <c r="C1208" s="542" t="s">
        <v>9064</v>
      </c>
      <c r="D1208" s="542" t="s">
        <v>9065</v>
      </c>
      <c r="E1208" s="542" t="s">
        <v>239</v>
      </c>
      <c r="F1208" s="542" t="s">
        <v>2254</v>
      </c>
      <c r="G1208" s="542" t="s">
        <v>2877</v>
      </c>
      <c r="H1208" s="542" t="s">
        <v>9066</v>
      </c>
      <c r="I1208" s="542" t="s">
        <v>1084</v>
      </c>
      <c r="J1208" s="542"/>
      <c r="K1208" s="542"/>
      <c r="L1208" s="542" t="s">
        <v>654</v>
      </c>
      <c r="M1208" s="542" t="s">
        <v>54</v>
      </c>
      <c r="N1208" s="542" t="s">
        <v>35</v>
      </c>
      <c r="O1208" s="542" t="s">
        <v>1258</v>
      </c>
      <c r="P1208" s="543" t="s">
        <v>9067</v>
      </c>
      <c r="Q1208" s="544">
        <v>3000000</v>
      </c>
      <c r="R1208" s="544">
        <v>8000000</v>
      </c>
      <c r="S1208" s="544">
        <v>12000000</v>
      </c>
      <c r="T1208" s="544">
        <v>5000000</v>
      </c>
      <c r="U1208" s="544">
        <v>28000000</v>
      </c>
      <c r="V1208" s="544">
        <v>30</v>
      </c>
      <c r="W1208" s="544">
        <v>25</v>
      </c>
      <c r="X1208" s="544">
        <v>55</v>
      </c>
      <c r="Y1208" s="545">
        <v>278</v>
      </c>
      <c r="Z1208" s="544">
        <v>4632</v>
      </c>
      <c r="AA1208" s="544">
        <v>1000</v>
      </c>
    </row>
    <row r="1209" spans="1:27" s="541" customFormat="1" ht="19.5" customHeight="1">
      <c r="A1209" s="542" t="s">
        <v>9068</v>
      </c>
      <c r="B1209" s="542" t="s">
        <v>9069</v>
      </c>
      <c r="C1209" s="542" t="s">
        <v>9070</v>
      </c>
      <c r="D1209" s="542" t="s">
        <v>9042</v>
      </c>
      <c r="E1209" s="542" t="s">
        <v>239</v>
      </c>
      <c r="F1209" s="542" t="s">
        <v>2254</v>
      </c>
      <c r="G1209" s="542" t="s">
        <v>3338</v>
      </c>
      <c r="H1209" s="542" t="s">
        <v>3098</v>
      </c>
      <c r="I1209" s="542" t="s">
        <v>1070</v>
      </c>
      <c r="J1209" s="543"/>
      <c r="K1209" s="543"/>
      <c r="L1209" s="542" t="s">
        <v>910</v>
      </c>
      <c r="M1209" s="542" t="s">
        <v>388</v>
      </c>
      <c r="N1209" s="542" t="s">
        <v>52</v>
      </c>
      <c r="O1209" s="542" t="s">
        <v>1159</v>
      </c>
      <c r="P1209" s="543"/>
      <c r="Q1209" s="544">
        <v>56000000</v>
      </c>
      <c r="R1209" s="544">
        <v>100000000</v>
      </c>
      <c r="S1209" s="544">
        <v>150000000</v>
      </c>
      <c r="T1209" s="544">
        <v>25000000</v>
      </c>
      <c r="U1209" s="544">
        <v>331000000</v>
      </c>
      <c r="V1209" s="544">
        <v>57</v>
      </c>
      <c r="W1209" s="544">
        <v>53</v>
      </c>
      <c r="X1209" s="544">
        <v>110</v>
      </c>
      <c r="Y1209" s="545">
        <v>1973</v>
      </c>
      <c r="Z1209" s="544">
        <v>27170</v>
      </c>
      <c r="AA1209" s="544">
        <v>17080</v>
      </c>
    </row>
    <row r="1210" spans="1:27" s="541" customFormat="1" ht="19.5" customHeight="1">
      <c r="A1210" s="542" t="s">
        <v>9071</v>
      </c>
      <c r="B1210" s="542" t="s">
        <v>9072</v>
      </c>
      <c r="C1210" s="542" t="s">
        <v>9073</v>
      </c>
      <c r="D1210" s="542" t="s">
        <v>9074</v>
      </c>
      <c r="E1210" s="542" t="s">
        <v>239</v>
      </c>
      <c r="F1210" s="542" t="s">
        <v>2254</v>
      </c>
      <c r="G1210" s="542" t="s">
        <v>5583</v>
      </c>
      <c r="H1210" s="542" t="s">
        <v>9075</v>
      </c>
      <c r="I1210" s="542" t="s">
        <v>1070</v>
      </c>
      <c r="J1210" s="542" t="s">
        <v>9076</v>
      </c>
      <c r="K1210" s="542" t="s">
        <v>614</v>
      </c>
      <c r="L1210" s="542" t="s">
        <v>615</v>
      </c>
      <c r="M1210" s="542" t="s">
        <v>616</v>
      </c>
      <c r="N1210" s="542" t="s">
        <v>10</v>
      </c>
      <c r="O1210" s="542" t="s">
        <v>1122</v>
      </c>
      <c r="P1210" s="543"/>
      <c r="Q1210" s="544">
        <v>50000000</v>
      </c>
      <c r="R1210" s="544">
        <v>30000000</v>
      </c>
      <c r="S1210" s="544">
        <v>5000000</v>
      </c>
      <c r="T1210" s="544">
        <v>5000000</v>
      </c>
      <c r="U1210" s="544">
        <v>90000000</v>
      </c>
      <c r="V1210" s="544">
        <v>30</v>
      </c>
      <c r="W1210" s="544">
        <v>2</v>
      </c>
      <c r="X1210" s="544">
        <v>32</v>
      </c>
      <c r="Y1210" s="545">
        <v>462.91</v>
      </c>
      <c r="Z1210" s="544">
        <v>3200</v>
      </c>
      <c r="AA1210" s="544">
        <v>2064</v>
      </c>
    </row>
    <row r="1211" spans="1:27" s="541" customFormat="1" ht="19.5" customHeight="1">
      <c r="A1211" s="542" t="s">
        <v>9077</v>
      </c>
      <c r="B1211" s="542" t="s">
        <v>9078</v>
      </c>
      <c r="C1211" s="542" t="s">
        <v>9079</v>
      </c>
      <c r="D1211" s="542" t="s">
        <v>9080</v>
      </c>
      <c r="E1211" s="542" t="s">
        <v>60</v>
      </c>
      <c r="F1211" s="542" t="s">
        <v>1075</v>
      </c>
      <c r="G1211" s="542" t="s">
        <v>3104</v>
      </c>
      <c r="H1211" s="542" t="s">
        <v>9081</v>
      </c>
      <c r="I1211" s="542" t="s">
        <v>1104</v>
      </c>
      <c r="J1211" s="543" t="s">
        <v>25</v>
      </c>
      <c r="K1211" s="543" t="s">
        <v>25</v>
      </c>
      <c r="L1211" s="542" t="s">
        <v>588</v>
      </c>
      <c r="M1211" s="542" t="s">
        <v>589</v>
      </c>
      <c r="N1211" s="542" t="s">
        <v>32</v>
      </c>
      <c r="O1211" s="542" t="s">
        <v>1218</v>
      </c>
      <c r="P1211" s="543"/>
      <c r="Q1211" s="544">
        <v>2000000</v>
      </c>
      <c r="R1211" s="544">
        <v>550000</v>
      </c>
      <c r="S1211" s="544">
        <v>1800000</v>
      </c>
      <c r="T1211" s="544">
        <v>1000000</v>
      </c>
      <c r="U1211" s="544">
        <v>5350000</v>
      </c>
      <c r="V1211" s="544">
        <v>10</v>
      </c>
      <c r="W1211" s="544">
        <v>10</v>
      </c>
      <c r="X1211" s="544">
        <v>20</v>
      </c>
      <c r="Y1211" s="545">
        <v>364.3</v>
      </c>
      <c r="Z1211" s="544">
        <v>4360</v>
      </c>
      <c r="AA1211" s="544">
        <v>932</v>
      </c>
    </row>
    <row r="1212" spans="1:27" s="541" customFormat="1" ht="19.5" customHeight="1">
      <c r="A1212" s="542" t="s">
        <v>9082</v>
      </c>
      <c r="B1212" s="542" t="s">
        <v>9083</v>
      </c>
      <c r="C1212" s="542" t="s">
        <v>9084</v>
      </c>
      <c r="D1212" s="542" t="s">
        <v>9085</v>
      </c>
      <c r="E1212" s="542" t="s">
        <v>60</v>
      </c>
      <c r="F1212" s="542" t="s">
        <v>1075</v>
      </c>
      <c r="G1212" s="542" t="s">
        <v>3417</v>
      </c>
      <c r="H1212" s="542" t="s">
        <v>1309</v>
      </c>
      <c r="I1212" s="542" t="s">
        <v>1062</v>
      </c>
      <c r="J1212" s="543"/>
      <c r="K1212" s="543"/>
      <c r="L1212" s="542" t="s">
        <v>65</v>
      </c>
      <c r="M1212" s="542" t="s">
        <v>56</v>
      </c>
      <c r="N1212" s="542" t="s">
        <v>3</v>
      </c>
      <c r="O1212" s="542" t="s">
        <v>1179</v>
      </c>
      <c r="P1212" s="543"/>
      <c r="Q1212" s="544">
        <v>10000000</v>
      </c>
      <c r="R1212" s="544">
        <v>0</v>
      </c>
      <c r="S1212" s="544">
        <v>5000000</v>
      </c>
      <c r="T1212" s="544">
        <v>1000000</v>
      </c>
      <c r="U1212" s="544">
        <v>16000000</v>
      </c>
      <c r="V1212" s="544">
        <v>18</v>
      </c>
      <c r="W1212" s="544">
        <v>25</v>
      </c>
      <c r="X1212" s="544">
        <v>43</v>
      </c>
      <c r="Y1212" s="545">
        <v>488</v>
      </c>
      <c r="Z1212" s="544">
        <v>4250</v>
      </c>
      <c r="AA1212" s="544">
        <v>985</v>
      </c>
    </row>
    <row r="1213" spans="1:27" s="541" customFormat="1" ht="19.5" customHeight="1">
      <c r="A1213" s="542" t="s">
        <v>9086</v>
      </c>
      <c r="B1213" s="542" t="s">
        <v>9087</v>
      </c>
      <c r="C1213" s="542" t="s">
        <v>9088</v>
      </c>
      <c r="D1213" s="542" t="s">
        <v>9089</v>
      </c>
      <c r="E1213" s="542" t="s">
        <v>60</v>
      </c>
      <c r="F1213" s="542" t="s">
        <v>1075</v>
      </c>
      <c r="G1213" s="542" t="s">
        <v>2703</v>
      </c>
      <c r="H1213" s="542" t="s">
        <v>9090</v>
      </c>
      <c r="I1213" s="542" t="s">
        <v>1066</v>
      </c>
      <c r="J1213" s="543"/>
      <c r="K1213" s="543"/>
      <c r="L1213" s="542" t="s">
        <v>609</v>
      </c>
      <c r="M1213" s="542" t="s">
        <v>335</v>
      </c>
      <c r="N1213" s="542" t="s">
        <v>10</v>
      </c>
      <c r="O1213" s="542" t="s">
        <v>1266</v>
      </c>
      <c r="P1213" s="543"/>
      <c r="Q1213" s="544">
        <v>4000000</v>
      </c>
      <c r="R1213" s="544">
        <v>5000000</v>
      </c>
      <c r="S1213" s="544">
        <v>3000000</v>
      </c>
      <c r="T1213" s="544">
        <v>3000000</v>
      </c>
      <c r="U1213" s="544">
        <v>15000000</v>
      </c>
      <c r="V1213" s="544">
        <v>16</v>
      </c>
      <c r="W1213" s="544">
        <v>0</v>
      </c>
      <c r="X1213" s="544">
        <v>16</v>
      </c>
      <c r="Y1213" s="545">
        <v>430</v>
      </c>
      <c r="Z1213" s="544">
        <v>1759</v>
      </c>
      <c r="AA1213" s="544">
        <v>1196</v>
      </c>
    </row>
    <row r="1214" spans="1:27" s="541" customFormat="1" ht="19.5" customHeight="1">
      <c r="A1214" s="542" t="s">
        <v>9091</v>
      </c>
      <c r="B1214" s="542" t="s">
        <v>9092</v>
      </c>
      <c r="C1214" s="542" t="s">
        <v>9093</v>
      </c>
      <c r="D1214" s="542" t="s">
        <v>2290</v>
      </c>
      <c r="E1214" s="542" t="s">
        <v>60</v>
      </c>
      <c r="F1214" s="542" t="s">
        <v>1075</v>
      </c>
      <c r="G1214" s="542" t="s">
        <v>3423</v>
      </c>
      <c r="H1214" s="542" t="s">
        <v>9094</v>
      </c>
      <c r="I1214" s="542"/>
      <c r="J1214" s="543"/>
      <c r="K1214" s="543" t="s">
        <v>9095</v>
      </c>
      <c r="L1214" s="542" t="s">
        <v>6</v>
      </c>
      <c r="M1214" s="542" t="s">
        <v>2</v>
      </c>
      <c r="N1214" s="542" t="s">
        <v>3</v>
      </c>
      <c r="O1214" s="542" t="s">
        <v>1105</v>
      </c>
      <c r="P1214" s="543"/>
      <c r="Q1214" s="544">
        <v>8000000</v>
      </c>
      <c r="R1214" s="544">
        <v>22500000</v>
      </c>
      <c r="S1214" s="544">
        <v>15000000</v>
      </c>
      <c r="T1214" s="544">
        <v>18000000</v>
      </c>
      <c r="U1214" s="544">
        <v>63500000</v>
      </c>
      <c r="V1214" s="544">
        <v>12</v>
      </c>
      <c r="W1214" s="544">
        <v>16</v>
      </c>
      <c r="X1214" s="544">
        <v>28</v>
      </c>
      <c r="Y1214" s="545">
        <v>132.6</v>
      </c>
      <c r="Z1214" s="544">
        <v>0</v>
      </c>
      <c r="AA1214" s="544">
        <v>0</v>
      </c>
    </row>
    <row r="1215" spans="1:27" s="541" customFormat="1" ht="19.5" customHeight="1">
      <c r="A1215" s="542" t="s">
        <v>9096</v>
      </c>
      <c r="B1215" s="542" t="s">
        <v>9097</v>
      </c>
      <c r="C1215" s="542" t="s">
        <v>9098</v>
      </c>
      <c r="D1215" s="542" t="s">
        <v>9099</v>
      </c>
      <c r="E1215" s="542" t="s">
        <v>60</v>
      </c>
      <c r="F1215" s="542" t="s">
        <v>1075</v>
      </c>
      <c r="G1215" s="542" t="s">
        <v>4197</v>
      </c>
      <c r="H1215" s="542" t="s">
        <v>9100</v>
      </c>
      <c r="I1215" s="542" t="s">
        <v>1066</v>
      </c>
      <c r="J1215" s="543"/>
      <c r="K1215" s="543"/>
      <c r="L1215" s="542" t="s">
        <v>380</v>
      </c>
      <c r="M1215" s="542" t="s">
        <v>2</v>
      </c>
      <c r="N1215" s="542" t="s">
        <v>3</v>
      </c>
      <c r="O1215" s="542" t="s">
        <v>1105</v>
      </c>
      <c r="P1215" s="543"/>
      <c r="Q1215" s="544">
        <v>0</v>
      </c>
      <c r="R1215" s="544">
        <v>1122000</v>
      </c>
      <c r="S1215" s="544">
        <v>85987677.359999999</v>
      </c>
      <c r="T1215" s="544">
        <v>5792088.75</v>
      </c>
      <c r="U1215" s="544">
        <v>92901766.109999999</v>
      </c>
      <c r="V1215" s="544">
        <v>69</v>
      </c>
      <c r="W1215" s="544">
        <v>61</v>
      </c>
      <c r="X1215" s="544">
        <v>130</v>
      </c>
      <c r="Y1215" s="545">
        <v>1753.4</v>
      </c>
      <c r="Z1215" s="544">
        <v>6140</v>
      </c>
      <c r="AA1215" s="544">
        <v>2560</v>
      </c>
    </row>
    <row r="1216" spans="1:27" s="541" customFormat="1" ht="19.5" customHeight="1">
      <c r="A1216" s="542" t="s">
        <v>9101</v>
      </c>
      <c r="B1216" s="542" t="s">
        <v>9102</v>
      </c>
      <c r="C1216" s="542" t="s">
        <v>9103</v>
      </c>
      <c r="D1216" s="542" t="s">
        <v>9104</v>
      </c>
      <c r="E1216" s="542" t="s">
        <v>60</v>
      </c>
      <c r="F1216" s="542" t="s">
        <v>1075</v>
      </c>
      <c r="G1216" s="542" t="s">
        <v>4958</v>
      </c>
      <c r="H1216" s="542" t="s">
        <v>9105</v>
      </c>
      <c r="I1216" s="542" t="s">
        <v>1084</v>
      </c>
      <c r="J1216" s="543"/>
      <c r="K1216" s="543"/>
      <c r="L1216" s="542" t="s">
        <v>681</v>
      </c>
      <c r="M1216" s="542" t="s">
        <v>682</v>
      </c>
      <c r="N1216" s="542" t="s">
        <v>10</v>
      </c>
      <c r="O1216" s="542" t="s">
        <v>1367</v>
      </c>
      <c r="P1216" s="543"/>
      <c r="Q1216" s="544">
        <v>10000000</v>
      </c>
      <c r="R1216" s="544">
        <v>2000000</v>
      </c>
      <c r="S1216" s="544">
        <v>3000000</v>
      </c>
      <c r="T1216" s="544">
        <v>5000000</v>
      </c>
      <c r="U1216" s="544">
        <v>20000000</v>
      </c>
      <c r="V1216" s="544">
        <v>6</v>
      </c>
      <c r="W1216" s="544">
        <v>3</v>
      </c>
      <c r="X1216" s="544">
        <v>9</v>
      </c>
      <c r="Y1216" s="545">
        <v>95</v>
      </c>
      <c r="Z1216" s="544">
        <v>1362</v>
      </c>
      <c r="AA1216" s="544">
        <v>840</v>
      </c>
    </row>
    <row r="1217" spans="1:27" s="541" customFormat="1" ht="19.5" customHeight="1">
      <c r="A1217" s="542" t="s">
        <v>9106</v>
      </c>
      <c r="B1217" s="542" t="s">
        <v>9107</v>
      </c>
      <c r="C1217" s="542" t="s">
        <v>9108</v>
      </c>
      <c r="D1217" s="542" t="s">
        <v>9109</v>
      </c>
      <c r="E1217" s="542" t="s">
        <v>60</v>
      </c>
      <c r="F1217" s="542" t="s">
        <v>1075</v>
      </c>
      <c r="G1217" s="542" t="s">
        <v>4236</v>
      </c>
      <c r="H1217" s="542" t="s">
        <v>9110</v>
      </c>
      <c r="I1217" s="542" t="s">
        <v>1069</v>
      </c>
      <c r="J1217" s="543"/>
      <c r="K1217" s="543"/>
      <c r="L1217" s="542" t="s">
        <v>603</v>
      </c>
      <c r="M1217" s="542" t="s">
        <v>334</v>
      </c>
      <c r="N1217" s="542" t="s">
        <v>0</v>
      </c>
      <c r="O1217" s="542" t="s">
        <v>1114</v>
      </c>
      <c r="P1217" s="543"/>
      <c r="Q1217" s="544">
        <v>7000000</v>
      </c>
      <c r="R1217" s="544">
        <v>0</v>
      </c>
      <c r="S1217" s="544">
        <v>5000000</v>
      </c>
      <c r="T1217" s="544">
        <v>5000000</v>
      </c>
      <c r="U1217" s="544">
        <v>17000000</v>
      </c>
      <c r="V1217" s="544">
        <v>27</v>
      </c>
      <c r="W1217" s="544">
        <v>13</v>
      </c>
      <c r="X1217" s="544">
        <v>40</v>
      </c>
      <c r="Y1217" s="545">
        <v>199.6</v>
      </c>
      <c r="Z1217" s="544">
        <v>2944</v>
      </c>
      <c r="AA1217" s="544">
        <v>633</v>
      </c>
    </row>
    <row r="1218" spans="1:27" s="541" customFormat="1" ht="19.5" customHeight="1">
      <c r="A1218" s="542" t="s">
        <v>9111</v>
      </c>
      <c r="B1218" s="542" t="s">
        <v>9112</v>
      </c>
      <c r="C1218" s="542" t="s">
        <v>9113</v>
      </c>
      <c r="D1218" s="542" t="s">
        <v>9114</v>
      </c>
      <c r="E1218" s="542" t="s">
        <v>60</v>
      </c>
      <c r="F1218" s="542" t="s">
        <v>1075</v>
      </c>
      <c r="G1218" s="542" t="s">
        <v>3285</v>
      </c>
      <c r="H1218" s="542" t="s">
        <v>9115</v>
      </c>
      <c r="I1218" s="542" t="s">
        <v>1076</v>
      </c>
      <c r="J1218" s="543"/>
      <c r="K1218" s="543"/>
      <c r="L1218" s="542" t="s">
        <v>802</v>
      </c>
      <c r="M1218" s="542" t="s">
        <v>359</v>
      </c>
      <c r="N1218" s="542" t="s">
        <v>0</v>
      </c>
      <c r="O1218" s="542" t="s">
        <v>1080</v>
      </c>
      <c r="P1218" s="543"/>
      <c r="Q1218" s="544">
        <v>5000000</v>
      </c>
      <c r="R1218" s="544">
        <v>0</v>
      </c>
      <c r="S1218" s="544">
        <v>5000000</v>
      </c>
      <c r="T1218" s="544">
        <v>10000000</v>
      </c>
      <c r="U1218" s="544">
        <v>20000000</v>
      </c>
      <c r="V1218" s="544">
        <v>11</v>
      </c>
      <c r="W1218" s="544">
        <v>10</v>
      </c>
      <c r="X1218" s="544">
        <v>21</v>
      </c>
      <c r="Y1218" s="545">
        <v>435</v>
      </c>
      <c r="Z1218" s="544">
        <v>880</v>
      </c>
      <c r="AA1218" s="544">
        <v>880</v>
      </c>
    </row>
    <row r="1219" spans="1:27" s="541" customFormat="1" ht="19.5" customHeight="1">
      <c r="A1219" s="542" t="s">
        <v>9116</v>
      </c>
      <c r="B1219" s="542" t="s">
        <v>9117</v>
      </c>
      <c r="C1219" s="542" t="s">
        <v>9118</v>
      </c>
      <c r="D1219" s="542" t="s">
        <v>9119</v>
      </c>
      <c r="E1219" s="542" t="s">
        <v>60</v>
      </c>
      <c r="F1219" s="542" t="s">
        <v>1075</v>
      </c>
      <c r="G1219" s="542" t="s">
        <v>2785</v>
      </c>
      <c r="H1219" s="542" t="s">
        <v>9120</v>
      </c>
      <c r="I1219" s="542" t="s">
        <v>1056</v>
      </c>
      <c r="J1219" s="542"/>
      <c r="K1219" s="542"/>
      <c r="L1219" s="542" t="s">
        <v>351</v>
      </c>
      <c r="M1219" s="542" t="s">
        <v>56</v>
      </c>
      <c r="N1219" s="542" t="s">
        <v>3</v>
      </c>
      <c r="O1219" s="542" t="s">
        <v>1179</v>
      </c>
      <c r="P1219" s="543"/>
      <c r="Q1219" s="544">
        <v>10000000</v>
      </c>
      <c r="R1219" s="544">
        <v>8000000</v>
      </c>
      <c r="S1219" s="544">
        <v>6500000</v>
      </c>
      <c r="T1219" s="544">
        <v>1000000</v>
      </c>
      <c r="U1219" s="544">
        <v>25500000</v>
      </c>
      <c r="V1219" s="544">
        <v>12</v>
      </c>
      <c r="W1219" s="544">
        <v>0</v>
      </c>
      <c r="X1219" s="544">
        <v>12</v>
      </c>
      <c r="Y1219" s="545">
        <v>453.35</v>
      </c>
      <c r="Z1219" s="544">
        <v>4800</v>
      </c>
      <c r="AA1219" s="544">
        <v>875</v>
      </c>
    </row>
    <row r="1220" spans="1:27" s="541" customFormat="1" ht="19.5" customHeight="1">
      <c r="A1220" s="542" t="s">
        <v>9121</v>
      </c>
      <c r="B1220" s="542" t="s">
        <v>9122</v>
      </c>
      <c r="C1220" s="542" t="s">
        <v>6550</v>
      </c>
      <c r="D1220" s="542" t="s">
        <v>9114</v>
      </c>
      <c r="E1220" s="542" t="s">
        <v>60</v>
      </c>
      <c r="F1220" s="542" t="s">
        <v>1075</v>
      </c>
      <c r="G1220" s="542" t="s">
        <v>2881</v>
      </c>
      <c r="H1220" s="542" t="s">
        <v>6551</v>
      </c>
      <c r="I1220" s="542" t="s">
        <v>1087</v>
      </c>
      <c r="J1220" s="543"/>
      <c r="K1220" s="543"/>
      <c r="L1220" s="542" t="s">
        <v>446</v>
      </c>
      <c r="M1220" s="542" t="s">
        <v>359</v>
      </c>
      <c r="N1220" s="542" t="s">
        <v>0</v>
      </c>
      <c r="O1220" s="542" t="s">
        <v>1080</v>
      </c>
      <c r="P1220" s="543"/>
      <c r="Q1220" s="544">
        <v>0</v>
      </c>
      <c r="R1220" s="544">
        <v>50000000</v>
      </c>
      <c r="S1220" s="544">
        <v>5000000</v>
      </c>
      <c r="T1220" s="544">
        <v>5000000</v>
      </c>
      <c r="U1220" s="544">
        <v>60000000</v>
      </c>
      <c r="V1220" s="544">
        <v>30</v>
      </c>
      <c r="W1220" s="544">
        <v>15</v>
      </c>
      <c r="X1220" s="544">
        <v>45</v>
      </c>
      <c r="Y1220" s="545">
        <v>260</v>
      </c>
      <c r="Z1220" s="544">
        <v>8010</v>
      </c>
      <c r="AA1220" s="544">
        <v>6975</v>
      </c>
    </row>
    <row r="1221" spans="1:27" s="541" customFormat="1" ht="19.5" customHeight="1">
      <c r="A1221" s="542" t="s">
        <v>9123</v>
      </c>
      <c r="B1221" s="542" t="s">
        <v>9124</v>
      </c>
      <c r="C1221" s="542" t="s">
        <v>9125</v>
      </c>
      <c r="D1221" s="542" t="s">
        <v>9126</v>
      </c>
      <c r="E1221" s="542" t="s">
        <v>2529</v>
      </c>
      <c r="F1221" s="542" t="s">
        <v>1244</v>
      </c>
      <c r="G1221" s="542" t="s">
        <v>4534</v>
      </c>
      <c r="H1221" s="542" t="s">
        <v>993</v>
      </c>
      <c r="I1221" s="542" t="s">
        <v>1056</v>
      </c>
      <c r="J1221" s="543"/>
      <c r="K1221" s="543"/>
      <c r="L1221" s="542" t="s">
        <v>380</v>
      </c>
      <c r="M1221" s="542" t="s">
        <v>2</v>
      </c>
      <c r="N1221" s="542" t="s">
        <v>3</v>
      </c>
      <c r="O1221" s="542" t="s">
        <v>1105</v>
      </c>
      <c r="P1221" s="543"/>
      <c r="Q1221" s="544">
        <v>10000000</v>
      </c>
      <c r="R1221" s="544">
        <v>10000000</v>
      </c>
      <c r="S1221" s="544">
        <v>5000000</v>
      </c>
      <c r="T1221" s="544">
        <v>2000000</v>
      </c>
      <c r="U1221" s="544">
        <v>27000000</v>
      </c>
      <c r="V1221" s="544">
        <v>8</v>
      </c>
      <c r="W1221" s="544">
        <v>0</v>
      </c>
      <c r="X1221" s="544">
        <v>8</v>
      </c>
      <c r="Y1221" s="545">
        <v>132</v>
      </c>
      <c r="Z1221" s="544">
        <v>2742</v>
      </c>
      <c r="AA1221" s="544">
        <v>540</v>
      </c>
    </row>
    <row r="1222" spans="1:27" s="541" customFormat="1" ht="19.5" customHeight="1">
      <c r="A1222" s="542" t="s">
        <v>9127</v>
      </c>
      <c r="B1222" s="542" t="s">
        <v>9128</v>
      </c>
      <c r="C1222" s="542" t="s">
        <v>9129</v>
      </c>
      <c r="D1222" s="542" t="s">
        <v>9130</v>
      </c>
      <c r="E1222" s="542" t="s">
        <v>82</v>
      </c>
      <c r="F1222" s="542" t="s">
        <v>2251</v>
      </c>
      <c r="G1222" s="542" t="s">
        <v>2610</v>
      </c>
      <c r="H1222" s="542" t="s">
        <v>1582</v>
      </c>
      <c r="I1222" s="542" t="s">
        <v>1070</v>
      </c>
      <c r="J1222" s="542"/>
      <c r="K1222" s="542"/>
      <c r="L1222" s="542" t="s">
        <v>9131</v>
      </c>
      <c r="M1222" s="542" t="s">
        <v>114</v>
      </c>
      <c r="N1222" s="542" t="s">
        <v>35</v>
      </c>
      <c r="O1222" s="542" t="s">
        <v>1201</v>
      </c>
      <c r="P1222" s="543" t="s">
        <v>9132</v>
      </c>
      <c r="Q1222" s="544">
        <v>5000000</v>
      </c>
      <c r="R1222" s="544">
        <v>9000000</v>
      </c>
      <c r="S1222" s="544">
        <v>2000000</v>
      </c>
      <c r="T1222" s="544">
        <v>500000</v>
      </c>
      <c r="U1222" s="544">
        <v>16500000</v>
      </c>
      <c r="V1222" s="544">
        <v>32</v>
      </c>
      <c r="W1222" s="544">
        <v>0</v>
      </c>
      <c r="X1222" s="544">
        <v>32</v>
      </c>
      <c r="Y1222" s="545">
        <v>77.5</v>
      </c>
      <c r="Z1222" s="544">
        <v>3067</v>
      </c>
      <c r="AA1222" s="544">
        <v>604</v>
      </c>
    </row>
    <row r="1223" spans="1:27" s="541" customFormat="1" ht="19.5" customHeight="1">
      <c r="A1223" s="542" t="s">
        <v>9133</v>
      </c>
      <c r="B1223" s="542" t="s">
        <v>9134</v>
      </c>
      <c r="C1223" s="542" t="s">
        <v>9135</v>
      </c>
      <c r="D1223" s="542" t="s">
        <v>9136</v>
      </c>
      <c r="E1223" s="542" t="s">
        <v>82</v>
      </c>
      <c r="F1223" s="542" t="s">
        <v>1115</v>
      </c>
      <c r="G1223" s="542" t="s">
        <v>8548</v>
      </c>
      <c r="H1223" s="542" t="s">
        <v>9137</v>
      </c>
      <c r="I1223" s="542" t="s">
        <v>1066</v>
      </c>
      <c r="J1223" s="542"/>
      <c r="K1223" s="542"/>
      <c r="L1223" s="542" t="s">
        <v>358</v>
      </c>
      <c r="M1223" s="542" t="s">
        <v>358</v>
      </c>
      <c r="N1223" s="542" t="s">
        <v>8</v>
      </c>
      <c r="O1223" s="542" t="s">
        <v>1181</v>
      </c>
      <c r="P1223" s="543"/>
      <c r="Q1223" s="544">
        <v>32000000</v>
      </c>
      <c r="R1223" s="544">
        <v>20000000</v>
      </c>
      <c r="S1223" s="544">
        <v>30000000</v>
      </c>
      <c r="T1223" s="544">
        <v>18000000</v>
      </c>
      <c r="U1223" s="544">
        <v>100000000</v>
      </c>
      <c r="V1223" s="544">
        <v>20</v>
      </c>
      <c r="W1223" s="544">
        <v>5</v>
      </c>
      <c r="X1223" s="544">
        <v>25</v>
      </c>
      <c r="Y1223" s="545">
        <v>165.15</v>
      </c>
      <c r="Z1223" s="544">
        <v>0</v>
      </c>
      <c r="AA1223" s="544">
        <v>0</v>
      </c>
    </row>
    <row r="1224" spans="1:27" s="541" customFormat="1" ht="19.5" customHeight="1">
      <c r="A1224" s="542" t="s">
        <v>9138</v>
      </c>
      <c r="B1224" s="542" t="s">
        <v>9139</v>
      </c>
      <c r="C1224" s="542" t="s">
        <v>9140</v>
      </c>
      <c r="D1224" s="542" t="s">
        <v>9141</v>
      </c>
      <c r="E1224" s="542" t="s">
        <v>82</v>
      </c>
      <c r="F1224" s="542" t="s">
        <v>2016</v>
      </c>
      <c r="G1224" s="542" t="s">
        <v>3091</v>
      </c>
      <c r="H1224" s="542" t="s">
        <v>2297</v>
      </c>
      <c r="I1224" s="542" t="s">
        <v>1066</v>
      </c>
      <c r="J1224" s="543"/>
      <c r="K1224" s="543"/>
      <c r="L1224" s="542" t="s">
        <v>9142</v>
      </c>
      <c r="M1224" s="542" t="s">
        <v>114</v>
      </c>
      <c r="N1224" s="542" t="s">
        <v>35</v>
      </c>
      <c r="O1224" s="542" t="s">
        <v>1201</v>
      </c>
      <c r="P1224" s="543" t="s">
        <v>9143</v>
      </c>
      <c r="Q1224" s="544">
        <v>4000000</v>
      </c>
      <c r="R1224" s="544">
        <v>20000000</v>
      </c>
      <c r="S1224" s="544">
        <v>15000000</v>
      </c>
      <c r="T1224" s="544">
        <v>1000000</v>
      </c>
      <c r="U1224" s="544">
        <v>40000000</v>
      </c>
      <c r="V1224" s="544">
        <v>25</v>
      </c>
      <c r="W1224" s="544">
        <v>35</v>
      </c>
      <c r="X1224" s="544">
        <v>60</v>
      </c>
      <c r="Y1224" s="545">
        <v>278.01</v>
      </c>
      <c r="Z1224" s="544">
        <v>3520</v>
      </c>
      <c r="AA1224" s="544">
        <v>809</v>
      </c>
    </row>
    <row r="1225" spans="1:27" s="541" customFormat="1" ht="19.5" customHeight="1">
      <c r="A1225" s="542" t="s">
        <v>9144</v>
      </c>
      <c r="B1225" s="542" t="s">
        <v>9145</v>
      </c>
      <c r="C1225" s="542" t="s">
        <v>9146</v>
      </c>
      <c r="D1225" s="542" t="s">
        <v>9147</v>
      </c>
      <c r="E1225" s="542" t="s">
        <v>82</v>
      </c>
      <c r="F1225" s="542" t="s">
        <v>2016</v>
      </c>
      <c r="G1225" s="542" t="s">
        <v>3210</v>
      </c>
      <c r="H1225" s="542" t="s">
        <v>1462</v>
      </c>
      <c r="I1225" s="542" t="s">
        <v>1076</v>
      </c>
      <c r="J1225" s="543" t="s">
        <v>25</v>
      </c>
      <c r="K1225" s="543" t="s">
        <v>25</v>
      </c>
      <c r="L1225" s="542" t="s">
        <v>9148</v>
      </c>
      <c r="M1225" s="542" t="s">
        <v>1626</v>
      </c>
      <c r="N1225" s="542" t="s">
        <v>507</v>
      </c>
      <c r="O1225" s="542" t="s">
        <v>1627</v>
      </c>
      <c r="P1225" s="543" t="s">
        <v>9149</v>
      </c>
      <c r="Q1225" s="544">
        <v>16300000</v>
      </c>
      <c r="R1225" s="544">
        <v>12000000</v>
      </c>
      <c r="S1225" s="544">
        <v>10000000</v>
      </c>
      <c r="T1225" s="544">
        <v>2000000</v>
      </c>
      <c r="U1225" s="544">
        <v>40300000</v>
      </c>
      <c r="V1225" s="544">
        <v>5</v>
      </c>
      <c r="W1225" s="544">
        <v>5</v>
      </c>
      <c r="X1225" s="544">
        <v>10</v>
      </c>
      <c r="Y1225" s="545">
        <v>356.31</v>
      </c>
      <c r="Z1225" s="544">
        <v>30858</v>
      </c>
      <c r="AA1225" s="544">
        <v>640</v>
      </c>
    </row>
    <row r="1226" spans="1:27" s="541" customFormat="1" ht="19.5" customHeight="1">
      <c r="A1226" s="542" t="s">
        <v>9150</v>
      </c>
      <c r="B1226" s="542" t="s">
        <v>9151</v>
      </c>
      <c r="C1226" s="542" t="s">
        <v>6499</v>
      </c>
      <c r="D1226" s="542" t="s">
        <v>9152</v>
      </c>
      <c r="E1226" s="542" t="s">
        <v>82</v>
      </c>
      <c r="F1226" s="542" t="s">
        <v>1139</v>
      </c>
      <c r="G1226" s="542" t="s">
        <v>3122</v>
      </c>
      <c r="H1226" s="542" t="s">
        <v>1754</v>
      </c>
      <c r="I1226" s="542" t="s">
        <v>1104</v>
      </c>
      <c r="J1226" s="543" t="s">
        <v>25</v>
      </c>
      <c r="K1226" s="543" t="s">
        <v>25</v>
      </c>
      <c r="L1226" s="542" t="s">
        <v>484</v>
      </c>
      <c r="M1226" s="542" t="s">
        <v>363</v>
      </c>
      <c r="N1226" s="542" t="s">
        <v>12</v>
      </c>
      <c r="O1226" s="542" t="s">
        <v>1330</v>
      </c>
      <c r="P1226" s="543"/>
      <c r="Q1226" s="544">
        <v>1500000</v>
      </c>
      <c r="R1226" s="544">
        <v>2500000</v>
      </c>
      <c r="S1226" s="544">
        <v>7000000</v>
      </c>
      <c r="T1226" s="544">
        <v>2000000</v>
      </c>
      <c r="U1226" s="544">
        <v>13000000</v>
      </c>
      <c r="V1226" s="544">
        <v>15</v>
      </c>
      <c r="W1226" s="544">
        <v>3</v>
      </c>
      <c r="X1226" s="544">
        <v>18</v>
      </c>
      <c r="Y1226" s="545">
        <v>300</v>
      </c>
      <c r="Z1226" s="544">
        <v>1534</v>
      </c>
      <c r="AA1226" s="544">
        <v>181</v>
      </c>
    </row>
    <row r="1227" spans="1:27" s="541" customFormat="1" ht="19.5" customHeight="1">
      <c r="A1227" s="542" t="s">
        <v>9153</v>
      </c>
      <c r="B1227" s="542" t="s">
        <v>9154</v>
      </c>
      <c r="C1227" s="542" t="s">
        <v>9155</v>
      </c>
      <c r="D1227" s="542" t="s">
        <v>9156</v>
      </c>
      <c r="E1227" s="542" t="s">
        <v>82</v>
      </c>
      <c r="F1227" s="542" t="s">
        <v>1139</v>
      </c>
      <c r="G1227" s="542" t="s">
        <v>3417</v>
      </c>
      <c r="H1227" s="542" t="s">
        <v>9157</v>
      </c>
      <c r="I1227" s="542"/>
      <c r="J1227" s="543"/>
      <c r="K1227" s="542"/>
      <c r="L1227" s="542" t="s">
        <v>9158</v>
      </c>
      <c r="M1227" s="542" t="s">
        <v>633</v>
      </c>
      <c r="N1227" s="542" t="s">
        <v>377</v>
      </c>
      <c r="O1227" s="542" t="s">
        <v>1224</v>
      </c>
      <c r="P1227" s="543" t="s">
        <v>9159</v>
      </c>
      <c r="Q1227" s="544">
        <v>10000000</v>
      </c>
      <c r="R1227" s="544">
        <v>3000000</v>
      </c>
      <c r="S1227" s="544">
        <v>15000000</v>
      </c>
      <c r="T1227" s="544">
        <v>5000000</v>
      </c>
      <c r="U1227" s="544">
        <v>33000000</v>
      </c>
      <c r="V1227" s="544">
        <v>30</v>
      </c>
      <c r="W1227" s="544">
        <v>20</v>
      </c>
      <c r="X1227" s="544">
        <v>50</v>
      </c>
      <c r="Y1227" s="545">
        <v>495.12</v>
      </c>
      <c r="Z1227" s="544">
        <v>4800</v>
      </c>
      <c r="AA1227" s="544">
        <v>875</v>
      </c>
    </row>
    <row r="1228" spans="1:27" s="541" customFormat="1" ht="19.5" customHeight="1">
      <c r="A1228" s="542" t="s">
        <v>9160</v>
      </c>
      <c r="B1228" s="542" t="s">
        <v>9161</v>
      </c>
      <c r="C1228" s="542" t="s">
        <v>9162</v>
      </c>
      <c r="D1228" s="542" t="s">
        <v>9163</v>
      </c>
      <c r="E1228" s="542" t="s">
        <v>82</v>
      </c>
      <c r="F1228" s="542" t="s">
        <v>2463</v>
      </c>
      <c r="G1228" s="542" t="s">
        <v>3417</v>
      </c>
      <c r="H1228" s="542" t="s">
        <v>9164</v>
      </c>
      <c r="I1228" s="542" t="s">
        <v>1066</v>
      </c>
      <c r="J1228" s="543"/>
      <c r="K1228" s="543"/>
      <c r="L1228" s="542" t="s">
        <v>380</v>
      </c>
      <c r="M1228" s="542" t="s">
        <v>2</v>
      </c>
      <c r="N1228" s="542" t="s">
        <v>3</v>
      </c>
      <c r="O1228" s="542" t="s">
        <v>1105</v>
      </c>
      <c r="P1228" s="543"/>
      <c r="Q1228" s="544">
        <v>111000000</v>
      </c>
      <c r="R1228" s="544">
        <v>135000000</v>
      </c>
      <c r="S1228" s="544">
        <v>494000000</v>
      </c>
      <c r="T1228" s="544">
        <v>200000000</v>
      </c>
      <c r="U1228" s="544">
        <v>940000000</v>
      </c>
      <c r="V1228" s="544">
        <v>195</v>
      </c>
      <c r="W1228" s="544">
        <v>510</v>
      </c>
      <c r="X1228" s="544">
        <v>705</v>
      </c>
      <c r="Y1228" s="545">
        <v>9981.26</v>
      </c>
      <c r="Z1228" s="544">
        <v>6434</v>
      </c>
      <c r="AA1228" s="544">
        <v>11941</v>
      </c>
    </row>
    <row r="1229" spans="1:27" s="541" customFormat="1" ht="19.5" customHeight="1">
      <c r="A1229" s="542" t="s">
        <v>9165</v>
      </c>
      <c r="B1229" s="542" t="s">
        <v>9166</v>
      </c>
      <c r="C1229" s="542" t="s">
        <v>9167</v>
      </c>
      <c r="D1229" s="542" t="s">
        <v>9168</v>
      </c>
      <c r="E1229" s="542" t="s">
        <v>82</v>
      </c>
      <c r="F1229" s="542" t="s">
        <v>1139</v>
      </c>
      <c r="G1229" s="542" t="s">
        <v>2709</v>
      </c>
      <c r="H1229" s="542" t="s">
        <v>1023</v>
      </c>
      <c r="I1229" s="542" t="s">
        <v>1069</v>
      </c>
      <c r="J1229" s="543"/>
      <c r="K1229" s="543"/>
      <c r="L1229" s="542" t="s">
        <v>65</v>
      </c>
      <c r="M1229" s="542" t="s">
        <v>56</v>
      </c>
      <c r="N1229" s="542" t="s">
        <v>3</v>
      </c>
      <c r="O1229" s="542" t="s">
        <v>1179</v>
      </c>
      <c r="P1229" s="543"/>
      <c r="Q1229" s="544">
        <v>15000000</v>
      </c>
      <c r="R1229" s="544">
        <v>10000000</v>
      </c>
      <c r="S1229" s="544">
        <v>20000000</v>
      </c>
      <c r="T1229" s="544">
        <v>10000000</v>
      </c>
      <c r="U1229" s="544">
        <v>55000000</v>
      </c>
      <c r="V1229" s="544">
        <v>8</v>
      </c>
      <c r="W1229" s="544">
        <v>5</v>
      </c>
      <c r="X1229" s="544">
        <v>13</v>
      </c>
      <c r="Y1229" s="545">
        <v>69.5</v>
      </c>
      <c r="Z1229" s="544">
        <v>2408</v>
      </c>
      <c r="AA1229" s="544">
        <v>765</v>
      </c>
    </row>
    <row r="1230" spans="1:27" s="541" customFormat="1" ht="19.5" customHeight="1">
      <c r="A1230" s="542" t="s">
        <v>9169</v>
      </c>
      <c r="B1230" s="542" t="s">
        <v>9170</v>
      </c>
      <c r="C1230" s="542" t="s">
        <v>9171</v>
      </c>
      <c r="D1230" s="542" t="s">
        <v>9172</v>
      </c>
      <c r="E1230" s="542" t="s">
        <v>82</v>
      </c>
      <c r="F1230" s="542" t="s">
        <v>1139</v>
      </c>
      <c r="G1230" s="542" t="s">
        <v>3423</v>
      </c>
      <c r="H1230" s="542" t="s">
        <v>9173</v>
      </c>
      <c r="I1230" s="542" t="s">
        <v>1074</v>
      </c>
      <c r="J1230" s="543" t="s">
        <v>9174</v>
      </c>
      <c r="K1230" s="543"/>
      <c r="L1230" s="542" t="s">
        <v>5230</v>
      </c>
      <c r="M1230" s="542" t="s">
        <v>114</v>
      </c>
      <c r="N1230" s="542" t="s">
        <v>35</v>
      </c>
      <c r="O1230" s="542" t="s">
        <v>1201</v>
      </c>
      <c r="P1230" s="543"/>
      <c r="Q1230" s="544">
        <v>13000000</v>
      </c>
      <c r="R1230" s="544">
        <v>15000000</v>
      </c>
      <c r="S1230" s="544">
        <v>5000000</v>
      </c>
      <c r="T1230" s="544">
        <v>1000000</v>
      </c>
      <c r="U1230" s="544">
        <v>34000000</v>
      </c>
      <c r="V1230" s="544">
        <v>8</v>
      </c>
      <c r="W1230" s="544">
        <v>8</v>
      </c>
      <c r="X1230" s="544">
        <v>16</v>
      </c>
      <c r="Y1230" s="545">
        <v>491.1</v>
      </c>
      <c r="Z1230" s="544">
        <v>12390</v>
      </c>
      <c r="AA1230" s="544">
        <v>1575</v>
      </c>
    </row>
    <row r="1231" spans="1:27" s="541" customFormat="1" ht="19.5" customHeight="1">
      <c r="A1231" s="542" t="s">
        <v>9175</v>
      </c>
      <c r="B1231" s="542" t="s">
        <v>9176</v>
      </c>
      <c r="C1231" s="542" t="s">
        <v>9177</v>
      </c>
      <c r="D1231" s="542" t="s">
        <v>9178</v>
      </c>
      <c r="E1231" s="542" t="s">
        <v>82</v>
      </c>
      <c r="F1231" s="542" t="s">
        <v>2016</v>
      </c>
      <c r="G1231" s="542" t="s">
        <v>7271</v>
      </c>
      <c r="H1231" s="542" t="s">
        <v>9179</v>
      </c>
      <c r="I1231" s="542" t="s">
        <v>1062</v>
      </c>
      <c r="J1231" s="543"/>
      <c r="K1231" s="543"/>
      <c r="L1231" s="542" t="s">
        <v>1583</v>
      </c>
      <c r="M1231" s="542" t="s">
        <v>850</v>
      </c>
      <c r="N1231" s="542" t="s">
        <v>516</v>
      </c>
      <c r="O1231" s="542" t="s">
        <v>1561</v>
      </c>
      <c r="P1231" s="543" t="s">
        <v>9180</v>
      </c>
      <c r="Q1231" s="544">
        <v>1500000</v>
      </c>
      <c r="R1231" s="544">
        <v>1000000</v>
      </c>
      <c r="S1231" s="544">
        <v>500000</v>
      </c>
      <c r="T1231" s="544">
        <v>500000</v>
      </c>
      <c r="U1231" s="544">
        <v>3500000</v>
      </c>
      <c r="V1231" s="544">
        <v>5</v>
      </c>
      <c r="W1231" s="544">
        <v>5</v>
      </c>
      <c r="X1231" s="544">
        <v>10</v>
      </c>
      <c r="Y1231" s="545">
        <v>499.8</v>
      </c>
      <c r="Z1231" s="544">
        <v>11840</v>
      </c>
      <c r="AA1231" s="544">
        <v>1225</v>
      </c>
    </row>
    <row r="1232" spans="1:27" s="541" customFormat="1" ht="19.5" customHeight="1">
      <c r="A1232" s="542" t="s">
        <v>9181</v>
      </c>
      <c r="B1232" s="542" t="s">
        <v>9182</v>
      </c>
      <c r="C1232" s="542" t="s">
        <v>9183</v>
      </c>
      <c r="D1232" s="542" t="s">
        <v>9184</v>
      </c>
      <c r="E1232" s="542" t="s">
        <v>82</v>
      </c>
      <c r="F1232" s="542" t="s">
        <v>1139</v>
      </c>
      <c r="G1232" s="542" t="s">
        <v>3917</v>
      </c>
      <c r="H1232" s="542" t="s">
        <v>9185</v>
      </c>
      <c r="I1232" s="543" t="s">
        <v>1104</v>
      </c>
      <c r="J1232" s="543"/>
      <c r="K1232" s="543"/>
      <c r="L1232" s="542" t="s">
        <v>2074</v>
      </c>
      <c r="M1232" s="542" t="s">
        <v>752</v>
      </c>
      <c r="N1232" s="542" t="s">
        <v>35</v>
      </c>
      <c r="O1232" s="542" t="s">
        <v>1195</v>
      </c>
      <c r="P1232" s="543" t="s">
        <v>9186</v>
      </c>
      <c r="Q1232" s="544">
        <v>10000000</v>
      </c>
      <c r="R1232" s="544">
        <v>15000000</v>
      </c>
      <c r="S1232" s="544">
        <v>20000000</v>
      </c>
      <c r="T1232" s="544">
        <v>5000000</v>
      </c>
      <c r="U1232" s="544">
        <v>50000000</v>
      </c>
      <c r="V1232" s="544">
        <v>26</v>
      </c>
      <c r="W1232" s="544">
        <v>24</v>
      </c>
      <c r="X1232" s="544">
        <v>50</v>
      </c>
      <c r="Y1232" s="545">
        <v>480</v>
      </c>
      <c r="Z1232" s="544">
        <v>14628</v>
      </c>
      <c r="AA1232" s="544">
        <v>893</v>
      </c>
    </row>
    <row r="1233" spans="1:27" s="541" customFormat="1" ht="19.5" customHeight="1">
      <c r="A1233" s="542" t="s">
        <v>9187</v>
      </c>
      <c r="B1233" s="542" t="s">
        <v>9188</v>
      </c>
      <c r="C1233" s="542" t="s">
        <v>9189</v>
      </c>
      <c r="D1233" s="542" t="s">
        <v>9190</v>
      </c>
      <c r="E1233" s="542" t="s">
        <v>82</v>
      </c>
      <c r="F1233" s="542" t="s">
        <v>2016</v>
      </c>
      <c r="G1233" s="542" t="s">
        <v>5090</v>
      </c>
      <c r="H1233" s="542" t="s">
        <v>9191</v>
      </c>
      <c r="I1233" s="542" t="s">
        <v>1084</v>
      </c>
      <c r="J1233" s="543"/>
      <c r="K1233" s="543"/>
      <c r="L1233" s="542" t="s">
        <v>323</v>
      </c>
      <c r="M1233" s="542" t="s">
        <v>2</v>
      </c>
      <c r="N1233" s="542" t="s">
        <v>3</v>
      </c>
      <c r="O1233" s="542" t="s">
        <v>1105</v>
      </c>
      <c r="P1233" s="543"/>
      <c r="Q1233" s="544">
        <v>8500000</v>
      </c>
      <c r="R1233" s="544">
        <v>16000000</v>
      </c>
      <c r="S1233" s="544">
        <v>1000000</v>
      </c>
      <c r="T1233" s="544">
        <v>1000000</v>
      </c>
      <c r="U1233" s="544">
        <v>26500000</v>
      </c>
      <c r="V1233" s="544">
        <v>5</v>
      </c>
      <c r="W1233" s="544">
        <v>15</v>
      </c>
      <c r="X1233" s="544">
        <v>20</v>
      </c>
      <c r="Y1233" s="545">
        <v>139.69999999999999</v>
      </c>
      <c r="Z1233" s="544">
        <v>2637</v>
      </c>
      <c r="AA1233" s="544">
        <v>1080</v>
      </c>
    </row>
    <row r="1234" spans="1:27" s="541" customFormat="1" ht="19.5" customHeight="1">
      <c r="A1234" s="542" t="s">
        <v>9192</v>
      </c>
      <c r="B1234" s="542" t="s">
        <v>9193</v>
      </c>
      <c r="C1234" s="542" t="s">
        <v>9194</v>
      </c>
      <c r="D1234" s="542" t="s">
        <v>9195</v>
      </c>
      <c r="E1234" s="542" t="s">
        <v>82</v>
      </c>
      <c r="F1234" s="542" t="s">
        <v>2016</v>
      </c>
      <c r="G1234" s="542" t="s">
        <v>2829</v>
      </c>
      <c r="H1234" s="542" t="s">
        <v>1021</v>
      </c>
      <c r="I1234" s="542" t="s">
        <v>1087</v>
      </c>
      <c r="J1234" s="543"/>
      <c r="K1234" s="543"/>
      <c r="L1234" s="542" t="s">
        <v>35</v>
      </c>
      <c r="M1234" s="542" t="s">
        <v>114</v>
      </c>
      <c r="N1234" s="542" t="s">
        <v>35</v>
      </c>
      <c r="O1234" s="542" t="s">
        <v>1201</v>
      </c>
      <c r="P1234" s="543"/>
      <c r="Q1234" s="544">
        <v>15000000</v>
      </c>
      <c r="R1234" s="544">
        <v>3500000</v>
      </c>
      <c r="S1234" s="544">
        <v>4000000</v>
      </c>
      <c r="T1234" s="544">
        <v>1500000</v>
      </c>
      <c r="U1234" s="544">
        <v>24000000</v>
      </c>
      <c r="V1234" s="544">
        <v>10</v>
      </c>
      <c r="W1234" s="544">
        <v>5</v>
      </c>
      <c r="X1234" s="544">
        <v>15</v>
      </c>
      <c r="Y1234" s="545">
        <v>290.7</v>
      </c>
      <c r="Z1234" s="544">
        <v>5160</v>
      </c>
      <c r="AA1234" s="544">
        <v>594</v>
      </c>
    </row>
    <row r="1235" spans="1:27" s="541" customFormat="1" ht="19.5" customHeight="1">
      <c r="A1235" s="542" t="s">
        <v>9196</v>
      </c>
      <c r="B1235" s="542" t="s">
        <v>9197</v>
      </c>
      <c r="C1235" s="542" t="s">
        <v>9198</v>
      </c>
      <c r="D1235" s="542" t="s">
        <v>9199</v>
      </c>
      <c r="E1235" s="542" t="s">
        <v>82</v>
      </c>
      <c r="F1235" s="542" t="s">
        <v>2016</v>
      </c>
      <c r="G1235" s="542" t="s">
        <v>2835</v>
      </c>
      <c r="H1235" s="543" t="s">
        <v>9200</v>
      </c>
      <c r="I1235" s="542" t="s">
        <v>1056</v>
      </c>
      <c r="J1235" s="543"/>
      <c r="K1235" s="543"/>
      <c r="L1235" s="542" t="s">
        <v>7114</v>
      </c>
      <c r="M1235" s="542" t="s">
        <v>9201</v>
      </c>
      <c r="N1235" s="542" t="s">
        <v>501</v>
      </c>
      <c r="O1235" s="542" t="s">
        <v>9202</v>
      </c>
      <c r="P1235" s="543" t="s">
        <v>9203</v>
      </c>
      <c r="Q1235" s="544">
        <v>800000</v>
      </c>
      <c r="R1235" s="544">
        <v>2000000</v>
      </c>
      <c r="S1235" s="544">
        <v>3000000</v>
      </c>
      <c r="T1235" s="544">
        <v>500000</v>
      </c>
      <c r="U1235" s="544">
        <v>6300000</v>
      </c>
      <c r="V1235" s="544">
        <v>16</v>
      </c>
      <c r="W1235" s="544">
        <v>0</v>
      </c>
      <c r="X1235" s="544">
        <v>16</v>
      </c>
      <c r="Y1235" s="545">
        <v>282.26</v>
      </c>
      <c r="Z1235" s="544">
        <v>2115</v>
      </c>
      <c r="AA1235" s="544">
        <v>280</v>
      </c>
    </row>
    <row r="1236" spans="1:27" s="541" customFormat="1" ht="19.5" customHeight="1">
      <c r="A1236" s="542" t="s">
        <v>9204</v>
      </c>
      <c r="B1236" s="542" t="s">
        <v>9205</v>
      </c>
      <c r="C1236" s="542" t="s">
        <v>9206</v>
      </c>
      <c r="D1236" s="542" t="s">
        <v>9207</v>
      </c>
      <c r="E1236" s="542" t="s">
        <v>82</v>
      </c>
      <c r="F1236" s="542" t="s">
        <v>2016</v>
      </c>
      <c r="G1236" s="542" t="s">
        <v>3059</v>
      </c>
      <c r="H1236" s="542" t="s">
        <v>2337</v>
      </c>
      <c r="I1236" s="542" t="s">
        <v>1124</v>
      </c>
      <c r="J1236" s="543"/>
      <c r="K1236" s="542"/>
      <c r="L1236" s="542" t="s">
        <v>9208</v>
      </c>
      <c r="M1236" s="542" t="s">
        <v>1836</v>
      </c>
      <c r="N1236" s="542" t="s">
        <v>91</v>
      </c>
      <c r="O1236" s="542" t="s">
        <v>1837</v>
      </c>
      <c r="P1236" s="543" t="s">
        <v>9209</v>
      </c>
      <c r="Q1236" s="544">
        <v>6000000</v>
      </c>
      <c r="R1236" s="544">
        <v>2000000</v>
      </c>
      <c r="S1236" s="544">
        <v>3000000</v>
      </c>
      <c r="T1236" s="544">
        <v>1000000</v>
      </c>
      <c r="U1236" s="544">
        <v>12000000</v>
      </c>
      <c r="V1236" s="544">
        <v>0</v>
      </c>
      <c r="W1236" s="544">
        <v>6</v>
      </c>
      <c r="X1236" s="544">
        <v>6</v>
      </c>
      <c r="Y1236" s="545">
        <v>268.94</v>
      </c>
      <c r="Z1236" s="544">
        <v>5868</v>
      </c>
      <c r="AA1236" s="544">
        <v>436</v>
      </c>
    </row>
    <row r="1237" spans="1:27" s="541" customFormat="1" ht="19.5" customHeight="1">
      <c r="A1237" s="542" t="s">
        <v>9210</v>
      </c>
      <c r="B1237" s="542" t="s">
        <v>9211</v>
      </c>
      <c r="C1237" s="542" t="s">
        <v>9212</v>
      </c>
      <c r="D1237" s="542" t="s">
        <v>9213</v>
      </c>
      <c r="E1237" s="542" t="s">
        <v>82</v>
      </c>
      <c r="F1237" s="542" t="s">
        <v>1139</v>
      </c>
      <c r="G1237" s="542" t="s">
        <v>3332</v>
      </c>
      <c r="H1237" s="542" t="s">
        <v>9214</v>
      </c>
      <c r="I1237" s="542" t="s">
        <v>1062</v>
      </c>
      <c r="J1237" s="543"/>
      <c r="K1237" s="543"/>
      <c r="L1237" s="542" t="s">
        <v>468</v>
      </c>
      <c r="M1237" s="542" t="s">
        <v>2</v>
      </c>
      <c r="N1237" s="542" t="s">
        <v>3</v>
      </c>
      <c r="O1237" s="542" t="s">
        <v>1105</v>
      </c>
      <c r="P1237" s="543"/>
      <c r="Q1237" s="544">
        <v>0</v>
      </c>
      <c r="R1237" s="544">
        <v>0</v>
      </c>
      <c r="S1237" s="544">
        <v>2000000</v>
      </c>
      <c r="T1237" s="544">
        <v>1000000</v>
      </c>
      <c r="U1237" s="544">
        <v>3000000</v>
      </c>
      <c r="V1237" s="544">
        <v>15</v>
      </c>
      <c r="W1237" s="544">
        <v>10</v>
      </c>
      <c r="X1237" s="544">
        <v>25</v>
      </c>
      <c r="Y1237" s="545">
        <v>144.68</v>
      </c>
      <c r="Z1237" s="544">
        <v>2848</v>
      </c>
      <c r="AA1237" s="544">
        <v>1000</v>
      </c>
    </row>
    <row r="1238" spans="1:27" s="541" customFormat="1" ht="19.5" customHeight="1">
      <c r="A1238" s="542" t="s">
        <v>9215</v>
      </c>
      <c r="B1238" s="542" t="s">
        <v>9216</v>
      </c>
      <c r="C1238" s="542" t="s">
        <v>9217</v>
      </c>
      <c r="D1238" s="542" t="s">
        <v>9218</v>
      </c>
      <c r="E1238" s="542" t="s">
        <v>82</v>
      </c>
      <c r="F1238" s="542" t="s">
        <v>1139</v>
      </c>
      <c r="G1238" s="542" t="s">
        <v>3442</v>
      </c>
      <c r="H1238" s="542" t="s">
        <v>6764</v>
      </c>
      <c r="I1238" s="542" t="s">
        <v>1076</v>
      </c>
      <c r="J1238" s="543"/>
      <c r="K1238" s="543"/>
      <c r="L1238" s="542" t="s">
        <v>5</v>
      </c>
      <c r="M1238" s="542" t="s">
        <v>325</v>
      </c>
      <c r="N1238" s="542" t="s">
        <v>10</v>
      </c>
      <c r="O1238" s="542" t="s">
        <v>1096</v>
      </c>
      <c r="P1238" s="543"/>
      <c r="Q1238" s="544">
        <v>45000000</v>
      </c>
      <c r="R1238" s="544">
        <v>175000000</v>
      </c>
      <c r="S1238" s="544">
        <v>18000000</v>
      </c>
      <c r="T1238" s="544">
        <v>310877500</v>
      </c>
      <c r="U1238" s="544">
        <v>548877500</v>
      </c>
      <c r="V1238" s="544">
        <v>9</v>
      </c>
      <c r="W1238" s="544">
        <v>15</v>
      </c>
      <c r="X1238" s="544">
        <v>24</v>
      </c>
      <c r="Y1238" s="545">
        <v>318.3</v>
      </c>
      <c r="Z1238" s="544">
        <v>4178</v>
      </c>
      <c r="AA1238" s="544">
        <v>3991</v>
      </c>
    </row>
    <row r="1239" spans="1:27" s="541" customFormat="1" ht="19.5" customHeight="1">
      <c r="A1239" s="542" t="s">
        <v>9219</v>
      </c>
      <c r="B1239" s="542" t="s">
        <v>9220</v>
      </c>
      <c r="C1239" s="542" t="s">
        <v>9221</v>
      </c>
      <c r="D1239" s="542" t="s">
        <v>9222</v>
      </c>
      <c r="E1239" s="542" t="s">
        <v>81</v>
      </c>
      <c r="F1239" s="542" t="s">
        <v>1270</v>
      </c>
      <c r="G1239" s="542" t="s">
        <v>2917</v>
      </c>
      <c r="H1239" s="542" t="s">
        <v>9223</v>
      </c>
      <c r="I1239" s="542" t="s">
        <v>1056</v>
      </c>
      <c r="J1239" s="543"/>
      <c r="K1239" s="543"/>
      <c r="L1239" s="542" t="s">
        <v>6</v>
      </c>
      <c r="M1239" s="542" t="s">
        <v>2</v>
      </c>
      <c r="N1239" s="542" t="s">
        <v>3</v>
      </c>
      <c r="O1239" s="542" t="s">
        <v>1105</v>
      </c>
      <c r="P1239" s="543"/>
      <c r="Q1239" s="544">
        <v>0</v>
      </c>
      <c r="R1239" s="544">
        <v>0</v>
      </c>
      <c r="S1239" s="544">
        <v>3000000</v>
      </c>
      <c r="T1239" s="544">
        <v>1000000</v>
      </c>
      <c r="U1239" s="544">
        <v>4000000</v>
      </c>
      <c r="V1239" s="544">
        <v>2</v>
      </c>
      <c r="W1239" s="544">
        <v>8</v>
      </c>
      <c r="X1239" s="544">
        <v>10</v>
      </c>
      <c r="Y1239" s="545">
        <v>149.4</v>
      </c>
      <c r="Z1239" s="544">
        <v>2393</v>
      </c>
      <c r="AA1239" s="544">
        <v>950</v>
      </c>
    </row>
    <row r="1240" spans="1:27" s="541" customFormat="1" ht="19.5" customHeight="1">
      <c r="A1240" s="542" t="s">
        <v>9224</v>
      </c>
      <c r="B1240" s="542" t="s">
        <v>9225</v>
      </c>
      <c r="C1240" s="542" t="s">
        <v>9226</v>
      </c>
      <c r="D1240" s="542" t="s">
        <v>9227</v>
      </c>
      <c r="E1240" s="542" t="s">
        <v>81</v>
      </c>
      <c r="F1240" s="542" t="s">
        <v>2018</v>
      </c>
      <c r="G1240" s="542" t="s">
        <v>4338</v>
      </c>
      <c r="H1240" s="542" t="s">
        <v>9228</v>
      </c>
      <c r="I1240" s="542" t="s">
        <v>1056</v>
      </c>
      <c r="J1240" s="543"/>
      <c r="K1240" s="543"/>
      <c r="L1240" s="542" t="s">
        <v>351</v>
      </c>
      <c r="M1240" s="542" t="s">
        <v>56</v>
      </c>
      <c r="N1240" s="542" t="s">
        <v>3</v>
      </c>
      <c r="O1240" s="542" t="s">
        <v>1179</v>
      </c>
      <c r="P1240" s="543"/>
      <c r="Q1240" s="544">
        <v>5000000</v>
      </c>
      <c r="R1240" s="544">
        <v>2000000</v>
      </c>
      <c r="S1240" s="544">
        <v>1000000</v>
      </c>
      <c r="T1240" s="544">
        <v>1000000</v>
      </c>
      <c r="U1240" s="544">
        <v>9000000</v>
      </c>
      <c r="V1240" s="544">
        <v>5</v>
      </c>
      <c r="W1240" s="544">
        <v>4</v>
      </c>
      <c r="X1240" s="544">
        <v>9</v>
      </c>
      <c r="Y1240" s="545">
        <v>115</v>
      </c>
      <c r="Z1240" s="544">
        <v>2515</v>
      </c>
      <c r="AA1240" s="544">
        <v>200</v>
      </c>
    </row>
    <row r="1241" spans="1:27" s="541" customFormat="1" ht="19.5" customHeight="1">
      <c r="A1241" s="542" t="s">
        <v>9229</v>
      </c>
      <c r="B1241" s="542" t="s">
        <v>9230</v>
      </c>
      <c r="C1241" s="542" t="s">
        <v>1735</v>
      </c>
      <c r="D1241" s="542" t="s">
        <v>9231</v>
      </c>
      <c r="E1241" s="542" t="s">
        <v>81</v>
      </c>
      <c r="F1241" s="542" t="s">
        <v>2018</v>
      </c>
      <c r="G1241" s="542" t="s">
        <v>4865</v>
      </c>
      <c r="H1241" s="542" t="s">
        <v>9232</v>
      </c>
      <c r="I1241" s="542" t="s">
        <v>1069</v>
      </c>
      <c r="J1241" s="543"/>
      <c r="K1241" s="543"/>
      <c r="L1241" s="542" t="s">
        <v>772</v>
      </c>
      <c r="M1241" s="542" t="s">
        <v>94</v>
      </c>
      <c r="N1241" s="542" t="s">
        <v>10</v>
      </c>
      <c r="O1241" s="542" t="s">
        <v>1225</v>
      </c>
      <c r="P1241" s="543" t="s">
        <v>9233</v>
      </c>
      <c r="Q1241" s="544">
        <v>250000</v>
      </c>
      <c r="R1241" s="544">
        <v>12213485.300000001</v>
      </c>
      <c r="S1241" s="544">
        <v>10205678.23</v>
      </c>
      <c r="T1241" s="544">
        <v>51320261.659999996</v>
      </c>
      <c r="U1241" s="544">
        <v>73989425.189999998</v>
      </c>
      <c r="V1241" s="544">
        <v>29</v>
      </c>
      <c r="W1241" s="544">
        <v>54</v>
      </c>
      <c r="X1241" s="544">
        <v>83</v>
      </c>
      <c r="Y1241" s="545">
        <v>448.77</v>
      </c>
      <c r="Z1241" s="544">
        <v>5591</v>
      </c>
      <c r="AA1241" s="544">
        <v>5591</v>
      </c>
    </row>
    <row r="1242" spans="1:27" s="541" customFormat="1" ht="19.5" customHeight="1">
      <c r="A1242" s="542" t="s">
        <v>9234</v>
      </c>
      <c r="B1242" s="542" t="s">
        <v>9235</v>
      </c>
      <c r="C1242" s="542" t="s">
        <v>853</v>
      </c>
      <c r="D1242" s="542" t="s">
        <v>9236</v>
      </c>
      <c r="E1242" s="542" t="s">
        <v>81</v>
      </c>
      <c r="F1242" s="542" t="s">
        <v>2018</v>
      </c>
      <c r="G1242" s="542" t="s">
        <v>3988</v>
      </c>
      <c r="H1242" s="542" t="s">
        <v>9237</v>
      </c>
      <c r="I1242" s="542" t="s">
        <v>1069</v>
      </c>
      <c r="J1242" s="543"/>
      <c r="K1242" s="543"/>
      <c r="L1242" s="542" t="s">
        <v>854</v>
      </c>
      <c r="M1242" s="542" t="s">
        <v>620</v>
      </c>
      <c r="N1242" s="542" t="s">
        <v>8</v>
      </c>
      <c r="O1242" s="542" t="s">
        <v>1398</v>
      </c>
      <c r="P1242" s="543"/>
      <c r="Q1242" s="544">
        <v>6100000</v>
      </c>
      <c r="R1242" s="544">
        <v>7000000</v>
      </c>
      <c r="S1242" s="544">
        <v>4000000</v>
      </c>
      <c r="T1242" s="544">
        <v>100000</v>
      </c>
      <c r="U1242" s="544">
        <v>17200000</v>
      </c>
      <c r="V1242" s="544">
        <v>0</v>
      </c>
      <c r="W1242" s="544">
        <v>0</v>
      </c>
      <c r="X1242" s="544">
        <v>0</v>
      </c>
      <c r="Y1242" s="545">
        <v>195.41499999999999</v>
      </c>
      <c r="Z1242" s="544">
        <v>1649</v>
      </c>
      <c r="AA1242" s="544">
        <v>900</v>
      </c>
    </row>
    <row r="1243" spans="1:27" s="541" customFormat="1" ht="19.5" customHeight="1">
      <c r="A1243" s="542" t="s">
        <v>9238</v>
      </c>
      <c r="B1243" s="542" t="s">
        <v>9239</v>
      </c>
      <c r="C1243" s="542" t="s">
        <v>9240</v>
      </c>
      <c r="D1243" s="542" t="s">
        <v>9241</v>
      </c>
      <c r="E1243" s="542" t="s">
        <v>81</v>
      </c>
      <c r="F1243" s="542" t="s">
        <v>1270</v>
      </c>
      <c r="G1243" s="542" t="s">
        <v>2594</v>
      </c>
      <c r="H1243" s="542" t="s">
        <v>3681</v>
      </c>
      <c r="I1243" s="542" t="s">
        <v>1062</v>
      </c>
      <c r="J1243" s="543"/>
      <c r="K1243" s="543"/>
      <c r="L1243" s="542" t="s">
        <v>1727</v>
      </c>
      <c r="M1243" s="542" t="s">
        <v>663</v>
      </c>
      <c r="N1243" s="542" t="s">
        <v>14</v>
      </c>
      <c r="O1243" s="542" t="s">
        <v>1226</v>
      </c>
      <c r="P1243" s="543"/>
      <c r="Q1243" s="544">
        <v>53000000</v>
      </c>
      <c r="R1243" s="544">
        <v>6764687.0199999996</v>
      </c>
      <c r="S1243" s="544">
        <v>14148827.550000001</v>
      </c>
      <c r="T1243" s="544">
        <v>14680752.02</v>
      </c>
      <c r="U1243" s="544">
        <v>88594266.590000004</v>
      </c>
      <c r="V1243" s="544">
        <v>20</v>
      </c>
      <c r="W1243" s="544">
        <v>44</v>
      </c>
      <c r="X1243" s="544">
        <v>64</v>
      </c>
      <c r="Y1243" s="545">
        <v>187.86</v>
      </c>
      <c r="Z1243" s="544">
        <v>5596</v>
      </c>
      <c r="AA1243" s="544">
        <v>1260</v>
      </c>
    </row>
    <row r="1244" spans="1:27" s="541" customFormat="1" ht="19.5" customHeight="1">
      <c r="A1244" s="542" t="s">
        <v>9242</v>
      </c>
      <c r="B1244" s="542" t="s">
        <v>9243</v>
      </c>
      <c r="C1244" s="542" t="s">
        <v>9244</v>
      </c>
      <c r="D1244" s="542" t="s">
        <v>9245</v>
      </c>
      <c r="E1244" s="542" t="s">
        <v>284</v>
      </c>
      <c r="F1244" s="542" t="s">
        <v>1382</v>
      </c>
      <c r="G1244" s="542" t="s">
        <v>3381</v>
      </c>
      <c r="H1244" s="542" t="s">
        <v>9246</v>
      </c>
      <c r="I1244" s="542" t="s">
        <v>1187</v>
      </c>
      <c r="J1244" s="543"/>
      <c r="K1244" s="543"/>
      <c r="L1244" s="542" t="s">
        <v>358</v>
      </c>
      <c r="M1244" s="542" t="s">
        <v>358</v>
      </c>
      <c r="N1244" s="542" t="s">
        <v>8</v>
      </c>
      <c r="O1244" s="542" t="s">
        <v>1181</v>
      </c>
      <c r="P1244" s="543"/>
      <c r="Q1244" s="544">
        <v>0</v>
      </c>
      <c r="R1244" s="544">
        <v>0</v>
      </c>
      <c r="S1244" s="544">
        <v>5000000</v>
      </c>
      <c r="T1244" s="544">
        <v>10000000</v>
      </c>
      <c r="U1244" s="544">
        <v>15000000</v>
      </c>
      <c r="V1244" s="544">
        <v>6</v>
      </c>
      <c r="W1244" s="544">
        <v>1</v>
      </c>
      <c r="X1244" s="544">
        <v>7</v>
      </c>
      <c r="Y1244" s="545">
        <v>99.6</v>
      </c>
      <c r="Z1244" s="544">
        <v>1698</v>
      </c>
      <c r="AA1244" s="544">
        <v>499</v>
      </c>
    </row>
    <row r="1245" spans="1:27" s="541" customFormat="1" ht="19.5" customHeight="1">
      <c r="A1245" s="542" t="s">
        <v>9247</v>
      </c>
      <c r="B1245" s="542" t="s">
        <v>9248</v>
      </c>
      <c r="C1245" s="542" t="s">
        <v>9249</v>
      </c>
      <c r="D1245" s="542" t="s">
        <v>9250</v>
      </c>
      <c r="E1245" s="542" t="s">
        <v>284</v>
      </c>
      <c r="F1245" s="542" t="s">
        <v>1382</v>
      </c>
      <c r="G1245" s="542" t="s">
        <v>3494</v>
      </c>
      <c r="H1245" s="542" t="s">
        <v>1662</v>
      </c>
      <c r="I1245" s="542" t="s">
        <v>1076</v>
      </c>
      <c r="J1245" s="543" t="s">
        <v>25</v>
      </c>
      <c r="K1245" s="543" t="s">
        <v>1715</v>
      </c>
      <c r="L1245" s="542" t="s">
        <v>1716</v>
      </c>
      <c r="M1245" s="542" t="s">
        <v>579</v>
      </c>
      <c r="N1245" s="542" t="s">
        <v>12</v>
      </c>
      <c r="O1245" s="542" t="s">
        <v>1293</v>
      </c>
      <c r="P1245" s="542" t="s">
        <v>9251</v>
      </c>
      <c r="Q1245" s="544">
        <v>0</v>
      </c>
      <c r="R1245" s="544">
        <v>52400000</v>
      </c>
      <c r="S1245" s="544">
        <v>7210000</v>
      </c>
      <c r="T1245" s="544">
        <v>0</v>
      </c>
      <c r="U1245" s="544">
        <v>59610000</v>
      </c>
      <c r="V1245" s="544">
        <v>3</v>
      </c>
      <c r="W1245" s="544">
        <v>0</v>
      </c>
      <c r="X1245" s="544">
        <v>3</v>
      </c>
      <c r="Y1245" s="545">
        <v>150.30000000000001</v>
      </c>
      <c r="Z1245" s="544">
        <v>226</v>
      </c>
      <c r="AA1245" s="544">
        <v>226</v>
      </c>
    </row>
    <row r="1246" spans="1:27" s="541" customFormat="1" ht="19.5" customHeight="1">
      <c r="A1246" s="542" t="s">
        <v>9252</v>
      </c>
      <c r="B1246" s="542" t="s">
        <v>9253</v>
      </c>
      <c r="C1246" s="542" t="s">
        <v>9254</v>
      </c>
      <c r="D1246" s="542" t="s">
        <v>9255</v>
      </c>
      <c r="E1246" s="542" t="s">
        <v>284</v>
      </c>
      <c r="F1246" s="542" t="s">
        <v>1382</v>
      </c>
      <c r="G1246" s="542" t="s">
        <v>2703</v>
      </c>
      <c r="H1246" s="543" t="s">
        <v>9256</v>
      </c>
      <c r="I1246" s="542" t="s">
        <v>1062</v>
      </c>
      <c r="J1246" s="543"/>
      <c r="K1246" s="543"/>
      <c r="L1246" s="542" t="s">
        <v>339</v>
      </c>
      <c r="M1246" s="542" t="s">
        <v>56</v>
      </c>
      <c r="N1246" s="542" t="s">
        <v>3</v>
      </c>
      <c r="O1246" s="542" t="s">
        <v>1179</v>
      </c>
      <c r="P1246" s="543"/>
      <c r="Q1246" s="544">
        <v>6000000</v>
      </c>
      <c r="R1246" s="544">
        <v>8000000</v>
      </c>
      <c r="S1246" s="544">
        <v>0</v>
      </c>
      <c r="T1246" s="544">
        <v>0</v>
      </c>
      <c r="U1246" s="544">
        <v>14000000</v>
      </c>
      <c r="V1246" s="544">
        <v>5</v>
      </c>
      <c r="W1246" s="544">
        <v>3</v>
      </c>
      <c r="X1246" s="544">
        <v>8</v>
      </c>
      <c r="Y1246" s="545">
        <v>52.4</v>
      </c>
      <c r="Z1246" s="544">
        <v>120</v>
      </c>
      <c r="AA1246" s="544">
        <v>120</v>
      </c>
    </row>
    <row r="1247" spans="1:27" s="541" customFormat="1" ht="19.5" customHeight="1">
      <c r="A1247" s="542" t="s">
        <v>9257</v>
      </c>
      <c r="B1247" s="542" t="s">
        <v>9258</v>
      </c>
      <c r="C1247" s="542" t="s">
        <v>9259</v>
      </c>
      <c r="D1247" s="542" t="s">
        <v>9260</v>
      </c>
      <c r="E1247" s="542" t="s">
        <v>284</v>
      </c>
      <c r="F1247" s="542" t="s">
        <v>1382</v>
      </c>
      <c r="G1247" s="542" t="s">
        <v>3887</v>
      </c>
      <c r="H1247" s="542" t="s">
        <v>9261</v>
      </c>
      <c r="I1247" s="542" t="s">
        <v>1070</v>
      </c>
      <c r="J1247" s="543" t="s">
        <v>8414</v>
      </c>
      <c r="K1247" s="543" t="s">
        <v>9262</v>
      </c>
      <c r="L1247" s="542" t="s">
        <v>696</v>
      </c>
      <c r="M1247" s="542" t="s">
        <v>611</v>
      </c>
      <c r="N1247" s="542" t="s">
        <v>14</v>
      </c>
      <c r="O1247" s="542" t="s">
        <v>1203</v>
      </c>
      <c r="P1247" s="543" t="s">
        <v>9263</v>
      </c>
      <c r="Q1247" s="544">
        <v>6000000</v>
      </c>
      <c r="R1247" s="544">
        <v>10000000</v>
      </c>
      <c r="S1247" s="544">
        <v>2000000</v>
      </c>
      <c r="T1247" s="544">
        <v>4000000</v>
      </c>
      <c r="U1247" s="544">
        <v>22000000</v>
      </c>
      <c r="V1247" s="544">
        <v>5</v>
      </c>
      <c r="W1247" s="544">
        <v>1</v>
      </c>
      <c r="X1247" s="544">
        <v>6</v>
      </c>
      <c r="Y1247" s="545">
        <v>236.19</v>
      </c>
      <c r="Z1247" s="544">
        <v>3200</v>
      </c>
      <c r="AA1247" s="544">
        <v>490</v>
      </c>
    </row>
    <row r="1248" spans="1:27" s="541" customFormat="1" ht="19.5" customHeight="1">
      <c r="A1248" s="542" t="s">
        <v>9264</v>
      </c>
      <c r="B1248" s="542" t="s">
        <v>9265</v>
      </c>
      <c r="C1248" s="542" t="s">
        <v>9266</v>
      </c>
      <c r="D1248" s="542" t="s">
        <v>9267</v>
      </c>
      <c r="E1248" s="542" t="s">
        <v>284</v>
      </c>
      <c r="F1248" s="542" t="s">
        <v>1382</v>
      </c>
      <c r="G1248" s="542" t="s">
        <v>3169</v>
      </c>
      <c r="H1248" s="542" t="s">
        <v>9268</v>
      </c>
      <c r="I1248" s="542" t="s">
        <v>1074</v>
      </c>
      <c r="J1248" s="542" t="s">
        <v>9269</v>
      </c>
      <c r="K1248" s="542" t="s">
        <v>456</v>
      </c>
      <c r="L1248" s="542" t="s">
        <v>457</v>
      </c>
      <c r="M1248" s="542" t="s">
        <v>325</v>
      </c>
      <c r="N1248" s="542" t="s">
        <v>10</v>
      </c>
      <c r="O1248" s="542" t="s">
        <v>1096</v>
      </c>
      <c r="P1248" s="543" t="s">
        <v>9270</v>
      </c>
      <c r="Q1248" s="544">
        <v>9000000</v>
      </c>
      <c r="R1248" s="544">
        <v>2300000</v>
      </c>
      <c r="S1248" s="544">
        <v>3371463</v>
      </c>
      <c r="T1248" s="544">
        <v>10000000</v>
      </c>
      <c r="U1248" s="544">
        <v>24671463</v>
      </c>
      <c r="V1248" s="544">
        <v>9</v>
      </c>
      <c r="W1248" s="544">
        <v>0</v>
      </c>
      <c r="X1248" s="544">
        <v>9</v>
      </c>
      <c r="Y1248" s="545">
        <v>115</v>
      </c>
      <c r="Z1248" s="544">
        <v>652</v>
      </c>
      <c r="AA1248" s="544">
        <v>384</v>
      </c>
    </row>
    <row r="1249" spans="1:27" s="541" customFormat="1" ht="19.5" customHeight="1">
      <c r="A1249" s="542" t="s">
        <v>9271</v>
      </c>
      <c r="B1249" s="542" t="s">
        <v>9272</v>
      </c>
      <c r="C1249" s="542" t="s">
        <v>9273</v>
      </c>
      <c r="D1249" s="542" t="s">
        <v>9274</v>
      </c>
      <c r="E1249" s="542" t="s">
        <v>78</v>
      </c>
      <c r="F1249" s="542" t="s">
        <v>1249</v>
      </c>
      <c r="G1249" s="542" t="s">
        <v>9275</v>
      </c>
      <c r="H1249" s="542" t="s">
        <v>9276</v>
      </c>
      <c r="I1249" s="542" t="s">
        <v>1062</v>
      </c>
      <c r="J1249" s="543"/>
      <c r="K1249" s="543"/>
      <c r="L1249" s="542" t="s">
        <v>361</v>
      </c>
      <c r="M1249" s="542" t="s">
        <v>388</v>
      </c>
      <c r="N1249" s="542" t="s">
        <v>52</v>
      </c>
      <c r="O1249" s="542" t="s">
        <v>1067</v>
      </c>
      <c r="P1249" s="543"/>
      <c r="Q1249" s="544">
        <v>0</v>
      </c>
      <c r="R1249" s="544">
        <v>0</v>
      </c>
      <c r="S1249" s="544">
        <v>30000000</v>
      </c>
      <c r="T1249" s="544">
        <v>10000000</v>
      </c>
      <c r="U1249" s="544">
        <v>40000000</v>
      </c>
      <c r="V1249" s="544">
        <v>12</v>
      </c>
      <c r="W1249" s="544">
        <v>2</v>
      </c>
      <c r="X1249" s="544">
        <v>14</v>
      </c>
      <c r="Y1249" s="545">
        <v>335.9</v>
      </c>
      <c r="Z1249" s="544">
        <v>2640</v>
      </c>
      <c r="AA1249" s="544">
        <v>2640</v>
      </c>
    </row>
    <row r="1250" spans="1:27" s="541" customFormat="1" ht="19.5" customHeight="1">
      <c r="A1250" s="542" t="s">
        <v>9277</v>
      </c>
      <c r="B1250" s="542" t="s">
        <v>9278</v>
      </c>
      <c r="C1250" s="542" t="s">
        <v>9279</v>
      </c>
      <c r="D1250" s="542" t="s">
        <v>9280</v>
      </c>
      <c r="E1250" s="542" t="s">
        <v>1065</v>
      </c>
      <c r="F1250" s="542" t="s">
        <v>9281</v>
      </c>
      <c r="G1250" s="542" t="s">
        <v>4425</v>
      </c>
      <c r="H1250" s="542" t="s">
        <v>9282</v>
      </c>
      <c r="I1250" s="542" t="s">
        <v>1074</v>
      </c>
      <c r="J1250" s="543"/>
      <c r="K1250" s="543" t="s">
        <v>364</v>
      </c>
      <c r="L1250" s="542" t="s">
        <v>326</v>
      </c>
      <c r="M1250" s="542" t="s">
        <v>18</v>
      </c>
      <c r="N1250" s="542" t="s">
        <v>8</v>
      </c>
      <c r="O1250" s="542" t="s">
        <v>1220</v>
      </c>
      <c r="P1250" s="543"/>
      <c r="Q1250" s="544">
        <v>0</v>
      </c>
      <c r="R1250" s="544">
        <v>2760000</v>
      </c>
      <c r="S1250" s="544">
        <v>25000000</v>
      </c>
      <c r="T1250" s="544">
        <v>40000000</v>
      </c>
      <c r="U1250" s="544">
        <v>67760000</v>
      </c>
      <c r="V1250" s="544">
        <v>26</v>
      </c>
      <c r="W1250" s="544">
        <v>27</v>
      </c>
      <c r="X1250" s="544">
        <v>53</v>
      </c>
      <c r="Y1250" s="545">
        <v>171.32</v>
      </c>
      <c r="Z1250" s="544">
        <v>3200</v>
      </c>
      <c r="AA1250" s="544">
        <v>2954</v>
      </c>
    </row>
    <row r="1251" spans="1:27" s="541" customFormat="1" ht="19.5" customHeight="1">
      <c r="A1251" s="542" t="s">
        <v>9283</v>
      </c>
      <c r="B1251" s="542" t="s">
        <v>9284</v>
      </c>
      <c r="C1251" s="542" t="s">
        <v>9285</v>
      </c>
      <c r="D1251" s="542" t="s">
        <v>9286</v>
      </c>
      <c r="E1251" s="542" t="s">
        <v>109</v>
      </c>
      <c r="F1251" s="542" t="s">
        <v>1427</v>
      </c>
      <c r="G1251" s="542" t="s">
        <v>6945</v>
      </c>
      <c r="H1251" s="542" t="s">
        <v>2313</v>
      </c>
      <c r="I1251" s="542" t="s">
        <v>1076</v>
      </c>
      <c r="J1251" s="543" t="s">
        <v>25</v>
      </c>
      <c r="K1251" s="543" t="s">
        <v>25</v>
      </c>
      <c r="L1251" s="542" t="s">
        <v>1832</v>
      </c>
      <c r="M1251" s="542" t="s">
        <v>579</v>
      </c>
      <c r="N1251" s="542" t="s">
        <v>12</v>
      </c>
      <c r="O1251" s="542" t="s">
        <v>1293</v>
      </c>
      <c r="P1251" s="543" t="s">
        <v>9287</v>
      </c>
      <c r="Q1251" s="544">
        <v>864000000</v>
      </c>
      <c r="R1251" s="544">
        <v>830000000</v>
      </c>
      <c r="S1251" s="544">
        <v>1735000000.79</v>
      </c>
      <c r="T1251" s="544">
        <v>1808000000.79</v>
      </c>
      <c r="U1251" s="544">
        <v>5237000001.5799999</v>
      </c>
      <c r="V1251" s="544">
        <v>65</v>
      </c>
      <c r="W1251" s="544">
        <v>13</v>
      </c>
      <c r="X1251" s="544">
        <v>78</v>
      </c>
      <c r="Y1251" s="545">
        <v>8382.23</v>
      </c>
      <c r="Z1251" s="544">
        <v>87332</v>
      </c>
      <c r="AA1251" s="544">
        <v>39500</v>
      </c>
    </row>
    <row r="1252" spans="1:27" s="541" customFormat="1" ht="19.5" customHeight="1">
      <c r="A1252" s="542" t="s">
        <v>9288</v>
      </c>
      <c r="B1252" s="542" t="s">
        <v>9289</v>
      </c>
      <c r="C1252" s="542" t="s">
        <v>9290</v>
      </c>
      <c r="D1252" s="542" t="s">
        <v>9291</v>
      </c>
      <c r="E1252" s="542" t="s">
        <v>109</v>
      </c>
      <c r="F1252" s="542" t="s">
        <v>1427</v>
      </c>
      <c r="G1252" s="542" t="s">
        <v>4477</v>
      </c>
      <c r="H1252" s="542" t="s">
        <v>9292</v>
      </c>
      <c r="I1252" s="542" t="s">
        <v>1095</v>
      </c>
      <c r="J1252" s="543"/>
      <c r="K1252" s="543"/>
      <c r="L1252" s="542" t="s">
        <v>9</v>
      </c>
      <c r="M1252" s="542" t="s">
        <v>9</v>
      </c>
      <c r="N1252" s="542" t="s">
        <v>10</v>
      </c>
      <c r="O1252" s="542" t="s">
        <v>1661</v>
      </c>
      <c r="P1252" s="543" t="s">
        <v>9293</v>
      </c>
      <c r="Q1252" s="544">
        <v>1865370</v>
      </c>
      <c r="R1252" s="544">
        <v>0</v>
      </c>
      <c r="S1252" s="544">
        <v>780000</v>
      </c>
      <c r="T1252" s="544">
        <v>13000000</v>
      </c>
      <c r="U1252" s="544">
        <v>15645370</v>
      </c>
      <c r="V1252" s="544">
        <v>9</v>
      </c>
      <c r="W1252" s="544">
        <v>16</v>
      </c>
      <c r="X1252" s="544">
        <v>25</v>
      </c>
      <c r="Y1252" s="545">
        <v>68.930000000000007</v>
      </c>
      <c r="Z1252" s="544">
        <v>2286</v>
      </c>
      <c r="AA1252" s="544">
        <v>2170</v>
      </c>
    </row>
    <row r="1253" spans="1:27" s="541" customFormat="1" ht="19.5" customHeight="1">
      <c r="A1253" s="542" t="s">
        <v>9294</v>
      </c>
      <c r="B1253" s="542" t="s">
        <v>9295</v>
      </c>
      <c r="C1253" s="542" t="s">
        <v>9296</v>
      </c>
      <c r="D1253" s="542" t="s">
        <v>9297</v>
      </c>
      <c r="E1253" s="542" t="s">
        <v>109</v>
      </c>
      <c r="F1253" s="542" t="s">
        <v>1427</v>
      </c>
      <c r="G1253" s="542" t="s">
        <v>2659</v>
      </c>
      <c r="H1253" s="542" t="s">
        <v>6300</v>
      </c>
      <c r="I1253" s="543" t="s">
        <v>1056</v>
      </c>
      <c r="J1253" s="543"/>
      <c r="K1253" s="543" t="s">
        <v>337</v>
      </c>
      <c r="L1253" s="542" t="s">
        <v>772</v>
      </c>
      <c r="M1253" s="542" t="s">
        <v>94</v>
      </c>
      <c r="N1253" s="542" t="s">
        <v>10</v>
      </c>
      <c r="O1253" s="542" t="s">
        <v>1225</v>
      </c>
      <c r="P1253" s="543"/>
      <c r="Q1253" s="544">
        <v>6000000</v>
      </c>
      <c r="R1253" s="544">
        <v>6000000</v>
      </c>
      <c r="S1253" s="544">
        <v>6000000</v>
      </c>
      <c r="T1253" s="544">
        <v>1000000</v>
      </c>
      <c r="U1253" s="544">
        <v>19000000</v>
      </c>
      <c r="V1253" s="544">
        <v>30</v>
      </c>
      <c r="W1253" s="544">
        <v>0</v>
      </c>
      <c r="X1253" s="544">
        <v>30</v>
      </c>
      <c r="Y1253" s="545">
        <v>275</v>
      </c>
      <c r="Z1253" s="544">
        <v>4600</v>
      </c>
      <c r="AA1253" s="544">
        <v>810</v>
      </c>
    </row>
    <row r="1254" spans="1:27" s="541" customFormat="1" ht="19.5" customHeight="1">
      <c r="A1254" s="542" t="s">
        <v>9298</v>
      </c>
      <c r="B1254" s="542" t="s">
        <v>9299</v>
      </c>
      <c r="C1254" s="542" t="s">
        <v>9300</v>
      </c>
      <c r="D1254" s="542" t="s">
        <v>9301</v>
      </c>
      <c r="E1254" s="542" t="s">
        <v>109</v>
      </c>
      <c r="F1254" s="542" t="s">
        <v>1427</v>
      </c>
      <c r="G1254" s="542" t="s">
        <v>3423</v>
      </c>
      <c r="H1254" s="542" t="s">
        <v>9302</v>
      </c>
      <c r="I1254" s="542" t="s">
        <v>1087</v>
      </c>
      <c r="J1254" s="543"/>
      <c r="K1254" s="543"/>
      <c r="L1254" s="542" t="s">
        <v>323</v>
      </c>
      <c r="M1254" s="542" t="s">
        <v>2</v>
      </c>
      <c r="N1254" s="542" t="s">
        <v>3</v>
      </c>
      <c r="O1254" s="542" t="s">
        <v>1105</v>
      </c>
      <c r="P1254" s="543"/>
      <c r="Q1254" s="544">
        <v>10000000</v>
      </c>
      <c r="R1254" s="544">
        <v>35000000</v>
      </c>
      <c r="S1254" s="544">
        <v>50000000</v>
      </c>
      <c r="T1254" s="544">
        <v>8000000</v>
      </c>
      <c r="U1254" s="544">
        <v>103000000</v>
      </c>
      <c r="V1254" s="544">
        <v>20</v>
      </c>
      <c r="W1254" s="544">
        <v>10</v>
      </c>
      <c r="X1254" s="544">
        <v>30</v>
      </c>
      <c r="Y1254" s="545">
        <v>418.25</v>
      </c>
      <c r="Z1254" s="544">
        <v>8270</v>
      </c>
      <c r="AA1254" s="544">
        <v>3598</v>
      </c>
    </row>
    <row r="1255" spans="1:27" s="541" customFormat="1" ht="19.5" customHeight="1">
      <c r="A1255" s="542" t="s">
        <v>9303</v>
      </c>
      <c r="B1255" s="542" t="s">
        <v>9304</v>
      </c>
      <c r="C1255" s="542" t="s">
        <v>9296</v>
      </c>
      <c r="D1255" s="542" t="s">
        <v>9305</v>
      </c>
      <c r="E1255" s="542" t="s">
        <v>109</v>
      </c>
      <c r="F1255" s="542" t="s">
        <v>1427</v>
      </c>
      <c r="G1255" s="542" t="s">
        <v>4847</v>
      </c>
      <c r="H1255" s="542" t="s">
        <v>9306</v>
      </c>
      <c r="I1255" s="542" t="s">
        <v>1087</v>
      </c>
      <c r="J1255" s="543"/>
      <c r="K1255" s="543"/>
      <c r="L1255" s="542" t="s">
        <v>772</v>
      </c>
      <c r="M1255" s="542" t="s">
        <v>94</v>
      </c>
      <c r="N1255" s="542" t="s">
        <v>10</v>
      </c>
      <c r="O1255" s="542" t="s">
        <v>1225</v>
      </c>
      <c r="P1255" s="543"/>
      <c r="Q1255" s="544">
        <v>5000000</v>
      </c>
      <c r="R1255" s="544">
        <v>6000000</v>
      </c>
      <c r="S1255" s="544">
        <v>7000000</v>
      </c>
      <c r="T1255" s="544">
        <v>800000</v>
      </c>
      <c r="U1255" s="544">
        <v>18800000</v>
      </c>
      <c r="V1255" s="544">
        <v>30</v>
      </c>
      <c r="W1255" s="544">
        <v>0</v>
      </c>
      <c r="X1255" s="544">
        <v>30</v>
      </c>
      <c r="Y1255" s="545">
        <v>295.5</v>
      </c>
      <c r="Z1255" s="544">
        <v>3000</v>
      </c>
      <c r="AA1255" s="544">
        <v>2050</v>
      </c>
    </row>
    <row r="1256" spans="1:27" s="541" customFormat="1" ht="19.5" customHeight="1">
      <c r="A1256" s="542" t="s">
        <v>9307</v>
      </c>
      <c r="B1256" s="542" t="s">
        <v>9308</v>
      </c>
      <c r="C1256" s="542" t="s">
        <v>9309</v>
      </c>
      <c r="D1256" s="542" t="s">
        <v>9310</v>
      </c>
      <c r="E1256" s="542" t="s">
        <v>109</v>
      </c>
      <c r="F1256" s="542" t="s">
        <v>1427</v>
      </c>
      <c r="G1256" s="542" t="s">
        <v>2929</v>
      </c>
      <c r="H1256" s="542" t="s">
        <v>1992</v>
      </c>
      <c r="I1256" s="542" t="s">
        <v>1056</v>
      </c>
      <c r="J1256" s="543"/>
      <c r="K1256" s="543"/>
      <c r="L1256" s="542" t="s">
        <v>6161</v>
      </c>
      <c r="M1256" s="542" t="s">
        <v>649</v>
      </c>
      <c r="N1256" s="542" t="s">
        <v>21</v>
      </c>
      <c r="O1256" s="542" t="s">
        <v>1360</v>
      </c>
      <c r="P1256" s="543"/>
      <c r="Q1256" s="544">
        <v>0</v>
      </c>
      <c r="R1256" s="544">
        <v>5000000</v>
      </c>
      <c r="S1256" s="544">
        <v>144000000</v>
      </c>
      <c r="T1256" s="544">
        <v>1000000</v>
      </c>
      <c r="U1256" s="544">
        <v>150000000</v>
      </c>
      <c r="V1256" s="544">
        <v>15</v>
      </c>
      <c r="W1256" s="544">
        <v>0</v>
      </c>
      <c r="X1256" s="544">
        <v>15</v>
      </c>
      <c r="Y1256" s="545">
        <v>2485.58</v>
      </c>
      <c r="Z1256" s="544">
        <v>13440</v>
      </c>
      <c r="AA1256" s="544">
        <v>12240</v>
      </c>
    </row>
    <row r="1257" spans="1:27" s="541" customFormat="1" ht="19.5" customHeight="1">
      <c r="A1257" s="542" t="s">
        <v>9311</v>
      </c>
      <c r="B1257" s="542" t="s">
        <v>9312</v>
      </c>
      <c r="C1257" s="542" t="s">
        <v>9313</v>
      </c>
      <c r="D1257" s="542" t="s">
        <v>9314</v>
      </c>
      <c r="E1257" s="542" t="s">
        <v>109</v>
      </c>
      <c r="F1257" s="542" t="s">
        <v>2382</v>
      </c>
      <c r="G1257" s="542" t="s">
        <v>3298</v>
      </c>
      <c r="H1257" s="542" t="s">
        <v>9315</v>
      </c>
      <c r="I1257" s="542" t="s">
        <v>1056</v>
      </c>
      <c r="J1257" s="543"/>
      <c r="K1257" s="543"/>
      <c r="L1257" s="542" t="s">
        <v>6</v>
      </c>
      <c r="M1257" s="542" t="s">
        <v>2</v>
      </c>
      <c r="N1257" s="542" t="s">
        <v>3</v>
      </c>
      <c r="O1257" s="542" t="s">
        <v>1105</v>
      </c>
      <c r="P1257" s="543"/>
      <c r="Q1257" s="544">
        <v>15000000</v>
      </c>
      <c r="R1257" s="544">
        <v>5000000</v>
      </c>
      <c r="S1257" s="544">
        <v>1000000</v>
      </c>
      <c r="T1257" s="544">
        <v>1000000</v>
      </c>
      <c r="U1257" s="544">
        <v>22000000</v>
      </c>
      <c r="V1257" s="544">
        <v>15</v>
      </c>
      <c r="W1257" s="544">
        <v>3</v>
      </c>
      <c r="X1257" s="544">
        <v>18</v>
      </c>
      <c r="Y1257" s="545">
        <v>102.12</v>
      </c>
      <c r="Z1257" s="544">
        <v>2589</v>
      </c>
      <c r="AA1257" s="544">
        <v>966</v>
      </c>
    </row>
    <row r="1258" spans="1:27" s="541" customFormat="1" ht="19.5" customHeight="1">
      <c r="A1258" s="542" t="s">
        <v>9316</v>
      </c>
      <c r="B1258" s="542" t="s">
        <v>9317</v>
      </c>
      <c r="C1258" s="542" t="s">
        <v>9318</v>
      </c>
      <c r="D1258" s="542" t="s">
        <v>2381</v>
      </c>
      <c r="E1258" s="542" t="s">
        <v>109</v>
      </c>
      <c r="F1258" s="542" t="s">
        <v>2382</v>
      </c>
      <c r="G1258" s="542" t="s">
        <v>5307</v>
      </c>
      <c r="H1258" s="542" t="s">
        <v>9319</v>
      </c>
      <c r="I1258" s="542" t="s">
        <v>1062</v>
      </c>
      <c r="J1258" s="543"/>
      <c r="K1258" s="543"/>
      <c r="L1258" s="542" t="s">
        <v>1762</v>
      </c>
      <c r="M1258" s="542" t="s">
        <v>811</v>
      </c>
      <c r="N1258" s="542" t="s">
        <v>106</v>
      </c>
      <c r="O1258" s="542" t="s">
        <v>1741</v>
      </c>
      <c r="P1258" s="543" t="s">
        <v>9320</v>
      </c>
      <c r="Q1258" s="544">
        <v>0</v>
      </c>
      <c r="R1258" s="544">
        <v>500000</v>
      </c>
      <c r="S1258" s="544">
        <v>8000000</v>
      </c>
      <c r="T1258" s="544">
        <v>1000000</v>
      </c>
      <c r="U1258" s="544">
        <v>9500000</v>
      </c>
      <c r="V1258" s="544">
        <v>8</v>
      </c>
      <c r="W1258" s="544">
        <v>0</v>
      </c>
      <c r="X1258" s="544">
        <v>8</v>
      </c>
      <c r="Y1258" s="545">
        <v>190.51</v>
      </c>
      <c r="Z1258" s="544">
        <v>72</v>
      </c>
      <c r="AA1258" s="544">
        <v>870</v>
      </c>
    </row>
    <row r="1259" spans="1:27" s="541" customFormat="1" ht="19.5" customHeight="1">
      <c r="A1259" s="542" t="s">
        <v>9321</v>
      </c>
      <c r="B1259" s="542" t="s">
        <v>9322</v>
      </c>
      <c r="C1259" s="542" t="s">
        <v>9323</v>
      </c>
      <c r="D1259" s="542" t="s">
        <v>9324</v>
      </c>
      <c r="E1259" s="542" t="s">
        <v>252</v>
      </c>
      <c r="F1259" s="542" t="s">
        <v>1156</v>
      </c>
      <c r="G1259" s="542" t="s">
        <v>2714</v>
      </c>
      <c r="H1259" s="542" t="s">
        <v>9325</v>
      </c>
      <c r="I1259" s="543" t="s">
        <v>1062</v>
      </c>
      <c r="J1259" s="543"/>
      <c r="K1259" s="543"/>
      <c r="L1259" s="542" t="s">
        <v>9326</v>
      </c>
      <c r="M1259" s="542" t="s">
        <v>763</v>
      </c>
      <c r="N1259" s="542" t="s">
        <v>8</v>
      </c>
      <c r="O1259" s="542" t="s">
        <v>1274</v>
      </c>
      <c r="P1259" s="543" t="s">
        <v>9327</v>
      </c>
      <c r="Q1259" s="544">
        <v>5920000</v>
      </c>
      <c r="R1259" s="544">
        <v>2000000</v>
      </c>
      <c r="S1259" s="544">
        <v>11000000</v>
      </c>
      <c r="T1259" s="544">
        <v>1000000</v>
      </c>
      <c r="U1259" s="544">
        <v>19920000</v>
      </c>
      <c r="V1259" s="544">
        <v>0</v>
      </c>
      <c r="W1259" s="544">
        <v>0</v>
      </c>
      <c r="X1259" s="544">
        <v>0</v>
      </c>
      <c r="Y1259" s="545">
        <v>74.2</v>
      </c>
      <c r="Z1259" s="544">
        <v>0</v>
      </c>
      <c r="AA1259" s="544">
        <v>0</v>
      </c>
    </row>
    <row r="1260" spans="1:27" s="541" customFormat="1" ht="19.5" customHeight="1">
      <c r="A1260" s="542" t="s">
        <v>9328</v>
      </c>
      <c r="B1260" s="542" t="s">
        <v>9329</v>
      </c>
      <c r="C1260" s="542" t="s">
        <v>9330</v>
      </c>
      <c r="D1260" s="542" t="s">
        <v>9331</v>
      </c>
      <c r="E1260" s="542" t="s">
        <v>44</v>
      </c>
      <c r="F1260" s="542" t="s">
        <v>1164</v>
      </c>
      <c r="G1260" s="542" t="s">
        <v>2610</v>
      </c>
      <c r="H1260" s="542" t="s">
        <v>9332</v>
      </c>
      <c r="I1260" s="542" t="s">
        <v>1066</v>
      </c>
      <c r="J1260" s="543"/>
      <c r="K1260" s="543" t="s">
        <v>358</v>
      </c>
      <c r="L1260" s="542" t="s">
        <v>358</v>
      </c>
      <c r="M1260" s="542" t="s">
        <v>358</v>
      </c>
      <c r="N1260" s="542" t="s">
        <v>8</v>
      </c>
      <c r="O1260" s="542" t="s">
        <v>1181</v>
      </c>
      <c r="P1260" s="543" t="s">
        <v>9333</v>
      </c>
      <c r="Q1260" s="544">
        <v>3040700</v>
      </c>
      <c r="R1260" s="544">
        <v>4376250</v>
      </c>
      <c r="S1260" s="544">
        <v>8000000</v>
      </c>
      <c r="T1260" s="544">
        <v>5000000</v>
      </c>
      <c r="U1260" s="544">
        <v>20416950</v>
      </c>
      <c r="V1260" s="544">
        <v>10</v>
      </c>
      <c r="W1260" s="544">
        <v>10</v>
      </c>
      <c r="X1260" s="544">
        <v>20</v>
      </c>
      <c r="Y1260" s="545">
        <v>144.4</v>
      </c>
      <c r="Z1260" s="544">
        <v>0</v>
      </c>
      <c r="AA1260" s="544">
        <v>0</v>
      </c>
    </row>
    <row r="1261" spans="1:27" s="541" customFormat="1" ht="19.5" customHeight="1">
      <c r="A1261" s="542" t="s">
        <v>9334</v>
      </c>
      <c r="B1261" s="542" t="s">
        <v>9335</v>
      </c>
      <c r="C1261" s="542" t="s">
        <v>9336</v>
      </c>
      <c r="D1261" s="542" t="s">
        <v>9337</v>
      </c>
      <c r="E1261" s="542" t="s">
        <v>44</v>
      </c>
      <c r="F1261" s="542" t="s">
        <v>1164</v>
      </c>
      <c r="G1261" s="542" t="s">
        <v>2610</v>
      </c>
      <c r="H1261" s="542" t="s">
        <v>9338</v>
      </c>
      <c r="I1261" s="542" t="s">
        <v>1066</v>
      </c>
      <c r="J1261" s="542"/>
      <c r="K1261" s="542" t="s">
        <v>417</v>
      </c>
      <c r="L1261" s="542" t="s">
        <v>367</v>
      </c>
      <c r="M1261" s="542" t="s">
        <v>2</v>
      </c>
      <c r="N1261" s="542" t="s">
        <v>3</v>
      </c>
      <c r="O1261" s="542" t="s">
        <v>1105</v>
      </c>
      <c r="P1261" s="543"/>
      <c r="Q1261" s="544">
        <v>0</v>
      </c>
      <c r="R1261" s="544">
        <v>0</v>
      </c>
      <c r="S1261" s="544">
        <v>1500000</v>
      </c>
      <c r="T1261" s="544">
        <v>500000</v>
      </c>
      <c r="U1261" s="544">
        <v>2000000</v>
      </c>
      <c r="V1261" s="544">
        <v>4</v>
      </c>
      <c r="W1261" s="544">
        <v>1</v>
      </c>
      <c r="X1261" s="544">
        <v>5</v>
      </c>
      <c r="Y1261" s="545">
        <v>96.7</v>
      </c>
      <c r="Z1261" s="544">
        <v>376</v>
      </c>
      <c r="AA1261" s="544">
        <v>232</v>
      </c>
    </row>
    <row r="1262" spans="1:27" s="541" customFormat="1" ht="19.5" customHeight="1">
      <c r="A1262" s="542" t="s">
        <v>9339</v>
      </c>
      <c r="B1262" s="542" t="s">
        <v>9340</v>
      </c>
      <c r="C1262" s="542" t="s">
        <v>9341</v>
      </c>
      <c r="D1262" s="542" t="s">
        <v>9342</v>
      </c>
      <c r="E1262" s="542" t="s">
        <v>44</v>
      </c>
      <c r="F1262" s="542" t="s">
        <v>1164</v>
      </c>
      <c r="G1262" s="542" t="s">
        <v>3104</v>
      </c>
      <c r="H1262" s="542" t="s">
        <v>1973</v>
      </c>
      <c r="I1262" s="542" t="s">
        <v>1076</v>
      </c>
      <c r="J1262" s="543" t="s">
        <v>25</v>
      </c>
      <c r="K1262" s="543" t="s">
        <v>25</v>
      </c>
      <c r="L1262" s="542" t="s">
        <v>773</v>
      </c>
      <c r="M1262" s="542" t="s">
        <v>774</v>
      </c>
      <c r="N1262" s="542" t="s">
        <v>32</v>
      </c>
      <c r="O1262" s="542" t="s">
        <v>1388</v>
      </c>
      <c r="P1262" s="543" t="s">
        <v>9343</v>
      </c>
      <c r="Q1262" s="544">
        <v>13000000</v>
      </c>
      <c r="R1262" s="544">
        <v>50000000</v>
      </c>
      <c r="S1262" s="544">
        <v>10000000</v>
      </c>
      <c r="T1262" s="544">
        <v>30000000</v>
      </c>
      <c r="U1262" s="544">
        <v>103000000</v>
      </c>
      <c r="V1262" s="544">
        <v>72</v>
      </c>
      <c r="W1262" s="544">
        <v>71</v>
      </c>
      <c r="X1262" s="544">
        <v>143</v>
      </c>
      <c r="Y1262" s="545">
        <v>475.62</v>
      </c>
      <c r="Z1262" s="544">
        <v>22715</v>
      </c>
      <c r="AA1262" s="544">
        <v>5280</v>
      </c>
    </row>
    <row r="1263" spans="1:27" s="541" customFormat="1" ht="19.5" customHeight="1">
      <c r="A1263" s="542" t="s">
        <v>9344</v>
      </c>
      <c r="B1263" s="542" t="s">
        <v>9345</v>
      </c>
      <c r="C1263" s="542" t="s">
        <v>9346</v>
      </c>
      <c r="D1263" s="546" t="s">
        <v>2415</v>
      </c>
      <c r="E1263" s="542" t="s">
        <v>44</v>
      </c>
      <c r="F1263" s="542" t="s">
        <v>1164</v>
      </c>
      <c r="G1263" s="542" t="s">
        <v>2896</v>
      </c>
      <c r="H1263" s="542" t="s">
        <v>9347</v>
      </c>
      <c r="I1263" s="542" t="s">
        <v>1069</v>
      </c>
      <c r="J1263" s="543" t="s">
        <v>25</v>
      </c>
      <c r="K1263" s="543" t="s">
        <v>25</v>
      </c>
      <c r="L1263" s="542" t="s">
        <v>9348</v>
      </c>
      <c r="M1263" s="542" t="s">
        <v>774</v>
      </c>
      <c r="N1263" s="542" t="s">
        <v>32</v>
      </c>
      <c r="O1263" s="542" t="s">
        <v>1388</v>
      </c>
      <c r="P1263" s="543" t="s">
        <v>9349</v>
      </c>
      <c r="Q1263" s="544">
        <v>18500000</v>
      </c>
      <c r="R1263" s="544">
        <v>47800000</v>
      </c>
      <c r="S1263" s="544">
        <v>7000000</v>
      </c>
      <c r="T1263" s="544">
        <v>0</v>
      </c>
      <c r="U1263" s="544">
        <v>73300000</v>
      </c>
      <c r="V1263" s="544">
        <v>30</v>
      </c>
      <c r="W1263" s="544">
        <v>30</v>
      </c>
      <c r="X1263" s="544">
        <v>60</v>
      </c>
      <c r="Y1263" s="545">
        <v>298.12</v>
      </c>
      <c r="Z1263" s="544">
        <v>0</v>
      </c>
      <c r="AA1263" s="544">
        <v>0</v>
      </c>
    </row>
    <row r="1264" spans="1:27" s="541" customFormat="1" ht="19.5" customHeight="1">
      <c r="A1264" s="542" t="s">
        <v>9350</v>
      </c>
      <c r="B1264" s="542" t="s">
        <v>9351</v>
      </c>
      <c r="C1264" s="542" t="s">
        <v>9352</v>
      </c>
      <c r="D1264" s="542" t="s">
        <v>9353</v>
      </c>
      <c r="E1264" s="542" t="s">
        <v>44</v>
      </c>
      <c r="F1264" s="542" t="s">
        <v>1164</v>
      </c>
      <c r="G1264" s="542" t="s">
        <v>3406</v>
      </c>
      <c r="H1264" s="542" t="s">
        <v>9354</v>
      </c>
      <c r="I1264" s="542" t="s">
        <v>1113</v>
      </c>
      <c r="J1264" s="543" t="s">
        <v>25</v>
      </c>
      <c r="K1264" s="542" t="s">
        <v>25</v>
      </c>
      <c r="L1264" s="542" t="s">
        <v>773</v>
      </c>
      <c r="M1264" s="542" t="s">
        <v>774</v>
      </c>
      <c r="N1264" s="542" t="s">
        <v>32</v>
      </c>
      <c r="O1264" s="542" t="s">
        <v>1388</v>
      </c>
      <c r="P1264" s="543"/>
      <c r="Q1264" s="544">
        <v>0</v>
      </c>
      <c r="R1264" s="544">
        <v>0</v>
      </c>
      <c r="S1264" s="544">
        <v>40000000</v>
      </c>
      <c r="T1264" s="544">
        <v>50000000</v>
      </c>
      <c r="U1264" s="544">
        <v>90000000</v>
      </c>
      <c r="V1264" s="544">
        <v>40</v>
      </c>
      <c r="W1264" s="544">
        <v>50</v>
      </c>
      <c r="X1264" s="544">
        <v>90</v>
      </c>
      <c r="Y1264" s="545">
        <v>490.64</v>
      </c>
      <c r="Z1264" s="544">
        <v>4729</v>
      </c>
      <c r="AA1264" s="544">
        <v>1944</v>
      </c>
    </row>
    <row r="1265" spans="1:27" s="541" customFormat="1" ht="19.5" customHeight="1">
      <c r="A1265" s="542" t="s">
        <v>9355</v>
      </c>
      <c r="B1265" s="542" t="s">
        <v>9356</v>
      </c>
      <c r="C1265" s="542" t="s">
        <v>9357</v>
      </c>
      <c r="D1265" s="542" t="s">
        <v>9358</v>
      </c>
      <c r="E1265" s="542" t="s">
        <v>44</v>
      </c>
      <c r="F1265" s="542" t="s">
        <v>1164</v>
      </c>
      <c r="G1265" s="542" t="s">
        <v>2693</v>
      </c>
      <c r="H1265" s="542" t="s">
        <v>9359</v>
      </c>
      <c r="I1265" s="542" t="s">
        <v>1074</v>
      </c>
      <c r="J1265" s="543"/>
      <c r="K1265" s="543"/>
      <c r="L1265" s="542" t="s">
        <v>366</v>
      </c>
      <c r="M1265" s="542" t="s">
        <v>358</v>
      </c>
      <c r="N1265" s="542" t="s">
        <v>8</v>
      </c>
      <c r="O1265" s="542" t="s">
        <v>1181</v>
      </c>
      <c r="P1265" s="543"/>
      <c r="Q1265" s="544">
        <v>10000000</v>
      </c>
      <c r="R1265" s="544">
        <v>20000000</v>
      </c>
      <c r="S1265" s="544">
        <v>15000000</v>
      </c>
      <c r="T1265" s="544">
        <v>10000000</v>
      </c>
      <c r="U1265" s="544">
        <v>55000000</v>
      </c>
      <c r="V1265" s="544">
        <v>0</v>
      </c>
      <c r="W1265" s="544">
        <v>0</v>
      </c>
      <c r="X1265" s="544">
        <v>0</v>
      </c>
      <c r="Y1265" s="545">
        <v>73.010000000000005</v>
      </c>
      <c r="Z1265" s="544">
        <v>0</v>
      </c>
      <c r="AA1265" s="544">
        <v>0</v>
      </c>
    </row>
    <row r="1266" spans="1:27" s="541" customFormat="1" ht="19.5" customHeight="1">
      <c r="A1266" s="542" t="s">
        <v>9360</v>
      </c>
      <c r="B1266" s="542" t="s">
        <v>9361</v>
      </c>
      <c r="C1266" s="542" t="s">
        <v>9362</v>
      </c>
      <c r="D1266" s="542" t="s">
        <v>9363</v>
      </c>
      <c r="E1266" s="542" t="s">
        <v>44</v>
      </c>
      <c r="F1266" s="542" t="s">
        <v>1164</v>
      </c>
      <c r="G1266" s="542" t="s">
        <v>2693</v>
      </c>
      <c r="H1266" s="542" t="s">
        <v>9364</v>
      </c>
      <c r="I1266" s="542" t="s">
        <v>1074</v>
      </c>
      <c r="J1266" s="543"/>
      <c r="K1266" s="543"/>
      <c r="L1266" s="542" t="s">
        <v>366</v>
      </c>
      <c r="M1266" s="542" t="s">
        <v>358</v>
      </c>
      <c r="N1266" s="542" t="s">
        <v>8</v>
      </c>
      <c r="O1266" s="542" t="s">
        <v>1181</v>
      </c>
      <c r="P1266" s="543" t="s">
        <v>9365</v>
      </c>
      <c r="Q1266" s="544">
        <v>10000000</v>
      </c>
      <c r="R1266" s="544">
        <v>20000000</v>
      </c>
      <c r="S1266" s="544">
        <v>15000000</v>
      </c>
      <c r="T1266" s="544">
        <v>10000000</v>
      </c>
      <c r="U1266" s="544">
        <v>55000000</v>
      </c>
      <c r="V1266" s="544">
        <v>0</v>
      </c>
      <c r="W1266" s="544">
        <v>0</v>
      </c>
      <c r="X1266" s="544">
        <v>0</v>
      </c>
      <c r="Y1266" s="545">
        <v>74.12</v>
      </c>
      <c r="Z1266" s="544">
        <v>0</v>
      </c>
      <c r="AA1266" s="544">
        <v>0</v>
      </c>
    </row>
    <row r="1267" spans="1:27" s="541" customFormat="1" ht="19.5" customHeight="1">
      <c r="A1267" s="542" t="s">
        <v>9366</v>
      </c>
      <c r="B1267" s="542" t="s">
        <v>9367</v>
      </c>
      <c r="C1267" s="542" t="s">
        <v>9368</v>
      </c>
      <c r="D1267" s="542" t="s">
        <v>9369</v>
      </c>
      <c r="E1267" s="542" t="s">
        <v>44</v>
      </c>
      <c r="F1267" s="542" t="s">
        <v>1164</v>
      </c>
      <c r="G1267" s="542" t="s">
        <v>3827</v>
      </c>
      <c r="H1267" s="542" t="s">
        <v>9370</v>
      </c>
      <c r="I1267" s="542" t="s">
        <v>1066</v>
      </c>
      <c r="J1267" s="542" t="s">
        <v>25</v>
      </c>
      <c r="K1267" s="542" t="s">
        <v>25</v>
      </c>
      <c r="L1267" s="542" t="s">
        <v>329</v>
      </c>
      <c r="M1267" s="542" t="s">
        <v>329</v>
      </c>
      <c r="N1267" s="542" t="s">
        <v>26</v>
      </c>
      <c r="O1267" s="542" t="s">
        <v>1163</v>
      </c>
      <c r="P1267" s="543"/>
      <c r="Q1267" s="544">
        <v>39000000</v>
      </c>
      <c r="R1267" s="544">
        <v>200000000</v>
      </c>
      <c r="S1267" s="544">
        <v>100000000</v>
      </c>
      <c r="T1267" s="544">
        <v>100000000</v>
      </c>
      <c r="U1267" s="544">
        <v>439000000</v>
      </c>
      <c r="V1267" s="544">
        <v>30</v>
      </c>
      <c r="W1267" s="544">
        <v>10</v>
      </c>
      <c r="X1267" s="544">
        <v>40</v>
      </c>
      <c r="Y1267" s="545">
        <v>2170.6999999999998</v>
      </c>
      <c r="Z1267" s="544">
        <v>15293</v>
      </c>
      <c r="AA1267" s="544">
        <v>3017</v>
      </c>
    </row>
    <row r="1268" spans="1:27" s="541" customFormat="1" ht="19.5" customHeight="1">
      <c r="A1268" s="542" t="s">
        <v>9371</v>
      </c>
      <c r="B1268" s="542" t="s">
        <v>9372</v>
      </c>
      <c r="C1268" s="542" t="s">
        <v>9373</v>
      </c>
      <c r="D1268" s="542" t="s">
        <v>9374</v>
      </c>
      <c r="E1268" s="542" t="s">
        <v>44</v>
      </c>
      <c r="F1268" s="542" t="s">
        <v>1164</v>
      </c>
      <c r="G1268" s="542" t="s">
        <v>4610</v>
      </c>
      <c r="H1268" s="542" t="s">
        <v>9375</v>
      </c>
      <c r="I1268" s="542" t="s">
        <v>1066</v>
      </c>
      <c r="J1268" s="542"/>
      <c r="K1268" s="542"/>
      <c r="L1268" s="542" t="s">
        <v>358</v>
      </c>
      <c r="M1268" s="542" t="s">
        <v>358</v>
      </c>
      <c r="N1268" s="542" t="s">
        <v>8</v>
      </c>
      <c r="O1268" s="542" t="s">
        <v>1181</v>
      </c>
      <c r="P1268" s="543" t="s">
        <v>9376</v>
      </c>
      <c r="Q1268" s="544">
        <v>20000000</v>
      </c>
      <c r="R1268" s="544">
        <v>22000000</v>
      </c>
      <c r="S1268" s="544">
        <v>5000000</v>
      </c>
      <c r="T1268" s="544">
        <v>5000000</v>
      </c>
      <c r="U1268" s="544">
        <v>52000000</v>
      </c>
      <c r="V1268" s="544">
        <v>0</v>
      </c>
      <c r="W1268" s="544">
        <v>0</v>
      </c>
      <c r="X1268" s="544">
        <v>0</v>
      </c>
      <c r="Y1268" s="545">
        <v>75.78</v>
      </c>
      <c r="Z1268" s="544">
        <v>0</v>
      </c>
      <c r="AA1268" s="544">
        <v>0</v>
      </c>
    </row>
    <row r="1269" spans="1:27" s="541" customFormat="1" ht="19.5" customHeight="1">
      <c r="A1269" s="542" t="s">
        <v>9377</v>
      </c>
      <c r="B1269" s="542" t="s">
        <v>9378</v>
      </c>
      <c r="C1269" s="542" t="s">
        <v>9379</v>
      </c>
      <c r="D1269" s="542" t="s">
        <v>9380</v>
      </c>
      <c r="E1269" s="542" t="s">
        <v>44</v>
      </c>
      <c r="F1269" s="542" t="s">
        <v>1164</v>
      </c>
      <c r="G1269" s="542" t="s">
        <v>3417</v>
      </c>
      <c r="H1269" s="542" t="s">
        <v>9381</v>
      </c>
      <c r="I1269" s="542" t="s">
        <v>1103</v>
      </c>
      <c r="J1269" s="543"/>
      <c r="K1269" s="543"/>
      <c r="L1269" s="542" t="s">
        <v>632</v>
      </c>
      <c r="M1269" s="542" t="s">
        <v>612</v>
      </c>
      <c r="N1269" s="542" t="s">
        <v>35</v>
      </c>
      <c r="O1269" s="542" t="s">
        <v>1111</v>
      </c>
      <c r="P1269" s="543"/>
      <c r="Q1269" s="544">
        <v>15000000</v>
      </c>
      <c r="R1269" s="544">
        <v>10000000</v>
      </c>
      <c r="S1269" s="544">
        <v>10000000</v>
      </c>
      <c r="T1269" s="544">
        <v>3000000</v>
      </c>
      <c r="U1269" s="544">
        <v>38000000</v>
      </c>
      <c r="V1269" s="544">
        <v>2</v>
      </c>
      <c r="W1269" s="544">
        <v>4</v>
      </c>
      <c r="X1269" s="544">
        <v>6</v>
      </c>
      <c r="Y1269" s="545">
        <v>95.3</v>
      </c>
      <c r="Z1269" s="544">
        <v>1102</v>
      </c>
      <c r="AA1269" s="544">
        <v>479</v>
      </c>
    </row>
    <row r="1270" spans="1:27" s="541" customFormat="1" ht="19.5" customHeight="1">
      <c r="A1270" s="542" t="s">
        <v>9382</v>
      </c>
      <c r="B1270" s="542" t="s">
        <v>9383</v>
      </c>
      <c r="C1270" s="542" t="s">
        <v>9384</v>
      </c>
      <c r="D1270" s="542" t="s">
        <v>9385</v>
      </c>
      <c r="E1270" s="542" t="s">
        <v>44</v>
      </c>
      <c r="F1270" s="542" t="s">
        <v>1164</v>
      </c>
      <c r="G1270" s="542" t="s">
        <v>3872</v>
      </c>
      <c r="H1270" s="542" t="s">
        <v>9386</v>
      </c>
      <c r="I1270" s="542" t="s">
        <v>1056</v>
      </c>
      <c r="J1270" s="542" t="s">
        <v>25</v>
      </c>
      <c r="K1270" s="542" t="s">
        <v>25</v>
      </c>
      <c r="L1270" s="542" t="s">
        <v>9387</v>
      </c>
      <c r="M1270" s="542" t="s">
        <v>443</v>
      </c>
      <c r="N1270" s="542" t="s">
        <v>32</v>
      </c>
      <c r="O1270" s="542" t="s">
        <v>1150</v>
      </c>
      <c r="P1270" s="543"/>
      <c r="Q1270" s="544">
        <v>829440</v>
      </c>
      <c r="R1270" s="544">
        <v>45000000</v>
      </c>
      <c r="S1270" s="544">
        <v>15000000</v>
      </c>
      <c r="T1270" s="544">
        <v>45000000</v>
      </c>
      <c r="U1270" s="544">
        <v>105829440</v>
      </c>
      <c r="V1270" s="544">
        <v>45</v>
      </c>
      <c r="W1270" s="544">
        <v>45</v>
      </c>
      <c r="X1270" s="544">
        <v>90</v>
      </c>
      <c r="Y1270" s="545">
        <v>441.8</v>
      </c>
      <c r="Z1270" s="544">
        <v>2830</v>
      </c>
      <c r="AA1270" s="544">
        <v>2736</v>
      </c>
    </row>
    <row r="1271" spans="1:27" s="541" customFormat="1" ht="19.5" customHeight="1">
      <c r="A1271" s="542" t="s">
        <v>9388</v>
      </c>
      <c r="B1271" s="542" t="s">
        <v>9389</v>
      </c>
      <c r="C1271" s="542" t="s">
        <v>9390</v>
      </c>
      <c r="D1271" s="542" t="s">
        <v>9391</v>
      </c>
      <c r="E1271" s="542" t="s">
        <v>44</v>
      </c>
      <c r="F1271" s="542" t="s">
        <v>1164</v>
      </c>
      <c r="G1271" s="542" t="s">
        <v>3097</v>
      </c>
      <c r="H1271" s="542" t="s">
        <v>9392</v>
      </c>
      <c r="I1271" s="542" t="s">
        <v>1069</v>
      </c>
      <c r="J1271" s="542" t="s">
        <v>25</v>
      </c>
      <c r="K1271" s="542" t="s">
        <v>25</v>
      </c>
      <c r="L1271" s="542" t="s">
        <v>9393</v>
      </c>
      <c r="M1271" s="542" t="s">
        <v>774</v>
      </c>
      <c r="N1271" s="542" t="s">
        <v>32</v>
      </c>
      <c r="O1271" s="542" t="s">
        <v>1388</v>
      </c>
      <c r="P1271" s="543" t="s">
        <v>9394</v>
      </c>
      <c r="Q1271" s="544">
        <v>0</v>
      </c>
      <c r="R1271" s="544">
        <v>10000000</v>
      </c>
      <c r="S1271" s="544">
        <v>3000000</v>
      </c>
      <c r="T1271" s="544">
        <v>2000000</v>
      </c>
      <c r="U1271" s="544">
        <v>15000000</v>
      </c>
      <c r="V1271" s="544">
        <v>60</v>
      </c>
      <c r="W1271" s="544">
        <v>30</v>
      </c>
      <c r="X1271" s="544">
        <v>90</v>
      </c>
      <c r="Y1271" s="545">
        <v>266.51</v>
      </c>
      <c r="Z1271" s="544">
        <v>0</v>
      </c>
      <c r="AA1271" s="544">
        <v>0</v>
      </c>
    </row>
    <row r="1272" spans="1:27" s="541" customFormat="1" ht="19.5" customHeight="1">
      <c r="A1272" s="542" t="s">
        <v>9395</v>
      </c>
      <c r="B1272" s="542" t="s">
        <v>9396</v>
      </c>
      <c r="C1272" s="542" t="s">
        <v>9397</v>
      </c>
      <c r="D1272" s="542" t="s">
        <v>9398</v>
      </c>
      <c r="E1272" s="542" t="s">
        <v>44</v>
      </c>
      <c r="F1272" s="542" t="s">
        <v>1164</v>
      </c>
      <c r="G1272" s="542" t="s">
        <v>3907</v>
      </c>
      <c r="H1272" s="542" t="s">
        <v>9399</v>
      </c>
      <c r="I1272" s="542" t="s">
        <v>1095</v>
      </c>
      <c r="J1272" s="543"/>
      <c r="K1272" s="543"/>
      <c r="L1272" s="542" t="s">
        <v>9</v>
      </c>
      <c r="M1272" s="542" t="s">
        <v>9</v>
      </c>
      <c r="N1272" s="542" t="s">
        <v>10</v>
      </c>
      <c r="O1272" s="542" t="s">
        <v>1661</v>
      </c>
      <c r="P1272" s="543"/>
      <c r="Q1272" s="544">
        <v>6466800</v>
      </c>
      <c r="R1272" s="544">
        <v>0</v>
      </c>
      <c r="S1272" s="544">
        <v>10000000</v>
      </c>
      <c r="T1272" s="544">
        <v>20000000</v>
      </c>
      <c r="U1272" s="544">
        <v>36466800</v>
      </c>
      <c r="V1272" s="544">
        <v>15</v>
      </c>
      <c r="W1272" s="544">
        <v>6</v>
      </c>
      <c r="X1272" s="544">
        <v>21</v>
      </c>
      <c r="Y1272" s="545">
        <v>720.51</v>
      </c>
      <c r="Z1272" s="544">
        <v>4192</v>
      </c>
      <c r="AA1272" s="544">
        <v>2808</v>
      </c>
    </row>
    <row r="1273" spans="1:27" s="541" customFormat="1" ht="19.5" customHeight="1">
      <c r="A1273" s="542" t="s">
        <v>9400</v>
      </c>
      <c r="B1273" s="542" t="s">
        <v>9401</v>
      </c>
      <c r="C1273" s="542" t="s">
        <v>9402</v>
      </c>
      <c r="D1273" s="542" t="s">
        <v>9403</v>
      </c>
      <c r="E1273" s="542" t="s">
        <v>44</v>
      </c>
      <c r="F1273" s="542" t="s">
        <v>1164</v>
      </c>
      <c r="G1273" s="542" t="s">
        <v>4236</v>
      </c>
      <c r="H1273" s="542" t="s">
        <v>4700</v>
      </c>
      <c r="I1273" s="542" t="s">
        <v>1062</v>
      </c>
      <c r="J1273" s="543" t="s">
        <v>25</v>
      </c>
      <c r="K1273" s="543" t="s">
        <v>25</v>
      </c>
      <c r="L1273" s="542" t="s">
        <v>1755</v>
      </c>
      <c r="M1273" s="542" t="s">
        <v>774</v>
      </c>
      <c r="N1273" s="542" t="s">
        <v>32</v>
      </c>
      <c r="O1273" s="542" t="s">
        <v>1388</v>
      </c>
      <c r="P1273" s="543" t="s">
        <v>9404</v>
      </c>
      <c r="Q1273" s="544">
        <v>4761250</v>
      </c>
      <c r="R1273" s="544">
        <v>24645669.030000001</v>
      </c>
      <c r="S1273" s="544">
        <v>3772784.85</v>
      </c>
      <c r="T1273" s="544">
        <v>1222625380.8499999</v>
      </c>
      <c r="U1273" s="544">
        <v>1255805084.73</v>
      </c>
      <c r="V1273" s="544">
        <v>104</v>
      </c>
      <c r="W1273" s="544">
        <v>88</v>
      </c>
      <c r="X1273" s="544">
        <v>192</v>
      </c>
      <c r="Y1273" s="545">
        <v>231.6</v>
      </c>
      <c r="Z1273" s="544">
        <v>15236</v>
      </c>
      <c r="AA1273" s="544">
        <v>3550</v>
      </c>
    </row>
    <row r="1274" spans="1:27" s="541" customFormat="1" ht="19.5" customHeight="1">
      <c r="A1274" s="542" t="s">
        <v>9405</v>
      </c>
      <c r="B1274" s="542" t="s">
        <v>9406</v>
      </c>
      <c r="C1274" s="542" t="s">
        <v>9407</v>
      </c>
      <c r="D1274" s="542" t="s">
        <v>9408</v>
      </c>
      <c r="E1274" s="542" t="s">
        <v>44</v>
      </c>
      <c r="F1274" s="542" t="s">
        <v>2416</v>
      </c>
      <c r="G1274" s="542" t="s">
        <v>4236</v>
      </c>
      <c r="H1274" s="542" t="s">
        <v>9409</v>
      </c>
      <c r="I1274" s="542" t="s">
        <v>1062</v>
      </c>
      <c r="J1274" s="542"/>
      <c r="K1274" s="542"/>
      <c r="L1274" s="542" t="s">
        <v>358</v>
      </c>
      <c r="M1274" s="542" t="s">
        <v>358</v>
      </c>
      <c r="N1274" s="542" t="s">
        <v>8</v>
      </c>
      <c r="O1274" s="542" t="s">
        <v>1181</v>
      </c>
      <c r="P1274" s="543" t="s">
        <v>9410</v>
      </c>
      <c r="Q1274" s="544">
        <v>10000000</v>
      </c>
      <c r="R1274" s="544">
        <v>15000000</v>
      </c>
      <c r="S1274" s="544">
        <v>15000000</v>
      </c>
      <c r="T1274" s="544">
        <v>10000000</v>
      </c>
      <c r="U1274" s="544">
        <v>50000000</v>
      </c>
      <c r="V1274" s="544">
        <v>8</v>
      </c>
      <c r="W1274" s="544">
        <v>9</v>
      </c>
      <c r="X1274" s="544">
        <v>17</v>
      </c>
      <c r="Y1274" s="545">
        <v>123.78</v>
      </c>
      <c r="Z1274" s="544">
        <v>0</v>
      </c>
      <c r="AA1274" s="544">
        <v>0</v>
      </c>
    </row>
    <row r="1275" spans="1:27" s="541" customFormat="1" ht="19.5" customHeight="1">
      <c r="A1275" s="542" t="s">
        <v>9411</v>
      </c>
      <c r="B1275" s="542" t="s">
        <v>9412</v>
      </c>
      <c r="C1275" s="542" t="s">
        <v>9413</v>
      </c>
      <c r="D1275" s="542" t="s">
        <v>9414</v>
      </c>
      <c r="E1275" s="542" t="s">
        <v>44</v>
      </c>
      <c r="F1275" s="542" t="s">
        <v>9415</v>
      </c>
      <c r="G1275" s="542" t="s">
        <v>5683</v>
      </c>
      <c r="H1275" s="542" t="s">
        <v>9416</v>
      </c>
      <c r="I1275" s="542" t="s">
        <v>1084</v>
      </c>
      <c r="J1275" s="543" t="s">
        <v>25</v>
      </c>
      <c r="K1275" s="543" t="s">
        <v>25</v>
      </c>
      <c r="L1275" s="542" t="s">
        <v>2244</v>
      </c>
      <c r="M1275" s="542" t="s">
        <v>811</v>
      </c>
      <c r="N1275" s="542" t="s">
        <v>106</v>
      </c>
      <c r="O1275" s="542" t="s">
        <v>1741</v>
      </c>
      <c r="P1275" s="543" t="s">
        <v>9417</v>
      </c>
      <c r="Q1275" s="544">
        <v>1000000</v>
      </c>
      <c r="R1275" s="544">
        <v>7000000</v>
      </c>
      <c r="S1275" s="544">
        <v>10000000</v>
      </c>
      <c r="T1275" s="544">
        <v>2000000</v>
      </c>
      <c r="U1275" s="544">
        <v>20000000</v>
      </c>
      <c r="V1275" s="544">
        <v>0</v>
      </c>
      <c r="W1275" s="544">
        <v>13</v>
      </c>
      <c r="X1275" s="544">
        <v>13</v>
      </c>
      <c r="Y1275" s="545">
        <v>136.76</v>
      </c>
      <c r="Z1275" s="544">
        <v>14660</v>
      </c>
      <c r="AA1275" s="544">
        <v>640</v>
      </c>
    </row>
    <row r="1276" spans="1:27" s="541" customFormat="1" ht="19.5" customHeight="1">
      <c r="A1276" s="542" t="s">
        <v>9418</v>
      </c>
      <c r="B1276" s="542" t="s">
        <v>9419</v>
      </c>
      <c r="C1276" s="542" t="s">
        <v>9420</v>
      </c>
      <c r="D1276" s="542" t="s">
        <v>9421</v>
      </c>
      <c r="E1276" s="542" t="s">
        <v>44</v>
      </c>
      <c r="F1276" s="542" t="s">
        <v>2467</v>
      </c>
      <c r="G1276" s="542" t="s">
        <v>2785</v>
      </c>
      <c r="H1276" s="542" t="s">
        <v>9422</v>
      </c>
      <c r="I1276" s="542" t="s">
        <v>1113</v>
      </c>
      <c r="J1276" s="543" t="s">
        <v>25</v>
      </c>
      <c r="K1276" s="542" t="s">
        <v>25</v>
      </c>
      <c r="L1276" s="542" t="s">
        <v>3456</v>
      </c>
      <c r="M1276" s="542" t="s">
        <v>663</v>
      </c>
      <c r="N1276" s="542" t="s">
        <v>14</v>
      </c>
      <c r="O1276" s="542" t="s">
        <v>1226</v>
      </c>
      <c r="P1276" s="543" t="s">
        <v>9423</v>
      </c>
      <c r="Q1276" s="544">
        <v>1000000</v>
      </c>
      <c r="R1276" s="544">
        <v>10000000</v>
      </c>
      <c r="S1276" s="544">
        <v>2000000</v>
      </c>
      <c r="T1276" s="544">
        <v>3000000</v>
      </c>
      <c r="U1276" s="544">
        <v>16000000</v>
      </c>
      <c r="V1276" s="544">
        <v>20</v>
      </c>
      <c r="W1276" s="544">
        <v>20</v>
      </c>
      <c r="X1276" s="544">
        <v>40</v>
      </c>
      <c r="Y1276" s="545">
        <v>79.2</v>
      </c>
      <c r="Z1276" s="544">
        <v>1200</v>
      </c>
      <c r="AA1276" s="544">
        <v>468</v>
      </c>
    </row>
    <row r="1277" spans="1:27" s="541" customFormat="1" ht="19.5" customHeight="1">
      <c r="A1277" s="542" t="s">
        <v>9424</v>
      </c>
      <c r="B1277" s="542" t="s">
        <v>9425</v>
      </c>
      <c r="C1277" s="542" t="s">
        <v>9426</v>
      </c>
      <c r="D1277" s="542" t="s">
        <v>9427</v>
      </c>
      <c r="E1277" s="542" t="s">
        <v>44</v>
      </c>
      <c r="F1277" s="542" t="s">
        <v>1164</v>
      </c>
      <c r="G1277" s="542" t="s">
        <v>3988</v>
      </c>
      <c r="H1277" s="542" t="s">
        <v>9428</v>
      </c>
      <c r="I1277" s="542" t="s">
        <v>1066</v>
      </c>
      <c r="J1277" s="543" t="s">
        <v>9429</v>
      </c>
      <c r="K1277" s="543" t="s">
        <v>646</v>
      </c>
      <c r="L1277" s="542" t="s">
        <v>401</v>
      </c>
      <c r="M1277" s="542" t="s">
        <v>56</v>
      </c>
      <c r="N1277" s="542" t="s">
        <v>3</v>
      </c>
      <c r="O1277" s="542" t="s">
        <v>1179</v>
      </c>
      <c r="P1277" s="543"/>
      <c r="Q1277" s="544">
        <v>5000000</v>
      </c>
      <c r="R1277" s="544">
        <v>10000000</v>
      </c>
      <c r="S1277" s="544">
        <v>8000000</v>
      </c>
      <c r="T1277" s="544">
        <v>9000000</v>
      </c>
      <c r="U1277" s="544">
        <v>32000000</v>
      </c>
      <c r="V1277" s="544">
        <v>14</v>
      </c>
      <c r="W1277" s="544">
        <v>16</v>
      </c>
      <c r="X1277" s="544">
        <v>30</v>
      </c>
      <c r="Y1277" s="545">
        <v>100</v>
      </c>
      <c r="Z1277" s="544">
        <v>1440</v>
      </c>
      <c r="AA1277" s="544">
        <v>736</v>
      </c>
    </row>
    <row r="1278" spans="1:27" s="541" customFormat="1" ht="19.5" customHeight="1">
      <c r="A1278" s="542" t="s">
        <v>9430</v>
      </c>
      <c r="B1278" s="542" t="s">
        <v>9431</v>
      </c>
      <c r="C1278" s="542" t="s">
        <v>9432</v>
      </c>
      <c r="D1278" s="542" t="s">
        <v>9433</v>
      </c>
      <c r="E1278" s="542" t="s">
        <v>44</v>
      </c>
      <c r="F1278" s="542" t="s">
        <v>1164</v>
      </c>
      <c r="G1278" s="542" t="s">
        <v>3472</v>
      </c>
      <c r="H1278" s="542" t="s">
        <v>2452</v>
      </c>
      <c r="I1278" s="542" t="s">
        <v>1070</v>
      </c>
      <c r="J1278" s="543"/>
      <c r="K1278" s="543"/>
      <c r="L1278" s="542" t="s">
        <v>358</v>
      </c>
      <c r="M1278" s="542" t="s">
        <v>358</v>
      </c>
      <c r="N1278" s="542" t="s">
        <v>8</v>
      </c>
      <c r="O1278" s="542" t="s">
        <v>1181</v>
      </c>
      <c r="P1278" s="543"/>
      <c r="Q1278" s="544">
        <v>16000000</v>
      </c>
      <c r="R1278" s="544">
        <v>25000000</v>
      </c>
      <c r="S1278" s="544">
        <v>14000000</v>
      </c>
      <c r="T1278" s="544">
        <v>15000000</v>
      </c>
      <c r="U1278" s="544">
        <v>70000000</v>
      </c>
      <c r="V1278" s="544">
        <v>40</v>
      </c>
      <c r="W1278" s="544">
        <v>14</v>
      </c>
      <c r="X1278" s="544">
        <v>54</v>
      </c>
      <c r="Y1278" s="545">
        <v>72.38</v>
      </c>
      <c r="Z1278" s="544">
        <v>3200</v>
      </c>
      <c r="AA1278" s="544">
        <v>1722</v>
      </c>
    </row>
    <row r="1279" spans="1:27" s="541" customFormat="1" ht="19.5" customHeight="1">
      <c r="A1279" s="542" t="s">
        <v>9434</v>
      </c>
      <c r="B1279" s="542" t="s">
        <v>9435</v>
      </c>
      <c r="C1279" s="542" t="s">
        <v>9432</v>
      </c>
      <c r="D1279" s="542" t="s">
        <v>9433</v>
      </c>
      <c r="E1279" s="542" t="s">
        <v>44</v>
      </c>
      <c r="F1279" s="542" t="s">
        <v>1164</v>
      </c>
      <c r="G1279" s="542" t="s">
        <v>3472</v>
      </c>
      <c r="H1279" s="542" t="s">
        <v>9436</v>
      </c>
      <c r="I1279" s="542" t="s">
        <v>1070</v>
      </c>
      <c r="J1279" s="542"/>
      <c r="K1279" s="542"/>
      <c r="L1279" s="542" t="s">
        <v>358</v>
      </c>
      <c r="M1279" s="542" t="s">
        <v>358</v>
      </c>
      <c r="N1279" s="542" t="s">
        <v>8</v>
      </c>
      <c r="O1279" s="542" t="s">
        <v>1181</v>
      </c>
      <c r="P1279" s="543"/>
      <c r="Q1279" s="544">
        <v>12000000</v>
      </c>
      <c r="R1279" s="544">
        <v>21000000</v>
      </c>
      <c r="S1279" s="544">
        <v>20000000</v>
      </c>
      <c r="T1279" s="544">
        <v>20000000</v>
      </c>
      <c r="U1279" s="544">
        <v>73000000</v>
      </c>
      <c r="V1279" s="544">
        <v>18</v>
      </c>
      <c r="W1279" s="544">
        <v>46</v>
      </c>
      <c r="X1279" s="544">
        <v>64</v>
      </c>
      <c r="Y1279" s="545">
        <v>74.55</v>
      </c>
      <c r="Z1279" s="544">
        <v>3200</v>
      </c>
      <c r="AA1279" s="544">
        <v>1722</v>
      </c>
    </row>
    <row r="1280" spans="1:27" s="541" customFormat="1" ht="19.5" customHeight="1">
      <c r="A1280" s="542" t="s">
        <v>9437</v>
      </c>
      <c r="B1280" s="542" t="s">
        <v>9438</v>
      </c>
      <c r="C1280" s="542" t="s">
        <v>9439</v>
      </c>
      <c r="D1280" s="542" t="s">
        <v>9440</v>
      </c>
      <c r="E1280" s="542" t="s">
        <v>44</v>
      </c>
      <c r="F1280" s="542" t="s">
        <v>2416</v>
      </c>
      <c r="G1280" s="542" t="s">
        <v>5365</v>
      </c>
      <c r="H1280" s="542" t="s">
        <v>9441</v>
      </c>
      <c r="I1280" s="542" t="s">
        <v>1069</v>
      </c>
      <c r="J1280" s="543"/>
      <c r="K1280" s="543"/>
      <c r="L1280" s="542" t="s">
        <v>772</v>
      </c>
      <c r="M1280" s="542" t="s">
        <v>94</v>
      </c>
      <c r="N1280" s="542" t="s">
        <v>10</v>
      </c>
      <c r="O1280" s="542" t="s">
        <v>1225</v>
      </c>
      <c r="P1280" s="543"/>
      <c r="Q1280" s="544">
        <v>0</v>
      </c>
      <c r="R1280" s="544">
        <v>5000000</v>
      </c>
      <c r="S1280" s="544">
        <v>5000000</v>
      </c>
      <c r="T1280" s="544">
        <v>5000000</v>
      </c>
      <c r="U1280" s="544">
        <v>15000000</v>
      </c>
      <c r="V1280" s="544">
        <v>14</v>
      </c>
      <c r="W1280" s="544">
        <v>22</v>
      </c>
      <c r="X1280" s="544">
        <v>36</v>
      </c>
      <c r="Y1280" s="545">
        <v>93.8</v>
      </c>
      <c r="Z1280" s="544">
        <v>1688</v>
      </c>
      <c r="AA1280" s="544">
        <v>780</v>
      </c>
    </row>
    <row r="1281" spans="1:27" s="541" customFormat="1" ht="19.5" customHeight="1">
      <c r="A1281" s="542" t="s">
        <v>9442</v>
      </c>
      <c r="B1281" s="542" t="s">
        <v>9443</v>
      </c>
      <c r="C1281" s="542" t="s">
        <v>9444</v>
      </c>
      <c r="D1281" s="542" t="s">
        <v>9445</v>
      </c>
      <c r="E1281" s="542" t="s">
        <v>44</v>
      </c>
      <c r="F1281" s="542" t="s">
        <v>2416</v>
      </c>
      <c r="G1281" s="542" t="s">
        <v>2965</v>
      </c>
      <c r="H1281" s="542" t="s">
        <v>2131</v>
      </c>
      <c r="I1281" s="542" t="s">
        <v>1062</v>
      </c>
      <c r="J1281" s="543"/>
      <c r="K1281" s="543"/>
      <c r="L1281" s="542" t="s">
        <v>917</v>
      </c>
      <c r="M1281" s="542" t="s">
        <v>707</v>
      </c>
      <c r="N1281" s="542" t="s">
        <v>87</v>
      </c>
      <c r="O1281" s="542" t="s">
        <v>1295</v>
      </c>
      <c r="P1281" s="543" t="s">
        <v>9446</v>
      </c>
      <c r="Q1281" s="544">
        <v>2500000</v>
      </c>
      <c r="R1281" s="544">
        <v>4000000</v>
      </c>
      <c r="S1281" s="544">
        <v>1000000</v>
      </c>
      <c r="T1281" s="544">
        <v>500000</v>
      </c>
      <c r="U1281" s="544">
        <v>8000000</v>
      </c>
      <c r="V1281" s="544">
        <v>7</v>
      </c>
      <c r="W1281" s="544">
        <v>7</v>
      </c>
      <c r="X1281" s="544">
        <v>14</v>
      </c>
      <c r="Y1281" s="545">
        <v>119.4</v>
      </c>
      <c r="Z1281" s="544">
        <v>4676</v>
      </c>
      <c r="AA1281" s="544">
        <v>270</v>
      </c>
    </row>
    <row r="1282" spans="1:27" s="541" customFormat="1" ht="19.5" customHeight="1">
      <c r="A1282" s="542" t="s">
        <v>9447</v>
      </c>
      <c r="B1282" s="542" t="s">
        <v>9448</v>
      </c>
      <c r="C1282" s="542" t="s">
        <v>9449</v>
      </c>
      <c r="D1282" s="542" t="s">
        <v>9450</v>
      </c>
      <c r="E1282" s="542" t="s">
        <v>44</v>
      </c>
      <c r="F1282" s="542" t="s">
        <v>2467</v>
      </c>
      <c r="G1282" s="542" t="s">
        <v>2881</v>
      </c>
      <c r="H1282" s="542" t="s">
        <v>8339</v>
      </c>
      <c r="I1282" s="542" t="s">
        <v>1087</v>
      </c>
      <c r="J1282" s="543"/>
      <c r="K1282" s="543"/>
      <c r="L1282" s="542" t="s">
        <v>2064</v>
      </c>
      <c r="M1282" s="542" t="s">
        <v>2062</v>
      </c>
      <c r="N1282" s="542" t="s">
        <v>39</v>
      </c>
      <c r="O1282" s="542" t="s">
        <v>2063</v>
      </c>
      <c r="P1282" s="543" t="s">
        <v>9451</v>
      </c>
      <c r="Q1282" s="544">
        <v>1800000</v>
      </c>
      <c r="R1282" s="544">
        <v>2500000</v>
      </c>
      <c r="S1282" s="544">
        <v>10000000</v>
      </c>
      <c r="T1282" s="544">
        <v>300000</v>
      </c>
      <c r="U1282" s="544">
        <v>14600000</v>
      </c>
      <c r="V1282" s="544">
        <v>12</v>
      </c>
      <c r="W1282" s="544">
        <v>21</v>
      </c>
      <c r="X1282" s="544">
        <v>33</v>
      </c>
      <c r="Y1282" s="545">
        <v>228.26</v>
      </c>
      <c r="Z1282" s="544">
        <v>73012</v>
      </c>
      <c r="AA1282" s="544">
        <v>615</v>
      </c>
    </row>
    <row r="1283" spans="1:27" s="541" customFormat="1" ht="19.5" customHeight="1">
      <c r="A1283" s="542" t="s">
        <v>9452</v>
      </c>
      <c r="B1283" s="542" t="s">
        <v>9453</v>
      </c>
      <c r="C1283" s="542" t="s">
        <v>9454</v>
      </c>
      <c r="D1283" s="542" t="s">
        <v>9455</v>
      </c>
      <c r="E1283" s="542" t="s">
        <v>254</v>
      </c>
      <c r="F1283" s="542" t="s">
        <v>1194</v>
      </c>
      <c r="G1283" s="542" t="s">
        <v>3786</v>
      </c>
      <c r="H1283" s="542" t="s">
        <v>1349</v>
      </c>
      <c r="I1283" s="542" t="s">
        <v>1070</v>
      </c>
      <c r="J1283" s="543"/>
      <c r="K1283" s="543"/>
      <c r="L1283" s="542" t="s">
        <v>631</v>
      </c>
      <c r="M1283" s="542" t="s">
        <v>616</v>
      </c>
      <c r="N1283" s="542" t="s">
        <v>10</v>
      </c>
      <c r="O1283" s="542" t="s">
        <v>1122</v>
      </c>
      <c r="P1283" s="543" t="s">
        <v>9456</v>
      </c>
      <c r="Q1283" s="544">
        <v>22645000</v>
      </c>
      <c r="R1283" s="544">
        <v>10000000</v>
      </c>
      <c r="S1283" s="544">
        <v>1000000</v>
      </c>
      <c r="T1283" s="544">
        <v>500000</v>
      </c>
      <c r="U1283" s="544">
        <v>34145000</v>
      </c>
      <c r="V1283" s="544">
        <v>4</v>
      </c>
      <c r="W1283" s="544">
        <v>1</v>
      </c>
      <c r="X1283" s="544">
        <v>5</v>
      </c>
      <c r="Y1283" s="545">
        <v>84.5</v>
      </c>
      <c r="Z1283" s="544">
        <v>2588</v>
      </c>
      <c r="AA1283" s="544">
        <v>630</v>
      </c>
    </row>
    <row r="1284" spans="1:27" s="541" customFormat="1" ht="19.5" customHeight="1">
      <c r="A1284" s="542" t="s">
        <v>9457</v>
      </c>
      <c r="B1284" s="542" t="s">
        <v>9458</v>
      </c>
      <c r="C1284" s="542" t="s">
        <v>6232</v>
      </c>
      <c r="D1284" s="542" t="s">
        <v>9459</v>
      </c>
      <c r="E1284" s="542" t="s">
        <v>254</v>
      </c>
      <c r="F1284" s="542" t="s">
        <v>1194</v>
      </c>
      <c r="G1284" s="542" t="s">
        <v>2703</v>
      </c>
      <c r="H1284" s="542" t="s">
        <v>1250</v>
      </c>
      <c r="I1284" s="542" t="s">
        <v>1056</v>
      </c>
      <c r="J1284" s="543"/>
      <c r="K1284" s="543" t="s">
        <v>591</v>
      </c>
      <c r="L1284" s="542" t="s">
        <v>367</v>
      </c>
      <c r="M1284" s="542" t="s">
        <v>2</v>
      </c>
      <c r="N1284" s="542" t="s">
        <v>3</v>
      </c>
      <c r="O1284" s="542" t="s">
        <v>1105</v>
      </c>
      <c r="P1284" s="543"/>
      <c r="Q1284" s="544">
        <v>10000000</v>
      </c>
      <c r="R1284" s="544">
        <v>0</v>
      </c>
      <c r="S1284" s="544">
        <v>1000000</v>
      </c>
      <c r="T1284" s="544">
        <v>1000000</v>
      </c>
      <c r="U1284" s="544">
        <v>12000000</v>
      </c>
      <c r="V1284" s="544">
        <v>40</v>
      </c>
      <c r="W1284" s="544">
        <v>40</v>
      </c>
      <c r="X1284" s="544">
        <v>80</v>
      </c>
      <c r="Y1284" s="545">
        <v>85</v>
      </c>
      <c r="Z1284" s="544">
        <v>100</v>
      </c>
      <c r="AA1284" s="544">
        <v>100</v>
      </c>
    </row>
    <row r="1285" spans="1:27" s="541" customFormat="1" ht="19.5" customHeight="1">
      <c r="A1285" s="542" t="s">
        <v>9460</v>
      </c>
      <c r="B1285" s="542" t="s">
        <v>9461</v>
      </c>
      <c r="C1285" s="542" t="s">
        <v>9462</v>
      </c>
      <c r="D1285" s="542" t="s">
        <v>9463</v>
      </c>
      <c r="E1285" s="542" t="s">
        <v>254</v>
      </c>
      <c r="F1285" s="542" t="s">
        <v>1194</v>
      </c>
      <c r="G1285" s="542" t="s">
        <v>4981</v>
      </c>
      <c r="H1285" s="542" t="s">
        <v>9464</v>
      </c>
      <c r="I1285" s="542" t="s">
        <v>1095</v>
      </c>
      <c r="J1285" s="542"/>
      <c r="K1285" s="542"/>
      <c r="L1285" s="542" t="s">
        <v>5034</v>
      </c>
      <c r="M1285" s="542" t="s">
        <v>604</v>
      </c>
      <c r="N1285" s="542" t="s">
        <v>509</v>
      </c>
      <c r="O1285" s="542" t="s">
        <v>1251</v>
      </c>
      <c r="P1285" s="543"/>
      <c r="Q1285" s="544">
        <v>25000000</v>
      </c>
      <c r="R1285" s="544">
        <v>14700000</v>
      </c>
      <c r="S1285" s="544">
        <v>225000000</v>
      </c>
      <c r="T1285" s="544">
        <v>200000000</v>
      </c>
      <c r="U1285" s="544">
        <v>464700000</v>
      </c>
      <c r="V1285" s="544">
        <v>35</v>
      </c>
      <c r="W1285" s="544">
        <v>30</v>
      </c>
      <c r="X1285" s="544">
        <v>65</v>
      </c>
      <c r="Y1285" s="545">
        <v>14299.54</v>
      </c>
      <c r="Z1285" s="544">
        <v>58168</v>
      </c>
      <c r="AA1285" s="544">
        <v>3564</v>
      </c>
    </row>
    <row r="1286" spans="1:27" s="541" customFormat="1" ht="19.5" customHeight="1">
      <c r="A1286" s="542" t="s">
        <v>9465</v>
      </c>
      <c r="B1286" s="542" t="s">
        <v>9466</v>
      </c>
      <c r="C1286" s="542" t="s">
        <v>9467</v>
      </c>
      <c r="D1286" s="542" t="s">
        <v>9468</v>
      </c>
      <c r="E1286" s="542" t="s">
        <v>254</v>
      </c>
      <c r="F1286" s="542" t="s">
        <v>1194</v>
      </c>
      <c r="G1286" s="542" t="s">
        <v>3932</v>
      </c>
      <c r="H1286" s="542" t="s">
        <v>9469</v>
      </c>
      <c r="I1286" s="542" t="s">
        <v>1062</v>
      </c>
      <c r="J1286" s="542"/>
      <c r="K1286" s="542"/>
      <c r="L1286" s="542" t="s">
        <v>9470</v>
      </c>
      <c r="M1286" s="542" t="s">
        <v>9471</v>
      </c>
      <c r="N1286" s="542" t="s">
        <v>92</v>
      </c>
      <c r="O1286" s="542" t="s">
        <v>1451</v>
      </c>
      <c r="P1286" s="543"/>
      <c r="Q1286" s="544">
        <v>4000000</v>
      </c>
      <c r="R1286" s="544">
        <v>5000000</v>
      </c>
      <c r="S1286" s="544">
        <v>2000000</v>
      </c>
      <c r="T1286" s="544">
        <v>7000000</v>
      </c>
      <c r="U1286" s="544">
        <v>18000000</v>
      </c>
      <c r="V1286" s="544">
        <v>6</v>
      </c>
      <c r="W1286" s="544">
        <v>4</v>
      </c>
      <c r="X1286" s="544">
        <v>10</v>
      </c>
      <c r="Y1286" s="545">
        <v>243.64</v>
      </c>
      <c r="Z1286" s="544">
        <v>8824</v>
      </c>
      <c r="AA1286" s="544">
        <v>450</v>
      </c>
    </row>
    <row r="1287" spans="1:27" s="541" customFormat="1" ht="19.5" customHeight="1">
      <c r="A1287" s="542" t="s">
        <v>9472</v>
      </c>
      <c r="B1287" s="542" t="s">
        <v>9473</v>
      </c>
      <c r="C1287" s="542" t="s">
        <v>9474</v>
      </c>
      <c r="D1287" s="542" t="s">
        <v>9463</v>
      </c>
      <c r="E1287" s="542" t="s">
        <v>254</v>
      </c>
      <c r="F1287" s="542" t="s">
        <v>1194</v>
      </c>
      <c r="G1287" s="542" t="s">
        <v>5131</v>
      </c>
      <c r="H1287" s="542" t="s">
        <v>9475</v>
      </c>
      <c r="I1287" s="542" t="s">
        <v>1074</v>
      </c>
      <c r="J1287" s="542" t="s">
        <v>9476</v>
      </c>
      <c r="K1287" s="542"/>
      <c r="L1287" s="542" t="s">
        <v>2482</v>
      </c>
      <c r="M1287" s="542" t="s">
        <v>580</v>
      </c>
      <c r="N1287" s="542" t="s">
        <v>509</v>
      </c>
      <c r="O1287" s="542" t="s">
        <v>2483</v>
      </c>
      <c r="P1287" s="543"/>
      <c r="Q1287" s="544">
        <v>14650000</v>
      </c>
      <c r="R1287" s="544">
        <v>331000000</v>
      </c>
      <c r="S1287" s="544">
        <v>263000000</v>
      </c>
      <c r="T1287" s="544">
        <v>300000000</v>
      </c>
      <c r="U1287" s="544">
        <v>908650000</v>
      </c>
      <c r="V1287" s="544">
        <v>35</v>
      </c>
      <c r="W1287" s="544">
        <v>20</v>
      </c>
      <c r="X1287" s="544">
        <v>55</v>
      </c>
      <c r="Y1287" s="545">
        <v>23627.22</v>
      </c>
      <c r="Z1287" s="544">
        <v>1077896</v>
      </c>
      <c r="AA1287" s="544">
        <v>4030</v>
      </c>
    </row>
    <row r="1288" spans="1:27" s="541" customFormat="1" ht="19.5" customHeight="1">
      <c r="A1288" s="542" t="s">
        <v>9477</v>
      </c>
      <c r="B1288" s="542" t="s">
        <v>9478</v>
      </c>
      <c r="C1288" s="542" t="s">
        <v>9479</v>
      </c>
      <c r="D1288" s="542" t="s">
        <v>9480</v>
      </c>
      <c r="E1288" s="542" t="s">
        <v>254</v>
      </c>
      <c r="F1288" s="542" t="s">
        <v>1194</v>
      </c>
      <c r="G1288" s="542" t="s">
        <v>3355</v>
      </c>
      <c r="H1288" s="542" t="s">
        <v>9481</v>
      </c>
      <c r="I1288" s="542" t="s">
        <v>1069</v>
      </c>
      <c r="J1288" s="543" t="s">
        <v>1781</v>
      </c>
      <c r="K1288" s="543" t="s">
        <v>614</v>
      </c>
      <c r="L1288" s="542" t="s">
        <v>716</v>
      </c>
      <c r="M1288" s="542" t="s">
        <v>682</v>
      </c>
      <c r="N1288" s="542" t="s">
        <v>10</v>
      </c>
      <c r="O1288" s="542" t="s">
        <v>1367</v>
      </c>
      <c r="P1288" s="543" t="s">
        <v>9482</v>
      </c>
      <c r="Q1288" s="544">
        <v>450000000</v>
      </c>
      <c r="R1288" s="544">
        <v>600000000</v>
      </c>
      <c r="S1288" s="544">
        <v>700000000</v>
      </c>
      <c r="T1288" s="544">
        <v>500000000</v>
      </c>
      <c r="U1288" s="544">
        <v>2250000000</v>
      </c>
      <c r="V1288" s="544">
        <v>49</v>
      </c>
      <c r="W1288" s="544">
        <v>21</v>
      </c>
      <c r="X1288" s="544">
        <v>70</v>
      </c>
      <c r="Y1288" s="545">
        <v>5433.45</v>
      </c>
      <c r="Z1288" s="544">
        <v>45564</v>
      </c>
      <c r="AA1288" s="544">
        <v>37207</v>
      </c>
    </row>
    <row r="1289" spans="1:27" s="541" customFormat="1" ht="19.5" customHeight="1">
      <c r="A1289" s="542" t="s">
        <v>9483</v>
      </c>
      <c r="B1289" s="542" t="s">
        <v>9484</v>
      </c>
      <c r="C1289" s="542" t="s">
        <v>9485</v>
      </c>
      <c r="D1289" s="542" t="s">
        <v>9463</v>
      </c>
      <c r="E1289" s="542" t="s">
        <v>254</v>
      </c>
      <c r="F1289" s="542" t="s">
        <v>9486</v>
      </c>
      <c r="G1289" s="542" t="s">
        <v>5468</v>
      </c>
      <c r="H1289" s="542" t="s">
        <v>25</v>
      </c>
      <c r="I1289" s="542" t="s">
        <v>1103</v>
      </c>
      <c r="J1289" s="542"/>
      <c r="K1289" s="542"/>
      <c r="L1289" s="542" t="s">
        <v>604</v>
      </c>
      <c r="M1289" s="542" t="s">
        <v>2117</v>
      </c>
      <c r="N1289" s="542" t="s">
        <v>423</v>
      </c>
      <c r="O1289" s="542" t="s">
        <v>2118</v>
      </c>
      <c r="P1289" s="543"/>
      <c r="Q1289" s="544">
        <v>80000000</v>
      </c>
      <c r="R1289" s="544">
        <v>50000000</v>
      </c>
      <c r="S1289" s="544">
        <v>100000000</v>
      </c>
      <c r="T1289" s="544">
        <v>70000000</v>
      </c>
      <c r="U1289" s="544">
        <v>300000000</v>
      </c>
      <c r="V1289" s="544">
        <v>140</v>
      </c>
      <c r="W1289" s="544">
        <v>45</v>
      </c>
      <c r="X1289" s="544">
        <v>185</v>
      </c>
      <c r="Y1289" s="545">
        <v>14610.8</v>
      </c>
      <c r="Z1289" s="544">
        <v>483072</v>
      </c>
      <c r="AA1289" s="544">
        <v>15796</v>
      </c>
    </row>
    <row r="1290" spans="1:27" s="541" customFormat="1" ht="19.5" customHeight="1">
      <c r="A1290" s="542" t="s">
        <v>9487</v>
      </c>
      <c r="B1290" s="542" t="s">
        <v>9488</v>
      </c>
      <c r="C1290" s="542" t="s">
        <v>9489</v>
      </c>
      <c r="D1290" s="542" t="s">
        <v>9490</v>
      </c>
      <c r="E1290" s="542" t="s">
        <v>254</v>
      </c>
      <c r="F1290" s="542" t="s">
        <v>1194</v>
      </c>
      <c r="G1290" s="542" t="s">
        <v>2869</v>
      </c>
      <c r="H1290" s="542" t="s">
        <v>9491</v>
      </c>
      <c r="I1290" s="542" t="s">
        <v>1056</v>
      </c>
      <c r="J1290" s="543"/>
      <c r="K1290" s="542"/>
      <c r="L1290" s="542" t="s">
        <v>2146</v>
      </c>
      <c r="M1290" s="542" t="s">
        <v>2129</v>
      </c>
      <c r="N1290" s="542" t="s">
        <v>506</v>
      </c>
      <c r="O1290" s="542" t="s">
        <v>2130</v>
      </c>
      <c r="P1290" s="543"/>
      <c r="Q1290" s="544">
        <v>50000000</v>
      </c>
      <c r="R1290" s="544">
        <v>150000000</v>
      </c>
      <c r="S1290" s="544">
        <v>150000000</v>
      </c>
      <c r="T1290" s="544">
        <v>100000000</v>
      </c>
      <c r="U1290" s="544">
        <v>450000000</v>
      </c>
      <c r="V1290" s="544">
        <v>50</v>
      </c>
      <c r="W1290" s="544">
        <v>30</v>
      </c>
      <c r="X1290" s="544">
        <v>80</v>
      </c>
      <c r="Y1290" s="545">
        <v>20531</v>
      </c>
      <c r="Z1290" s="544">
        <v>388632</v>
      </c>
      <c r="AA1290" s="544">
        <v>6175</v>
      </c>
    </row>
    <row r="1291" spans="1:27" s="541" customFormat="1" ht="19.5" customHeight="1">
      <c r="A1291" s="542" t="s">
        <v>9492</v>
      </c>
      <c r="B1291" s="542" t="s">
        <v>9493</v>
      </c>
      <c r="C1291" s="542" t="s">
        <v>9494</v>
      </c>
      <c r="D1291" s="542" t="s">
        <v>9495</v>
      </c>
      <c r="E1291" s="542" t="s">
        <v>264</v>
      </c>
      <c r="F1291" s="542" t="s">
        <v>1424</v>
      </c>
      <c r="G1291" s="542" t="s">
        <v>3570</v>
      </c>
      <c r="H1291" s="542" t="s">
        <v>2368</v>
      </c>
      <c r="I1291" s="542" t="s">
        <v>1103</v>
      </c>
      <c r="J1291" s="543"/>
      <c r="K1291" s="543"/>
      <c r="L1291" s="542" t="s">
        <v>1966</v>
      </c>
      <c r="M1291" s="542" t="s">
        <v>9496</v>
      </c>
      <c r="N1291" s="542" t="s">
        <v>62</v>
      </c>
      <c r="O1291" s="542" t="s">
        <v>9497</v>
      </c>
      <c r="P1291" s="543" t="s">
        <v>9498</v>
      </c>
      <c r="Q1291" s="544">
        <v>32000000</v>
      </c>
      <c r="R1291" s="544">
        <v>10000000</v>
      </c>
      <c r="S1291" s="544">
        <v>12000000</v>
      </c>
      <c r="T1291" s="544">
        <v>10000000</v>
      </c>
      <c r="U1291" s="544">
        <v>64000000</v>
      </c>
      <c r="V1291" s="544">
        <v>9</v>
      </c>
      <c r="W1291" s="544">
        <v>3</v>
      </c>
      <c r="X1291" s="544">
        <v>12</v>
      </c>
      <c r="Y1291" s="545">
        <v>349</v>
      </c>
      <c r="Z1291" s="544">
        <v>64680</v>
      </c>
      <c r="AA1291" s="544">
        <v>1152</v>
      </c>
    </row>
    <row r="1292" spans="1:27" s="541" customFormat="1" ht="19.5" customHeight="1">
      <c r="A1292" s="542" t="s">
        <v>9499</v>
      </c>
      <c r="B1292" s="542" t="s">
        <v>9500</v>
      </c>
      <c r="C1292" s="542" t="s">
        <v>9501</v>
      </c>
      <c r="D1292" s="542" t="s">
        <v>9502</v>
      </c>
      <c r="E1292" s="542" t="s">
        <v>264</v>
      </c>
      <c r="F1292" s="542" t="s">
        <v>9503</v>
      </c>
      <c r="G1292" s="542" t="s">
        <v>4958</v>
      </c>
      <c r="H1292" s="542" t="s">
        <v>1011</v>
      </c>
      <c r="I1292" s="542" t="s">
        <v>1066</v>
      </c>
      <c r="J1292" s="542"/>
      <c r="K1292" s="542"/>
      <c r="L1292" s="542" t="s">
        <v>2427</v>
      </c>
      <c r="M1292" s="542" t="s">
        <v>849</v>
      </c>
      <c r="N1292" s="542" t="s">
        <v>510</v>
      </c>
      <c r="O1292" s="542" t="s">
        <v>1417</v>
      </c>
      <c r="P1292" s="543" t="s">
        <v>9504</v>
      </c>
      <c r="Q1292" s="544">
        <v>30000000</v>
      </c>
      <c r="R1292" s="544">
        <v>95000000</v>
      </c>
      <c r="S1292" s="544">
        <v>15000000</v>
      </c>
      <c r="T1292" s="544">
        <v>100000000</v>
      </c>
      <c r="U1292" s="544">
        <v>240000000</v>
      </c>
      <c r="V1292" s="544">
        <v>10</v>
      </c>
      <c r="W1292" s="544">
        <v>32</v>
      </c>
      <c r="X1292" s="544">
        <v>42</v>
      </c>
      <c r="Y1292" s="545">
        <v>188.82</v>
      </c>
      <c r="Z1292" s="544">
        <v>96776</v>
      </c>
      <c r="AA1292" s="544">
        <v>7886</v>
      </c>
    </row>
    <row r="1293" spans="1:27" s="541" customFormat="1" ht="19.5" customHeight="1">
      <c r="A1293" s="542" t="s">
        <v>9505</v>
      </c>
      <c r="B1293" s="542" t="s">
        <v>9506</v>
      </c>
      <c r="C1293" s="542" t="s">
        <v>9507</v>
      </c>
      <c r="D1293" s="542" t="s">
        <v>827</v>
      </c>
      <c r="E1293" s="542" t="s">
        <v>264</v>
      </c>
      <c r="F1293" s="542" t="s">
        <v>1424</v>
      </c>
      <c r="G1293" s="542" t="s">
        <v>3964</v>
      </c>
      <c r="H1293" s="542" t="s">
        <v>1152</v>
      </c>
      <c r="I1293" s="542" t="s">
        <v>1062</v>
      </c>
      <c r="J1293" s="542"/>
      <c r="K1293" s="542"/>
      <c r="L1293" s="542" t="s">
        <v>9508</v>
      </c>
      <c r="M1293" s="542" t="s">
        <v>951</v>
      </c>
      <c r="N1293" s="542" t="s">
        <v>506</v>
      </c>
      <c r="O1293" s="542" t="s">
        <v>1373</v>
      </c>
      <c r="P1293" s="543" t="s">
        <v>9509</v>
      </c>
      <c r="Q1293" s="544">
        <v>3000000</v>
      </c>
      <c r="R1293" s="544">
        <v>1000000</v>
      </c>
      <c r="S1293" s="544">
        <v>2000000</v>
      </c>
      <c r="T1293" s="544">
        <v>500000</v>
      </c>
      <c r="U1293" s="544">
        <v>6500000</v>
      </c>
      <c r="V1293" s="544">
        <v>7</v>
      </c>
      <c r="W1293" s="544">
        <v>3</v>
      </c>
      <c r="X1293" s="544">
        <v>10</v>
      </c>
      <c r="Y1293" s="545">
        <v>384</v>
      </c>
      <c r="Z1293" s="544">
        <v>26684</v>
      </c>
      <c r="AA1293" s="544">
        <v>0</v>
      </c>
    </row>
    <row r="1294" spans="1:27" s="541" customFormat="1" ht="19.5" customHeight="1">
      <c r="A1294" s="542" t="s">
        <v>9510</v>
      </c>
      <c r="B1294" s="542" t="s">
        <v>9511</v>
      </c>
      <c r="C1294" s="542" t="s">
        <v>9512</v>
      </c>
      <c r="D1294" s="542" t="s">
        <v>9513</v>
      </c>
      <c r="E1294" s="542" t="s">
        <v>264</v>
      </c>
      <c r="F1294" s="542" t="s">
        <v>1424</v>
      </c>
      <c r="G1294" s="542" t="s">
        <v>5188</v>
      </c>
      <c r="H1294" s="542" t="s">
        <v>9514</v>
      </c>
      <c r="I1294" s="542" t="s">
        <v>1113</v>
      </c>
      <c r="J1294" s="543"/>
      <c r="K1294" s="543"/>
      <c r="L1294" s="542" t="s">
        <v>9515</v>
      </c>
      <c r="M1294" s="542" t="s">
        <v>1408</v>
      </c>
      <c r="N1294" s="542" t="s">
        <v>510</v>
      </c>
      <c r="O1294" s="542" t="s">
        <v>1409</v>
      </c>
      <c r="P1294" s="543" t="s">
        <v>9516</v>
      </c>
      <c r="Q1294" s="544">
        <v>3000000</v>
      </c>
      <c r="R1294" s="544">
        <v>7000000</v>
      </c>
      <c r="S1294" s="544">
        <v>1000000</v>
      </c>
      <c r="T1294" s="544">
        <v>5000000</v>
      </c>
      <c r="U1294" s="544">
        <v>16000000</v>
      </c>
      <c r="V1294" s="544">
        <v>2</v>
      </c>
      <c r="W1294" s="544">
        <v>0</v>
      </c>
      <c r="X1294" s="544">
        <v>2</v>
      </c>
      <c r="Y1294" s="545">
        <v>380</v>
      </c>
      <c r="Z1294" s="544">
        <v>22620</v>
      </c>
      <c r="AA1294" s="544">
        <v>900</v>
      </c>
    </row>
    <row r="1295" spans="1:27" s="541" customFormat="1" ht="19.5" customHeight="1">
      <c r="A1295" s="542" t="s">
        <v>9517</v>
      </c>
      <c r="B1295" s="542" t="s">
        <v>9518</v>
      </c>
      <c r="C1295" s="542" t="s">
        <v>6387</v>
      </c>
      <c r="D1295" s="542" t="s">
        <v>9519</v>
      </c>
      <c r="E1295" s="542" t="s">
        <v>264</v>
      </c>
      <c r="F1295" s="542" t="s">
        <v>1424</v>
      </c>
      <c r="G1295" s="542" t="s">
        <v>3716</v>
      </c>
      <c r="H1295" s="542" t="s">
        <v>1148</v>
      </c>
      <c r="I1295" s="543" t="s">
        <v>1084</v>
      </c>
      <c r="J1295" s="543" t="s">
        <v>25</v>
      </c>
      <c r="K1295" s="543" t="s">
        <v>25</v>
      </c>
      <c r="L1295" s="542" t="s">
        <v>6389</v>
      </c>
      <c r="M1295" s="542" t="s">
        <v>871</v>
      </c>
      <c r="N1295" s="542" t="s">
        <v>507</v>
      </c>
      <c r="O1295" s="542" t="s">
        <v>1434</v>
      </c>
      <c r="P1295" s="543" t="s">
        <v>9520</v>
      </c>
      <c r="Q1295" s="544">
        <v>1000000</v>
      </c>
      <c r="R1295" s="544">
        <v>50000</v>
      </c>
      <c r="S1295" s="544">
        <v>5000000</v>
      </c>
      <c r="T1295" s="544">
        <v>1000000</v>
      </c>
      <c r="U1295" s="544">
        <v>7050000</v>
      </c>
      <c r="V1295" s="544">
        <v>3</v>
      </c>
      <c r="W1295" s="544">
        <v>0</v>
      </c>
      <c r="X1295" s="544">
        <v>3</v>
      </c>
      <c r="Y1295" s="545">
        <v>170.5</v>
      </c>
      <c r="Z1295" s="544">
        <v>18292</v>
      </c>
      <c r="AA1295" s="544">
        <v>0</v>
      </c>
    </row>
    <row r="1296" spans="1:27" s="541" customFormat="1" ht="19.5" customHeight="1">
      <c r="A1296" s="542" t="s">
        <v>9521</v>
      </c>
      <c r="B1296" s="542" t="s">
        <v>9522</v>
      </c>
      <c r="C1296" s="542" t="s">
        <v>9523</v>
      </c>
      <c r="D1296" s="542" t="s">
        <v>9524</v>
      </c>
      <c r="E1296" s="542" t="s">
        <v>58</v>
      </c>
      <c r="F1296" s="542" t="s">
        <v>2480</v>
      </c>
      <c r="G1296" s="542" t="s">
        <v>2610</v>
      </c>
      <c r="H1296" s="542" t="s">
        <v>1397</v>
      </c>
      <c r="I1296" s="542" t="s">
        <v>1084</v>
      </c>
      <c r="J1296" s="543"/>
      <c r="K1296" s="543"/>
      <c r="L1296" s="542" t="s">
        <v>408</v>
      </c>
      <c r="M1296" s="542" t="s">
        <v>114</v>
      </c>
      <c r="N1296" s="542" t="s">
        <v>35</v>
      </c>
      <c r="O1296" s="542" t="s">
        <v>1201</v>
      </c>
      <c r="P1296" s="543" t="s">
        <v>9525</v>
      </c>
      <c r="Q1296" s="544">
        <v>1600000</v>
      </c>
      <c r="R1296" s="544">
        <v>3000000</v>
      </c>
      <c r="S1296" s="544">
        <v>1000000</v>
      </c>
      <c r="T1296" s="544">
        <v>3000000</v>
      </c>
      <c r="U1296" s="544">
        <v>8600000</v>
      </c>
      <c r="V1296" s="544">
        <v>8</v>
      </c>
      <c r="W1296" s="544">
        <v>3</v>
      </c>
      <c r="X1296" s="544">
        <v>11</v>
      </c>
      <c r="Y1296" s="545">
        <v>325</v>
      </c>
      <c r="Z1296" s="544">
        <v>2657</v>
      </c>
      <c r="AA1296" s="544">
        <v>384</v>
      </c>
    </row>
    <row r="1297" spans="1:27" s="541" customFormat="1" ht="19.5" customHeight="1">
      <c r="A1297" s="542" t="s">
        <v>9526</v>
      </c>
      <c r="B1297" s="542" t="s">
        <v>9527</v>
      </c>
      <c r="C1297" s="542" t="s">
        <v>9528</v>
      </c>
      <c r="D1297" s="542" t="s">
        <v>9529</v>
      </c>
      <c r="E1297" s="542" t="s">
        <v>58</v>
      </c>
      <c r="F1297" s="542" t="s">
        <v>2480</v>
      </c>
      <c r="G1297" s="542" t="s">
        <v>4558</v>
      </c>
      <c r="H1297" s="542" t="s">
        <v>9530</v>
      </c>
      <c r="I1297" s="542" t="s">
        <v>1076</v>
      </c>
      <c r="J1297" s="542"/>
      <c r="K1297" s="542"/>
      <c r="L1297" s="542" t="s">
        <v>9531</v>
      </c>
      <c r="M1297" s="542" t="s">
        <v>338</v>
      </c>
      <c r="N1297" s="542" t="s">
        <v>21</v>
      </c>
      <c r="O1297" s="542" t="s">
        <v>1381</v>
      </c>
      <c r="P1297" s="543"/>
      <c r="Q1297" s="544">
        <v>5000000</v>
      </c>
      <c r="R1297" s="544">
        <v>16000000</v>
      </c>
      <c r="S1297" s="544">
        <v>9000000</v>
      </c>
      <c r="T1297" s="544">
        <v>2000000</v>
      </c>
      <c r="U1297" s="544">
        <v>32000000</v>
      </c>
      <c r="V1297" s="544">
        <v>9</v>
      </c>
      <c r="W1297" s="544">
        <v>18</v>
      </c>
      <c r="X1297" s="544">
        <v>27</v>
      </c>
      <c r="Y1297" s="545">
        <v>1377.7</v>
      </c>
      <c r="Z1297" s="544">
        <v>14460</v>
      </c>
      <c r="AA1297" s="544">
        <v>3680</v>
      </c>
    </row>
    <row r="1298" spans="1:27" s="541" customFormat="1" ht="19.5" customHeight="1">
      <c r="A1298" s="542" t="s">
        <v>9532</v>
      </c>
      <c r="B1298" s="542" t="s">
        <v>9533</v>
      </c>
      <c r="C1298" s="542" t="s">
        <v>9534</v>
      </c>
      <c r="D1298" s="542" t="s">
        <v>9535</v>
      </c>
      <c r="E1298" s="542" t="s">
        <v>58</v>
      </c>
      <c r="F1298" s="542" t="s">
        <v>9536</v>
      </c>
      <c r="G1298" s="542" t="s">
        <v>2679</v>
      </c>
      <c r="H1298" s="542" t="s">
        <v>9537</v>
      </c>
      <c r="I1298" s="542" t="s">
        <v>1062</v>
      </c>
      <c r="J1298" s="542"/>
      <c r="K1298" s="542"/>
      <c r="L1298" s="542" t="s">
        <v>380</v>
      </c>
      <c r="M1298" s="542" t="s">
        <v>2</v>
      </c>
      <c r="N1298" s="542" t="s">
        <v>3</v>
      </c>
      <c r="O1298" s="542" t="s">
        <v>1105</v>
      </c>
      <c r="P1298" s="543"/>
      <c r="Q1298" s="544">
        <v>112400</v>
      </c>
      <c r="R1298" s="544">
        <v>0</v>
      </c>
      <c r="S1298" s="544">
        <v>1000000</v>
      </c>
      <c r="T1298" s="544">
        <v>1000000</v>
      </c>
      <c r="U1298" s="544">
        <v>2112400</v>
      </c>
      <c r="V1298" s="544">
        <v>10</v>
      </c>
      <c r="W1298" s="544">
        <v>10</v>
      </c>
      <c r="X1298" s="544">
        <v>20</v>
      </c>
      <c r="Y1298" s="545">
        <v>80.38</v>
      </c>
      <c r="Z1298" s="544">
        <v>1606</v>
      </c>
      <c r="AA1298" s="544">
        <v>1606</v>
      </c>
    </row>
    <row r="1299" spans="1:27" s="541" customFormat="1" ht="19.5" customHeight="1">
      <c r="A1299" s="542" t="s">
        <v>9538</v>
      </c>
      <c r="B1299" s="542" t="s">
        <v>9539</v>
      </c>
      <c r="C1299" s="542" t="s">
        <v>9540</v>
      </c>
      <c r="D1299" s="542" t="s">
        <v>9541</v>
      </c>
      <c r="E1299" s="542" t="s">
        <v>58</v>
      </c>
      <c r="F1299" s="542" t="s">
        <v>1117</v>
      </c>
      <c r="G1299" s="542" t="s">
        <v>3849</v>
      </c>
      <c r="H1299" s="542" t="s">
        <v>1739</v>
      </c>
      <c r="I1299" s="542" t="s">
        <v>1066</v>
      </c>
      <c r="J1299" s="542" t="s">
        <v>9542</v>
      </c>
      <c r="K1299" s="542" t="s">
        <v>353</v>
      </c>
      <c r="L1299" s="542" t="s">
        <v>401</v>
      </c>
      <c r="M1299" s="542" t="s">
        <v>56</v>
      </c>
      <c r="N1299" s="542" t="s">
        <v>3</v>
      </c>
      <c r="O1299" s="542" t="s">
        <v>1179</v>
      </c>
      <c r="P1299" s="543"/>
      <c r="Q1299" s="544">
        <v>10000000</v>
      </c>
      <c r="R1299" s="544">
        <v>5000000</v>
      </c>
      <c r="S1299" s="544">
        <v>5000000</v>
      </c>
      <c r="T1299" s="544">
        <v>1000000</v>
      </c>
      <c r="U1299" s="544">
        <v>21000000</v>
      </c>
      <c r="V1299" s="544">
        <v>6</v>
      </c>
      <c r="W1299" s="544">
        <v>4</v>
      </c>
      <c r="X1299" s="544">
        <v>10</v>
      </c>
      <c r="Y1299" s="545">
        <v>163</v>
      </c>
      <c r="Z1299" s="544">
        <v>24376</v>
      </c>
      <c r="AA1299" s="544">
        <v>150</v>
      </c>
    </row>
    <row r="1300" spans="1:27" s="541" customFormat="1" ht="19.5" customHeight="1">
      <c r="A1300" s="542" t="s">
        <v>9543</v>
      </c>
      <c r="B1300" s="542" t="s">
        <v>9544</v>
      </c>
      <c r="C1300" s="542" t="s">
        <v>9545</v>
      </c>
      <c r="D1300" s="542" t="s">
        <v>9445</v>
      </c>
      <c r="E1300" s="542" t="s">
        <v>58</v>
      </c>
      <c r="F1300" s="542" t="s">
        <v>2480</v>
      </c>
      <c r="G1300" s="542" t="s">
        <v>3417</v>
      </c>
      <c r="H1300" s="542" t="s">
        <v>9546</v>
      </c>
      <c r="I1300" s="542" t="s">
        <v>1069</v>
      </c>
      <c r="J1300" s="542"/>
      <c r="K1300" s="542" t="s">
        <v>480</v>
      </c>
      <c r="L1300" s="542" t="s">
        <v>731</v>
      </c>
      <c r="M1300" s="542" t="s">
        <v>2</v>
      </c>
      <c r="N1300" s="542" t="s">
        <v>3</v>
      </c>
      <c r="O1300" s="542" t="s">
        <v>1105</v>
      </c>
      <c r="P1300" s="543"/>
      <c r="Q1300" s="544">
        <v>10000000</v>
      </c>
      <c r="R1300" s="544">
        <v>0</v>
      </c>
      <c r="S1300" s="544">
        <v>2000000</v>
      </c>
      <c r="T1300" s="544">
        <v>5000000</v>
      </c>
      <c r="U1300" s="544">
        <v>17000000</v>
      </c>
      <c r="V1300" s="544">
        <v>4</v>
      </c>
      <c r="W1300" s="544">
        <v>16</v>
      </c>
      <c r="X1300" s="544">
        <v>20</v>
      </c>
      <c r="Y1300" s="545">
        <v>127.41</v>
      </c>
      <c r="Z1300" s="544">
        <v>324</v>
      </c>
      <c r="AA1300" s="544">
        <v>324</v>
      </c>
    </row>
    <row r="1301" spans="1:27" s="541" customFormat="1" ht="19.5" customHeight="1">
      <c r="A1301" s="542" t="s">
        <v>9547</v>
      </c>
      <c r="B1301" s="542" t="s">
        <v>9548</v>
      </c>
      <c r="C1301" s="542" t="s">
        <v>9549</v>
      </c>
      <c r="D1301" s="542" t="s">
        <v>9550</v>
      </c>
      <c r="E1301" s="542" t="s">
        <v>58</v>
      </c>
      <c r="F1301" s="542" t="s">
        <v>1899</v>
      </c>
      <c r="G1301" s="542" t="s">
        <v>3589</v>
      </c>
      <c r="H1301" s="542" t="s">
        <v>1379</v>
      </c>
      <c r="I1301" s="542" t="s">
        <v>1056</v>
      </c>
      <c r="J1301" s="542"/>
      <c r="K1301" s="542"/>
      <c r="L1301" s="542" t="s">
        <v>1653</v>
      </c>
      <c r="M1301" s="542" t="s">
        <v>598</v>
      </c>
      <c r="N1301" s="542" t="s">
        <v>317</v>
      </c>
      <c r="O1301" s="542" t="s">
        <v>1169</v>
      </c>
      <c r="P1301" s="543"/>
      <c r="Q1301" s="544">
        <v>4000000</v>
      </c>
      <c r="R1301" s="544">
        <v>4000000</v>
      </c>
      <c r="S1301" s="544">
        <v>3000000</v>
      </c>
      <c r="T1301" s="544">
        <v>2000000</v>
      </c>
      <c r="U1301" s="544">
        <v>13000000</v>
      </c>
      <c r="V1301" s="544">
        <v>16</v>
      </c>
      <c r="W1301" s="544">
        <v>12</v>
      </c>
      <c r="X1301" s="544">
        <v>28</v>
      </c>
      <c r="Y1301" s="545">
        <v>312.67</v>
      </c>
      <c r="Z1301" s="544">
        <v>10916</v>
      </c>
      <c r="AA1301" s="544">
        <v>2304</v>
      </c>
    </row>
    <row r="1302" spans="1:27" s="541" customFormat="1" ht="19.5" customHeight="1">
      <c r="A1302" s="542" t="s">
        <v>9551</v>
      </c>
      <c r="B1302" s="542" t="s">
        <v>9552</v>
      </c>
      <c r="C1302" s="542" t="s">
        <v>9553</v>
      </c>
      <c r="D1302" s="542" t="s">
        <v>9554</v>
      </c>
      <c r="E1302" s="542" t="s">
        <v>58</v>
      </c>
      <c r="F1302" s="542" t="s">
        <v>2480</v>
      </c>
      <c r="G1302" s="542" t="s">
        <v>5203</v>
      </c>
      <c r="H1302" s="542" t="s">
        <v>9555</v>
      </c>
      <c r="I1302" s="542" t="s">
        <v>1113</v>
      </c>
      <c r="J1302" s="543" t="s">
        <v>2110</v>
      </c>
      <c r="K1302" s="543" t="s">
        <v>614</v>
      </c>
      <c r="L1302" s="542" t="s">
        <v>681</v>
      </c>
      <c r="M1302" s="542" t="s">
        <v>682</v>
      </c>
      <c r="N1302" s="542" t="s">
        <v>10</v>
      </c>
      <c r="O1302" s="542" t="s">
        <v>1367</v>
      </c>
      <c r="P1302" s="543"/>
      <c r="Q1302" s="544">
        <v>4000000</v>
      </c>
      <c r="R1302" s="544">
        <v>4000000</v>
      </c>
      <c r="S1302" s="544">
        <v>2000000</v>
      </c>
      <c r="T1302" s="544">
        <v>2000000</v>
      </c>
      <c r="U1302" s="544">
        <v>12000000</v>
      </c>
      <c r="V1302" s="544">
        <v>2</v>
      </c>
      <c r="W1302" s="544">
        <v>18</v>
      </c>
      <c r="X1302" s="544">
        <v>20</v>
      </c>
      <c r="Y1302" s="545">
        <v>77.8</v>
      </c>
      <c r="Z1302" s="544">
        <v>1281</v>
      </c>
      <c r="AA1302" s="544">
        <v>622</v>
      </c>
    </row>
    <row r="1303" spans="1:27" s="541" customFormat="1" ht="19.5" customHeight="1">
      <c r="A1303" s="542" t="s">
        <v>9556</v>
      </c>
      <c r="B1303" s="542" t="s">
        <v>9557</v>
      </c>
      <c r="C1303" s="542" t="s">
        <v>9558</v>
      </c>
      <c r="D1303" s="542" t="s">
        <v>9559</v>
      </c>
      <c r="E1303" s="542" t="s">
        <v>58</v>
      </c>
      <c r="F1303" s="542" t="s">
        <v>1117</v>
      </c>
      <c r="G1303" s="542" t="s">
        <v>3355</v>
      </c>
      <c r="H1303" s="542" t="s">
        <v>9560</v>
      </c>
      <c r="I1303" s="542" t="s">
        <v>1124</v>
      </c>
      <c r="J1303" s="543"/>
      <c r="K1303" s="543"/>
      <c r="L1303" s="542" t="s">
        <v>736</v>
      </c>
      <c r="M1303" s="542" t="s">
        <v>612</v>
      </c>
      <c r="N1303" s="542" t="s">
        <v>35</v>
      </c>
      <c r="O1303" s="542" t="s">
        <v>1111</v>
      </c>
      <c r="P1303" s="543"/>
      <c r="Q1303" s="544">
        <v>3000000</v>
      </c>
      <c r="R1303" s="544">
        <v>10000000</v>
      </c>
      <c r="S1303" s="544">
        <v>5000000</v>
      </c>
      <c r="T1303" s="544">
        <v>2000000</v>
      </c>
      <c r="U1303" s="544">
        <v>20000000</v>
      </c>
      <c r="V1303" s="544">
        <v>10</v>
      </c>
      <c r="W1303" s="544">
        <v>10</v>
      </c>
      <c r="X1303" s="544">
        <v>20</v>
      </c>
      <c r="Y1303" s="545">
        <v>252</v>
      </c>
      <c r="Z1303" s="544">
        <v>1600</v>
      </c>
      <c r="AA1303" s="544">
        <v>876</v>
      </c>
    </row>
    <row r="1304" spans="1:27" s="541" customFormat="1" ht="19.5" customHeight="1">
      <c r="A1304" s="542" t="s">
        <v>9561</v>
      </c>
      <c r="B1304" s="542" t="s">
        <v>9562</v>
      </c>
      <c r="C1304" s="542" t="s">
        <v>9563</v>
      </c>
      <c r="D1304" s="542" t="s">
        <v>9564</v>
      </c>
      <c r="E1304" s="542" t="s">
        <v>58</v>
      </c>
      <c r="F1304" s="542" t="s">
        <v>1117</v>
      </c>
      <c r="G1304" s="542" t="s">
        <v>3472</v>
      </c>
      <c r="H1304" s="542" t="s">
        <v>9565</v>
      </c>
      <c r="I1304" s="542" t="s">
        <v>1152</v>
      </c>
      <c r="J1304" s="542"/>
      <c r="K1304" s="542"/>
      <c r="L1304" s="542" t="s">
        <v>326</v>
      </c>
      <c r="M1304" s="542" t="s">
        <v>18</v>
      </c>
      <c r="N1304" s="542" t="s">
        <v>8</v>
      </c>
      <c r="O1304" s="542" t="s">
        <v>1220</v>
      </c>
      <c r="P1304" s="543"/>
      <c r="Q1304" s="544">
        <v>20000000</v>
      </c>
      <c r="R1304" s="544">
        <v>175500000</v>
      </c>
      <c r="S1304" s="544">
        <v>50000000</v>
      </c>
      <c r="T1304" s="544">
        <v>50000000</v>
      </c>
      <c r="U1304" s="544">
        <v>295500000</v>
      </c>
      <c r="V1304" s="544">
        <v>30</v>
      </c>
      <c r="W1304" s="544">
        <v>30</v>
      </c>
      <c r="X1304" s="544">
        <v>60</v>
      </c>
      <c r="Y1304" s="545">
        <v>1264</v>
      </c>
      <c r="Z1304" s="544">
        <v>15200</v>
      </c>
      <c r="AA1304" s="544">
        <v>4984</v>
      </c>
    </row>
    <row r="1305" spans="1:27" s="541" customFormat="1" ht="19.5" customHeight="1">
      <c r="A1305" s="542" t="s">
        <v>9566</v>
      </c>
      <c r="B1305" s="542" t="s">
        <v>9567</v>
      </c>
      <c r="C1305" s="542" t="s">
        <v>9568</v>
      </c>
      <c r="D1305" s="542" t="s">
        <v>9569</v>
      </c>
      <c r="E1305" s="542" t="s">
        <v>270</v>
      </c>
      <c r="F1305" s="542" t="s">
        <v>1268</v>
      </c>
      <c r="G1305" s="542" t="s">
        <v>3417</v>
      </c>
      <c r="H1305" s="542" t="s">
        <v>9570</v>
      </c>
      <c r="I1305" s="543" t="s">
        <v>1087</v>
      </c>
      <c r="J1305" s="542"/>
      <c r="K1305" s="543"/>
      <c r="L1305" s="542" t="s">
        <v>730</v>
      </c>
      <c r="M1305" s="542" t="s">
        <v>612</v>
      </c>
      <c r="N1305" s="542" t="s">
        <v>35</v>
      </c>
      <c r="O1305" s="542" t="s">
        <v>1111</v>
      </c>
      <c r="P1305" s="543"/>
      <c r="Q1305" s="544">
        <v>30000000</v>
      </c>
      <c r="R1305" s="544">
        <v>50000000</v>
      </c>
      <c r="S1305" s="544">
        <v>20000000</v>
      </c>
      <c r="T1305" s="544">
        <v>25000000</v>
      </c>
      <c r="U1305" s="544">
        <v>125000000</v>
      </c>
      <c r="V1305" s="544">
        <v>10</v>
      </c>
      <c r="W1305" s="544">
        <v>25</v>
      </c>
      <c r="X1305" s="544">
        <v>35</v>
      </c>
      <c r="Y1305" s="545">
        <v>306.3</v>
      </c>
      <c r="Z1305" s="544">
        <v>3604</v>
      </c>
      <c r="AA1305" s="544">
        <v>1220</v>
      </c>
    </row>
    <row r="1306" spans="1:27" s="541" customFormat="1" ht="19.5" customHeight="1">
      <c r="A1306" s="542" t="s">
        <v>9571</v>
      </c>
      <c r="B1306" s="542" t="s">
        <v>9572</v>
      </c>
      <c r="C1306" s="542" t="s">
        <v>9573</v>
      </c>
      <c r="D1306" s="542" t="s">
        <v>9574</v>
      </c>
      <c r="E1306" s="542" t="s">
        <v>270</v>
      </c>
      <c r="F1306" s="542" t="s">
        <v>1268</v>
      </c>
      <c r="G1306" s="542" t="s">
        <v>3083</v>
      </c>
      <c r="H1306" s="542" t="s">
        <v>9575</v>
      </c>
      <c r="I1306" s="542" t="s">
        <v>1062</v>
      </c>
      <c r="J1306" s="542" t="s">
        <v>25</v>
      </c>
      <c r="K1306" s="542" t="s">
        <v>25</v>
      </c>
      <c r="L1306" s="542" t="s">
        <v>1480</v>
      </c>
      <c r="M1306" s="542" t="s">
        <v>1481</v>
      </c>
      <c r="N1306" s="542" t="s">
        <v>424</v>
      </c>
      <c r="O1306" s="542" t="s">
        <v>1482</v>
      </c>
      <c r="P1306" s="543"/>
      <c r="Q1306" s="544">
        <v>10000000</v>
      </c>
      <c r="R1306" s="544">
        <v>9000000</v>
      </c>
      <c r="S1306" s="544">
        <v>10000000</v>
      </c>
      <c r="T1306" s="544">
        <v>5000000</v>
      </c>
      <c r="U1306" s="544">
        <v>34000000</v>
      </c>
      <c r="V1306" s="544">
        <v>11</v>
      </c>
      <c r="W1306" s="544">
        <v>31</v>
      </c>
      <c r="X1306" s="544">
        <v>42</v>
      </c>
      <c r="Y1306" s="545">
        <v>91.9</v>
      </c>
      <c r="Z1306" s="544">
        <v>15020</v>
      </c>
      <c r="AA1306" s="544">
        <v>466</v>
      </c>
    </row>
    <row r="1307" spans="1:27" s="541" customFormat="1" ht="19.5" customHeight="1">
      <c r="A1307" s="542" t="s">
        <v>9576</v>
      </c>
      <c r="B1307" s="542" t="s">
        <v>9577</v>
      </c>
      <c r="C1307" s="542" t="s">
        <v>9578</v>
      </c>
      <c r="D1307" s="542" t="s">
        <v>9579</v>
      </c>
      <c r="E1307" s="542" t="s">
        <v>1633</v>
      </c>
      <c r="F1307" s="542" t="s">
        <v>9580</v>
      </c>
      <c r="G1307" s="542" t="s">
        <v>3680</v>
      </c>
      <c r="H1307" s="542" t="s">
        <v>9581</v>
      </c>
      <c r="I1307" s="542" t="s">
        <v>1084</v>
      </c>
      <c r="J1307" s="542"/>
      <c r="K1307" s="542"/>
      <c r="L1307" s="542" t="s">
        <v>380</v>
      </c>
      <c r="M1307" s="542" t="s">
        <v>2</v>
      </c>
      <c r="N1307" s="542" t="s">
        <v>3</v>
      </c>
      <c r="O1307" s="542" t="s">
        <v>1105</v>
      </c>
      <c r="P1307" s="543"/>
      <c r="Q1307" s="544">
        <v>0</v>
      </c>
      <c r="R1307" s="544">
        <v>0</v>
      </c>
      <c r="S1307" s="544">
        <v>1000000</v>
      </c>
      <c r="T1307" s="544">
        <v>500000</v>
      </c>
      <c r="U1307" s="544">
        <v>1500000</v>
      </c>
      <c r="V1307" s="544">
        <v>5</v>
      </c>
      <c r="W1307" s="544">
        <v>15</v>
      </c>
      <c r="X1307" s="544">
        <v>20</v>
      </c>
      <c r="Y1307" s="545">
        <v>98.6</v>
      </c>
      <c r="Z1307" s="544">
        <v>900</v>
      </c>
      <c r="AA1307" s="544">
        <v>900</v>
      </c>
    </row>
    <row r="1308" spans="1:27" s="541" customFormat="1" ht="19.5" customHeight="1">
      <c r="A1308" s="542" t="s">
        <v>9582</v>
      </c>
      <c r="B1308" s="542" t="s">
        <v>9583</v>
      </c>
      <c r="C1308" s="542" t="s">
        <v>9584</v>
      </c>
      <c r="D1308" s="542" t="s">
        <v>9585</v>
      </c>
      <c r="E1308" s="542" t="s">
        <v>274</v>
      </c>
      <c r="F1308" s="542" t="s">
        <v>1354</v>
      </c>
      <c r="G1308" s="542" t="s">
        <v>9586</v>
      </c>
      <c r="H1308" s="542" t="s">
        <v>9587</v>
      </c>
      <c r="I1308" s="542" t="s">
        <v>1066</v>
      </c>
      <c r="J1308" s="543"/>
      <c r="K1308" s="543"/>
      <c r="L1308" s="542" t="s">
        <v>4503</v>
      </c>
      <c r="M1308" s="542" t="s">
        <v>358</v>
      </c>
      <c r="N1308" s="542" t="s">
        <v>8</v>
      </c>
      <c r="O1308" s="542" t="s">
        <v>1181</v>
      </c>
      <c r="P1308" s="543"/>
      <c r="Q1308" s="544">
        <v>0</v>
      </c>
      <c r="R1308" s="544">
        <v>0</v>
      </c>
      <c r="S1308" s="544">
        <v>20000000</v>
      </c>
      <c r="T1308" s="544">
        <v>0</v>
      </c>
      <c r="U1308" s="544">
        <v>20000000</v>
      </c>
      <c r="V1308" s="544">
        <v>0</v>
      </c>
      <c r="W1308" s="544">
        <v>0</v>
      </c>
      <c r="X1308" s="544">
        <v>0</v>
      </c>
      <c r="Y1308" s="545">
        <v>483.26</v>
      </c>
      <c r="Z1308" s="544">
        <v>0</v>
      </c>
      <c r="AA1308" s="544">
        <v>0</v>
      </c>
    </row>
    <row r="1309" spans="1:27" s="541" customFormat="1" ht="19.5" customHeight="1">
      <c r="A1309" s="542" t="s">
        <v>9588</v>
      </c>
      <c r="B1309" s="542" t="s">
        <v>9589</v>
      </c>
      <c r="C1309" s="542" t="s">
        <v>9590</v>
      </c>
      <c r="D1309" s="542" t="s">
        <v>2141</v>
      </c>
      <c r="E1309" s="542" t="s">
        <v>68</v>
      </c>
      <c r="F1309" s="542" t="s">
        <v>1100</v>
      </c>
      <c r="G1309" s="542" t="s">
        <v>2610</v>
      </c>
      <c r="H1309" s="542" t="s">
        <v>9591</v>
      </c>
      <c r="I1309" s="542" t="s">
        <v>1087</v>
      </c>
      <c r="J1309" s="543"/>
      <c r="K1309" s="543"/>
      <c r="L1309" s="542" t="s">
        <v>322</v>
      </c>
      <c r="M1309" s="542" t="s">
        <v>2</v>
      </c>
      <c r="N1309" s="542" t="s">
        <v>3</v>
      </c>
      <c r="O1309" s="542" t="s">
        <v>1105</v>
      </c>
      <c r="P1309" s="543"/>
      <c r="Q1309" s="544">
        <v>1200000</v>
      </c>
      <c r="R1309" s="544">
        <v>1000000</v>
      </c>
      <c r="S1309" s="544">
        <v>5000000</v>
      </c>
      <c r="T1309" s="544">
        <v>1000000</v>
      </c>
      <c r="U1309" s="544">
        <v>8200000</v>
      </c>
      <c r="V1309" s="544">
        <v>7</v>
      </c>
      <c r="W1309" s="544">
        <v>8</v>
      </c>
      <c r="X1309" s="544">
        <v>15</v>
      </c>
      <c r="Y1309" s="545">
        <v>394.5</v>
      </c>
      <c r="Z1309" s="544">
        <v>2628</v>
      </c>
      <c r="AA1309" s="544">
        <v>288</v>
      </c>
    </row>
    <row r="1310" spans="1:27" s="541" customFormat="1" ht="19.5" customHeight="1">
      <c r="A1310" s="542" t="s">
        <v>9592</v>
      </c>
      <c r="B1310" s="542" t="s">
        <v>9593</v>
      </c>
      <c r="C1310" s="542" t="s">
        <v>9594</v>
      </c>
      <c r="D1310" s="542" t="s">
        <v>9595</v>
      </c>
      <c r="E1310" s="542" t="s">
        <v>68</v>
      </c>
      <c r="F1310" s="542" t="s">
        <v>1100</v>
      </c>
      <c r="G1310" s="542" t="s">
        <v>2626</v>
      </c>
      <c r="H1310" s="542" t="s">
        <v>1961</v>
      </c>
      <c r="I1310" s="542" t="s">
        <v>1104</v>
      </c>
      <c r="J1310" s="543"/>
      <c r="K1310" s="543"/>
      <c r="L1310" s="542" t="s">
        <v>1841</v>
      </c>
      <c r="M1310" s="542" t="s">
        <v>1775</v>
      </c>
      <c r="N1310" s="542" t="s">
        <v>425</v>
      </c>
      <c r="O1310" s="542" t="s">
        <v>1776</v>
      </c>
      <c r="P1310" s="543" t="s">
        <v>9596</v>
      </c>
      <c r="Q1310" s="544">
        <v>5000000</v>
      </c>
      <c r="R1310" s="544">
        <v>6000000</v>
      </c>
      <c r="S1310" s="544">
        <v>10000000</v>
      </c>
      <c r="T1310" s="544">
        <v>7000000</v>
      </c>
      <c r="U1310" s="544">
        <v>28000000</v>
      </c>
      <c r="V1310" s="544">
        <v>5</v>
      </c>
      <c r="W1310" s="544">
        <v>0</v>
      </c>
      <c r="X1310" s="544">
        <v>5</v>
      </c>
      <c r="Y1310" s="545">
        <v>324.45</v>
      </c>
      <c r="Z1310" s="544">
        <v>13216</v>
      </c>
      <c r="AA1310" s="544">
        <v>0</v>
      </c>
    </row>
    <row r="1311" spans="1:27" s="541" customFormat="1" ht="19.5" customHeight="1">
      <c r="A1311" s="542" t="s">
        <v>9597</v>
      </c>
      <c r="B1311" s="542" t="s">
        <v>9598</v>
      </c>
      <c r="C1311" s="542" t="s">
        <v>9599</v>
      </c>
      <c r="D1311" s="542" t="s">
        <v>9600</v>
      </c>
      <c r="E1311" s="542" t="s">
        <v>68</v>
      </c>
      <c r="F1311" s="542" t="s">
        <v>1100</v>
      </c>
      <c r="G1311" s="542" t="s">
        <v>3640</v>
      </c>
      <c r="H1311" s="542" t="s">
        <v>9601</v>
      </c>
      <c r="I1311" s="542" t="s">
        <v>1084</v>
      </c>
      <c r="J1311" s="542"/>
      <c r="K1311" s="542"/>
      <c r="L1311" s="542" t="s">
        <v>9602</v>
      </c>
      <c r="M1311" s="542" t="s">
        <v>389</v>
      </c>
      <c r="N1311" s="542" t="s">
        <v>21</v>
      </c>
      <c r="O1311" s="542" t="s">
        <v>1239</v>
      </c>
      <c r="P1311" s="543"/>
      <c r="Q1311" s="544">
        <v>0</v>
      </c>
      <c r="R1311" s="544">
        <v>6000000</v>
      </c>
      <c r="S1311" s="544">
        <v>10000000</v>
      </c>
      <c r="T1311" s="544">
        <v>2000000</v>
      </c>
      <c r="U1311" s="544">
        <v>18000000</v>
      </c>
      <c r="V1311" s="544">
        <v>2</v>
      </c>
      <c r="W1311" s="544">
        <v>4</v>
      </c>
      <c r="X1311" s="544">
        <v>6</v>
      </c>
      <c r="Y1311" s="545">
        <v>52</v>
      </c>
      <c r="Z1311" s="544">
        <v>1532</v>
      </c>
      <c r="AA1311" s="544">
        <v>0</v>
      </c>
    </row>
    <row r="1312" spans="1:27" s="541" customFormat="1" ht="19.5" customHeight="1">
      <c r="A1312" s="542" t="s">
        <v>9603</v>
      </c>
      <c r="B1312" s="542" t="s">
        <v>9604</v>
      </c>
      <c r="C1312" s="542" t="s">
        <v>9605</v>
      </c>
      <c r="D1312" s="542" t="s">
        <v>9606</v>
      </c>
      <c r="E1312" s="542" t="s">
        <v>68</v>
      </c>
      <c r="F1312" s="542" t="s">
        <v>1100</v>
      </c>
      <c r="G1312" s="542" t="s">
        <v>3091</v>
      </c>
      <c r="H1312" s="542" t="s">
        <v>9607</v>
      </c>
      <c r="I1312" s="542" t="s">
        <v>1056</v>
      </c>
      <c r="J1312" s="543"/>
      <c r="K1312" s="542"/>
      <c r="L1312" s="542" t="s">
        <v>813</v>
      </c>
      <c r="M1312" s="542" t="s">
        <v>814</v>
      </c>
      <c r="N1312" s="542" t="s">
        <v>30</v>
      </c>
      <c r="O1312" s="542" t="s">
        <v>1492</v>
      </c>
      <c r="P1312" s="543" t="s">
        <v>9608</v>
      </c>
      <c r="Q1312" s="544">
        <v>0</v>
      </c>
      <c r="R1312" s="544">
        <v>0</v>
      </c>
      <c r="S1312" s="544">
        <v>98000000</v>
      </c>
      <c r="T1312" s="544">
        <v>5000000</v>
      </c>
      <c r="U1312" s="544">
        <v>103000000</v>
      </c>
      <c r="V1312" s="544">
        <v>30</v>
      </c>
      <c r="W1312" s="544">
        <v>14</v>
      </c>
      <c r="X1312" s="544">
        <v>44</v>
      </c>
      <c r="Y1312" s="545">
        <v>3813.9</v>
      </c>
      <c r="Z1312" s="544">
        <v>34820</v>
      </c>
      <c r="AA1312" s="544">
        <v>9150</v>
      </c>
    </row>
    <row r="1313" spans="1:27" s="541" customFormat="1" ht="19.5" customHeight="1">
      <c r="A1313" s="542" t="s">
        <v>9609</v>
      </c>
      <c r="B1313" s="542" t="s">
        <v>9610</v>
      </c>
      <c r="C1313" s="542" t="s">
        <v>9611</v>
      </c>
      <c r="D1313" s="542" t="s">
        <v>9612</v>
      </c>
      <c r="E1313" s="542" t="s">
        <v>68</v>
      </c>
      <c r="F1313" s="542" t="s">
        <v>1100</v>
      </c>
      <c r="G1313" s="542" t="s">
        <v>9613</v>
      </c>
      <c r="H1313" s="542" t="s">
        <v>2249</v>
      </c>
      <c r="I1313" s="542" t="s">
        <v>1056</v>
      </c>
      <c r="J1313" s="543" t="s">
        <v>2250</v>
      </c>
      <c r="K1313" s="543" t="s">
        <v>630</v>
      </c>
      <c r="L1313" s="542" t="s">
        <v>631</v>
      </c>
      <c r="M1313" s="542" t="s">
        <v>616</v>
      </c>
      <c r="N1313" s="542" t="s">
        <v>10</v>
      </c>
      <c r="O1313" s="542" t="s">
        <v>1122</v>
      </c>
      <c r="P1313" s="543" t="s">
        <v>9614</v>
      </c>
      <c r="Q1313" s="544">
        <v>0</v>
      </c>
      <c r="R1313" s="544">
        <v>90000</v>
      </c>
      <c r="S1313" s="544">
        <v>30000000</v>
      </c>
      <c r="T1313" s="544">
        <v>5000000</v>
      </c>
      <c r="U1313" s="544">
        <v>35090000</v>
      </c>
      <c r="V1313" s="544">
        <v>7</v>
      </c>
      <c r="W1313" s="544">
        <v>4</v>
      </c>
      <c r="X1313" s="544">
        <v>11</v>
      </c>
      <c r="Y1313" s="545">
        <v>170.98</v>
      </c>
      <c r="Z1313" s="544">
        <v>1800</v>
      </c>
      <c r="AA1313" s="544">
        <v>1800</v>
      </c>
    </row>
    <row r="1314" spans="1:27" s="541" customFormat="1" ht="19.5" customHeight="1">
      <c r="A1314" s="542" t="s">
        <v>9615</v>
      </c>
      <c r="B1314" s="542" t="s">
        <v>9616</v>
      </c>
      <c r="C1314" s="542" t="s">
        <v>9617</v>
      </c>
      <c r="D1314" s="542" t="s">
        <v>9618</v>
      </c>
      <c r="E1314" s="542" t="s">
        <v>68</v>
      </c>
      <c r="F1314" s="542" t="s">
        <v>1100</v>
      </c>
      <c r="G1314" s="542" t="s">
        <v>9619</v>
      </c>
      <c r="H1314" s="542" t="s">
        <v>9620</v>
      </c>
      <c r="I1314" s="542" t="s">
        <v>1070</v>
      </c>
      <c r="J1314" s="543"/>
      <c r="K1314" s="543"/>
      <c r="L1314" s="542" t="s">
        <v>2165</v>
      </c>
      <c r="M1314" s="542" t="s">
        <v>1810</v>
      </c>
      <c r="N1314" s="542" t="s">
        <v>30</v>
      </c>
      <c r="O1314" s="542" t="s">
        <v>1811</v>
      </c>
      <c r="P1314" s="543" t="s">
        <v>9621</v>
      </c>
      <c r="Q1314" s="544">
        <v>4500000</v>
      </c>
      <c r="R1314" s="544">
        <v>4000000</v>
      </c>
      <c r="S1314" s="544">
        <v>6000000</v>
      </c>
      <c r="T1314" s="544">
        <v>1000000</v>
      </c>
      <c r="U1314" s="544">
        <v>15500000</v>
      </c>
      <c r="V1314" s="544">
        <v>14</v>
      </c>
      <c r="W1314" s="544">
        <v>3</v>
      </c>
      <c r="X1314" s="544">
        <v>17</v>
      </c>
      <c r="Y1314" s="545">
        <v>238.11</v>
      </c>
      <c r="Z1314" s="544">
        <v>32625</v>
      </c>
      <c r="AA1314" s="544">
        <v>2216</v>
      </c>
    </row>
    <row r="1315" spans="1:27" s="541" customFormat="1" ht="19.5" customHeight="1">
      <c r="A1315" s="542" t="s">
        <v>9622</v>
      </c>
      <c r="B1315" s="542" t="s">
        <v>9623</v>
      </c>
      <c r="C1315" s="542" t="s">
        <v>9624</v>
      </c>
      <c r="D1315" s="542" t="s">
        <v>136</v>
      </c>
      <c r="E1315" s="542" t="s">
        <v>68</v>
      </c>
      <c r="F1315" s="542" t="s">
        <v>1100</v>
      </c>
      <c r="G1315" s="542" t="s">
        <v>2659</v>
      </c>
      <c r="H1315" s="542" t="s">
        <v>9625</v>
      </c>
      <c r="I1315" s="542" t="s">
        <v>1084</v>
      </c>
      <c r="J1315" s="543"/>
      <c r="K1315" s="543"/>
      <c r="L1315" s="542" t="s">
        <v>643</v>
      </c>
      <c r="M1315" s="542" t="s">
        <v>644</v>
      </c>
      <c r="N1315" s="542" t="s">
        <v>0</v>
      </c>
      <c r="O1315" s="542" t="s">
        <v>1294</v>
      </c>
      <c r="P1315" s="543" t="s">
        <v>9626</v>
      </c>
      <c r="Q1315" s="544">
        <v>3300000</v>
      </c>
      <c r="R1315" s="544">
        <v>3477500</v>
      </c>
      <c r="S1315" s="544">
        <v>7500000</v>
      </c>
      <c r="T1315" s="544">
        <v>1000000</v>
      </c>
      <c r="U1315" s="544">
        <v>15277500</v>
      </c>
      <c r="V1315" s="544">
        <v>2</v>
      </c>
      <c r="W1315" s="544">
        <v>2</v>
      </c>
      <c r="X1315" s="544">
        <v>4</v>
      </c>
      <c r="Y1315" s="545">
        <v>230.45</v>
      </c>
      <c r="Z1315" s="544">
        <v>23736</v>
      </c>
      <c r="AA1315" s="544">
        <v>450</v>
      </c>
    </row>
    <row r="1316" spans="1:27" s="541" customFormat="1" ht="19.5" customHeight="1">
      <c r="A1316" s="542" t="s">
        <v>9627</v>
      </c>
      <c r="B1316" s="542" t="s">
        <v>9628</v>
      </c>
      <c r="C1316" s="542" t="s">
        <v>9629</v>
      </c>
      <c r="D1316" s="542" t="s">
        <v>449</v>
      </c>
      <c r="E1316" s="542" t="s">
        <v>68</v>
      </c>
      <c r="F1316" s="542" t="s">
        <v>1100</v>
      </c>
      <c r="G1316" s="542" t="s">
        <v>3487</v>
      </c>
      <c r="H1316" s="542" t="s">
        <v>9630</v>
      </c>
      <c r="I1316" s="542" t="s">
        <v>1062</v>
      </c>
      <c r="J1316" s="542"/>
      <c r="K1316" s="542"/>
      <c r="L1316" s="542" t="s">
        <v>747</v>
      </c>
      <c r="M1316" s="542" t="s">
        <v>600</v>
      </c>
      <c r="N1316" s="542" t="s">
        <v>0</v>
      </c>
      <c r="O1316" s="542" t="s">
        <v>1232</v>
      </c>
      <c r="P1316" s="543"/>
      <c r="Q1316" s="544">
        <v>3000000</v>
      </c>
      <c r="R1316" s="544">
        <v>1000000</v>
      </c>
      <c r="S1316" s="544">
        <v>2000000</v>
      </c>
      <c r="T1316" s="544">
        <v>500000</v>
      </c>
      <c r="U1316" s="544">
        <v>6500000</v>
      </c>
      <c r="V1316" s="544">
        <v>5</v>
      </c>
      <c r="W1316" s="544">
        <v>2</v>
      </c>
      <c r="X1316" s="544">
        <v>7</v>
      </c>
      <c r="Y1316" s="545">
        <v>178.21</v>
      </c>
      <c r="Z1316" s="544">
        <v>1720</v>
      </c>
      <c r="AA1316" s="544">
        <v>616</v>
      </c>
    </row>
    <row r="1317" spans="1:27" s="541" customFormat="1" ht="19.5" customHeight="1">
      <c r="A1317" s="542" t="s">
        <v>9631</v>
      </c>
      <c r="B1317" s="542" t="s">
        <v>9632</v>
      </c>
      <c r="C1317" s="542" t="s">
        <v>9633</v>
      </c>
      <c r="D1317" s="542" t="s">
        <v>449</v>
      </c>
      <c r="E1317" s="542" t="s">
        <v>68</v>
      </c>
      <c r="F1317" s="542" t="s">
        <v>1100</v>
      </c>
      <c r="G1317" s="542" t="s">
        <v>3494</v>
      </c>
      <c r="H1317" s="542" t="s">
        <v>9634</v>
      </c>
      <c r="I1317" s="542" t="s">
        <v>1056</v>
      </c>
      <c r="J1317" s="542"/>
      <c r="K1317" s="542" t="s">
        <v>2261</v>
      </c>
      <c r="L1317" s="542" t="s">
        <v>807</v>
      </c>
      <c r="M1317" s="542" t="s">
        <v>634</v>
      </c>
      <c r="N1317" s="542" t="s">
        <v>52</v>
      </c>
      <c r="O1317" s="542" t="s">
        <v>1081</v>
      </c>
      <c r="P1317" s="543"/>
      <c r="Q1317" s="544">
        <v>49700000</v>
      </c>
      <c r="R1317" s="544">
        <v>36000000</v>
      </c>
      <c r="S1317" s="544">
        <v>52000000</v>
      </c>
      <c r="T1317" s="544">
        <v>10000000</v>
      </c>
      <c r="U1317" s="544">
        <v>147700000</v>
      </c>
      <c r="V1317" s="544">
        <v>10</v>
      </c>
      <c r="W1317" s="544">
        <v>4</v>
      </c>
      <c r="X1317" s="544">
        <v>14</v>
      </c>
      <c r="Y1317" s="545">
        <v>470</v>
      </c>
      <c r="Z1317" s="544">
        <v>14771</v>
      </c>
      <c r="AA1317" s="544">
        <v>4950</v>
      </c>
    </row>
    <row r="1318" spans="1:27" s="541" customFormat="1" ht="19.5" customHeight="1">
      <c r="A1318" s="542" t="s">
        <v>9635</v>
      </c>
      <c r="B1318" s="542" t="s">
        <v>9636</v>
      </c>
      <c r="C1318" s="542" t="s">
        <v>9637</v>
      </c>
      <c r="D1318" s="542" t="s">
        <v>449</v>
      </c>
      <c r="E1318" s="542" t="s">
        <v>68</v>
      </c>
      <c r="F1318" s="542" t="s">
        <v>1100</v>
      </c>
      <c r="G1318" s="542" t="s">
        <v>2900</v>
      </c>
      <c r="H1318" s="542" t="s">
        <v>2445</v>
      </c>
      <c r="I1318" s="542" t="s">
        <v>1066</v>
      </c>
      <c r="J1318" s="542" t="s">
        <v>25</v>
      </c>
      <c r="K1318" s="542" t="s">
        <v>9638</v>
      </c>
      <c r="L1318" s="542" t="s">
        <v>764</v>
      </c>
      <c r="M1318" s="542" t="s">
        <v>764</v>
      </c>
      <c r="N1318" s="542" t="s">
        <v>342</v>
      </c>
      <c r="O1318" s="542" t="s">
        <v>1267</v>
      </c>
      <c r="P1318" s="543" t="s">
        <v>9639</v>
      </c>
      <c r="Q1318" s="544">
        <v>1000000</v>
      </c>
      <c r="R1318" s="544">
        <v>9000000</v>
      </c>
      <c r="S1318" s="544">
        <v>15000000</v>
      </c>
      <c r="T1318" s="544">
        <v>5000000</v>
      </c>
      <c r="U1318" s="544">
        <v>30000000</v>
      </c>
      <c r="V1318" s="544">
        <v>6</v>
      </c>
      <c r="W1318" s="544">
        <v>2</v>
      </c>
      <c r="X1318" s="544">
        <v>8</v>
      </c>
      <c r="Y1318" s="545">
        <v>335</v>
      </c>
      <c r="Z1318" s="544">
        <v>12808</v>
      </c>
      <c r="AA1318" s="544">
        <v>1200</v>
      </c>
    </row>
    <row r="1319" spans="1:27" s="541" customFormat="1" ht="19.5" customHeight="1">
      <c r="A1319" s="542" t="s">
        <v>9640</v>
      </c>
      <c r="B1319" s="542" t="s">
        <v>9641</v>
      </c>
      <c r="C1319" s="542" t="s">
        <v>9642</v>
      </c>
      <c r="D1319" s="542" t="s">
        <v>9643</v>
      </c>
      <c r="E1319" s="542" t="s">
        <v>68</v>
      </c>
      <c r="F1319" s="542" t="s">
        <v>1100</v>
      </c>
      <c r="G1319" s="542" t="s">
        <v>3417</v>
      </c>
      <c r="H1319" s="542" t="s">
        <v>9644</v>
      </c>
      <c r="I1319" s="542" t="s">
        <v>1066</v>
      </c>
      <c r="J1319" s="543" t="s">
        <v>25</v>
      </c>
      <c r="K1319" s="543" t="s">
        <v>2053</v>
      </c>
      <c r="L1319" s="542" t="s">
        <v>610</v>
      </c>
      <c r="M1319" s="542" t="s">
        <v>611</v>
      </c>
      <c r="N1319" s="542" t="s">
        <v>14</v>
      </c>
      <c r="O1319" s="542" t="s">
        <v>1203</v>
      </c>
      <c r="P1319" s="543" t="s">
        <v>9645</v>
      </c>
      <c r="Q1319" s="544">
        <v>77434245</v>
      </c>
      <c r="R1319" s="544">
        <v>73827832</v>
      </c>
      <c r="S1319" s="544">
        <v>209036106</v>
      </c>
      <c r="T1319" s="544">
        <v>116000000</v>
      </c>
      <c r="U1319" s="544">
        <v>476298183</v>
      </c>
      <c r="V1319" s="544">
        <v>46</v>
      </c>
      <c r="W1319" s="544">
        <v>30</v>
      </c>
      <c r="X1319" s="544">
        <v>76</v>
      </c>
      <c r="Y1319" s="545">
        <v>4912.3500000000004</v>
      </c>
      <c r="Z1319" s="544">
        <v>19748</v>
      </c>
      <c r="AA1319" s="544">
        <v>6772</v>
      </c>
    </row>
    <row r="1320" spans="1:27" s="541" customFormat="1" ht="19.5" customHeight="1">
      <c r="A1320" s="542" t="s">
        <v>9646</v>
      </c>
      <c r="B1320" s="542" t="s">
        <v>9647</v>
      </c>
      <c r="C1320" s="542" t="s">
        <v>9088</v>
      </c>
      <c r="D1320" s="542" t="s">
        <v>449</v>
      </c>
      <c r="E1320" s="542" t="s">
        <v>68</v>
      </c>
      <c r="F1320" s="542" t="s">
        <v>1100</v>
      </c>
      <c r="G1320" s="542" t="s">
        <v>2703</v>
      </c>
      <c r="H1320" s="542" t="s">
        <v>9648</v>
      </c>
      <c r="I1320" s="542" t="s">
        <v>1066</v>
      </c>
      <c r="J1320" s="542"/>
      <c r="K1320" s="542"/>
      <c r="L1320" s="542" t="s">
        <v>609</v>
      </c>
      <c r="M1320" s="542" t="s">
        <v>335</v>
      </c>
      <c r="N1320" s="542" t="s">
        <v>10</v>
      </c>
      <c r="O1320" s="542" t="s">
        <v>1266</v>
      </c>
      <c r="P1320" s="543"/>
      <c r="Q1320" s="544">
        <v>3000000</v>
      </c>
      <c r="R1320" s="544">
        <v>5000000</v>
      </c>
      <c r="S1320" s="544">
        <v>10000000</v>
      </c>
      <c r="T1320" s="544">
        <v>1000000</v>
      </c>
      <c r="U1320" s="544">
        <v>19000000</v>
      </c>
      <c r="V1320" s="544">
        <v>6</v>
      </c>
      <c r="W1320" s="544">
        <v>4</v>
      </c>
      <c r="X1320" s="544">
        <v>10</v>
      </c>
      <c r="Y1320" s="545">
        <v>93.69</v>
      </c>
      <c r="Z1320" s="544">
        <v>556</v>
      </c>
      <c r="AA1320" s="544">
        <v>531</v>
      </c>
    </row>
    <row r="1321" spans="1:27" s="541" customFormat="1" ht="19.5" customHeight="1">
      <c r="A1321" s="542" t="s">
        <v>9649</v>
      </c>
      <c r="B1321" s="542" t="s">
        <v>9650</v>
      </c>
      <c r="C1321" s="542" t="s">
        <v>9651</v>
      </c>
      <c r="D1321" s="542" t="s">
        <v>9652</v>
      </c>
      <c r="E1321" s="542" t="s">
        <v>68</v>
      </c>
      <c r="F1321" s="542" t="s">
        <v>1100</v>
      </c>
      <c r="G1321" s="542" t="s">
        <v>2703</v>
      </c>
      <c r="H1321" s="542" t="s">
        <v>9653</v>
      </c>
      <c r="I1321" s="542" t="s">
        <v>1069</v>
      </c>
      <c r="J1321" s="542"/>
      <c r="K1321" s="542"/>
      <c r="L1321" s="542" t="s">
        <v>9654</v>
      </c>
      <c r="M1321" s="542" t="s">
        <v>867</v>
      </c>
      <c r="N1321" s="542" t="s">
        <v>62</v>
      </c>
      <c r="O1321" s="542" t="s">
        <v>1805</v>
      </c>
      <c r="P1321" s="543" t="s">
        <v>9655</v>
      </c>
      <c r="Q1321" s="544">
        <v>3000000</v>
      </c>
      <c r="R1321" s="544">
        <v>4000000</v>
      </c>
      <c r="S1321" s="544">
        <v>17500000</v>
      </c>
      <c r="T1321" s="544">
        <v>5000000</v>
      </c>
      <c r="U1321" s="544">
        <v>29500000</v>
      </c>
      <c r="V1321" s="544">
        <v>46</v>
      </c>
      <c r="W1321" s="544">
        <v>26</v>
      </c>
      <c r="X1321" s="544">
        <v>72</v>
      </c>
      <c r="Y1321" s="545">
        <v>423</v>
      </c>
      <c r="Z1321" s="544">
        <v>9036</v>
      </c>
      <c r="AA1321" s="544">
        <v>1115</v>
      </c>
    </row>
    <row r="1322" spans="1:27" s="541" customFormat="1" ht="19.5" customHeight="1">
      <c r="A1322" s="542" t="s">
        <v>9656</v>
      </c>
      <c r="B1322" s="542" t="s">
        <v>9657</v>
      </c>
      <c r="C1322" s="542" t="s">
        <v>9658</v>
      </c>
      <c r="D1322" s="542" t="s">
        <v>9659</v>
      </c>
      <c r="E1322" s="542" t="s">
        <v>68</v>
      </c>
      <c r="F1322" s="542" t="s">
        <v>1100</v>
      </c>
      <c r="G1322" s="542" t="s">
        <v>9660</v>
      </c>
      <c r="H1322" s="542" t="s">
        <v>1261</v>
      </c>
      <c r="I1322" s="542" t="s">
        <v>1056</v>
      </c>
      <c r="J1322" s="542"/>
      <c r="K1322" s="542"/>
      <c r="L1322" s="542" t="s">
        <v>628</v>
      </c>
      <c r="M1322" s="542" t="s">
        <v>359</v>
      </c>
      <c r="N1322" s="542" t="s">
        <v>0</v>
      </c>
      <c r="O1322" s="542" t="s">
        <v>1082</v>
      </c>
      <c r="P1322" s="543"/>
      <c r="Q1322" s="544">
        <v>4000000</v>
      </c>
      <c r="R1322" s="544">
        <v>11000000</v>
      </c>
      <c r="S1322" s="544">
        <v>11000000</v>
      </c>
      <c r="T1322" s="544">
        <v>1000000</v>
      </c>
      <c r="U1322" s="544">
        <v>27000000</v>
      </c>
      <c r="V1322" s="544">
        <v>14</v>
      </c>
      <c r="W1322" s="544">
        <v>4</v>
      </c>
      <c r="X1322" s="544">
        <v>18</v>
      </c>
      <c r="Y1322" s="545">
        <v>381.44</v>
      </c>
      <c r="Z1322" s="544">
        <v>2800</v>
      </c>
      <c r="AA1322" s="544">
        <v>963</v>
      </c>
    </row>
    <row r="1323" spans="1:27" s="541" customFormat="1" ht="19.5" customHeight="1">
      <c r="A1323" s="542" t="s">
        <v>9661</v>
      </c>
      <c r="B1323" s="542" t="s">
        <v>9662</v>
      </c>
      <c r="C1323" s="542" t="s">
        <v>9663</v>
      </c>
      <c r="D1323" s="542" t="s">
        <v>9664</v>
      </c>
      <c r="E1323" s="542" t="s">
        <v>68</v>
      </c>
      <c r="F1323" s="542" t="s">
        <v>1100</v>
      </c>
      <c r="G1323" s="542" t="s">
        <v>2732</v>
      </c>
      <c r="H1323" s="542" t="s">
        <v>2365</v>
      </c>
      <c r="I1323" s="542" t="s">
        <v>992</v>
      </c>
      <c r="J1323" s="542"/>
      <c r="K1323" s="542"/>
      <c r="L1323" s="542" t="s">
        <v>2325</v>
      </c>
      <c r="M1323" s="542" t="s">
        <v>473</v>
      </c>
      <c r="N1323" s="542" t="s">
        <v>85</v>
      </c>
      <c r="O1323" s="542" t="s">
        <v>1303</v>
      </c>
      <c r="P1323" s="543" t="s">
        <v>9665</v>
      </c>
      <c r="Q1323" s="544">
        <v>10000000</v>
      </c>
      <c r="R1323" s="544">
        <v>5000000</v>
      </c>
      <c r="S1323" s="544">
        <v>20000000</v>
      </c>
      <c r="T1323" s="544">
        <v>5000000</v>
      </c>
      <c r="U1323" s="544">
        <v>40000000</v>
      </c>
      <c r="V1323" s="544">
        <v>67</v>
      </c>
      <c r="W1323" s="544">
        <v>44</v>
      </c>
      <c r="X1323" s="544">
        <v>111</v>
      </c>
      <c r="Y1323" s="545">
        <v>1062</v>
      </c>
      <c r="Z1323" s="544">
        <v>12496</v>
      </c>
      <c r="AA1323" s="544">
        <v>3500</v>
      </c>
    </row>
    <row r="1324" spans="1:27" s="541" customFormat="1" ht="19.5" customHeight="1">
      <c r="A1324" s="542" t="s">
        <v>9666</v>
      </c>
      <c r="B1324" s="542" t="s">
        <v>9667</v>
      </c>
      <c r="C1324" s="542" t="s">
        <v>9668</v>
      </c>
      <c r="D1324" s="542" t="s">
        <v>9669</v>
      </c>
      <c r="E1324" s="542" t="s">
        <v>68</v>
      </c>
      <c r="F1324" s="542" t="s">
        <v>1100</v>
      </c>
      <c r="G1324" s="542" t="s">
        <v>4197</v>
      </c>
      <c r="H1324" s="542" t="s">
        <v>9670</v>
      </c>
      <c r="I1324" s="543" t="s">
        <v>1076</v>
      </c>
      <c r="J1324" s="543"/>
      <c r="K1324" s="543"/>
      <c r="L1324" s="542" t="s">
        <v>649</v>
      </c>
      <c r="M1324" s="542" t="s">
        <v>649</v>
      </c>
      <c r="N1324" s="542" t="s">
        <v>21</v>
      </c>
      <c r="O1324" s="542" t="s">
        <v>1360</v>
      </c>
      <c r="P1324" s="543"/>
      <c r="Q1324" s="544">
        <v>1200000</v>
      </c>
      <c r="R1324" s="544">
        <v>1500000</v>
      </c>
      <c r="S1324" s="544">
        <v>2300000</v>
      </c>
      <c r="T1324" s="544">
        <v>500000</v>
      </c>
      <c r="U1324" s="544">
        <v>5500000</v>
      </c>
      <c r="V1324" s="544">
        <v>22</v>
      </c>
      <c r="W1324" s="544">
        <v>3</v>
      </c>
      <c r="X1324" s="544">
        <v>25</v>
      </c>
      <c r="Y1324" s="545">
        <v>408</v>
      </c>
      <c r="Z1324" s="544">
        <v>1600</v>
      </c>
      <c r="AA1324" s="544">
        <v>864</v>
      </c>
    </row>
    <row r="1325" spans="1:27" s="541" customFormat="1" ht="19.5" customHeight="1">
      <c r="A1325" s="542" t="s">
        <v>9671</v>
      </c>
      <c r="B1325" s="542" t="s">
        <v>9672</v>
      </c>
      <c r="C1325" s="542" t="s">
        <v>2140</v>
      </c>
      <c r="D1325" s="542" t="s">
        <v>2141</v>
      </c>
      <c r="E1325" s="542" t="s">
        <v>68</v>
      </c>
      <c r="F1325" s="542" t="s">
        <v>1100</v>
      </c>
      <c r="G1325" s="542" t="s">
        <v>3247</v>
      </c>
      <c r="H1325" s="542" t="s">
        <v>2293</v>
      </c>
      <c r="I1325" s="542" t="s">
        <v>1062</v>
      </c>
      <c r="J1325" s="542"/>
      <c r="K1325" s="542"/>
      <c r="L1325" s="542" t="s">
        <v>323</v>
      </c>
      <c r="M1325" s="542" t="s">
        <v>2</v>
      </c>
      <c r="N1325" s="542" t="s">
        <v>3</v>
      </c>
      <c r="O1325" s="542" t="s">
        <v>1105</v>
      </c>
      <c r="P1325" s="543"/>
      <c r="Q1325" s="544">
        <v>11000000</v>
      </c>
      <c r="R1325" s="544">
        <v>10000000</v>
      </c>
      <c r="S1325" s="544">
        <v>10000000</v>
      </c>
      <c r="T1325" s="544">
        <v>5000000</v>
      </c>
      <c r="U1325" s="544">
        <v>36000000</v>
      </c>
      <c r="V1325" s="544">
        <v>30</v>
      </c>
      <c r="W1325" s="544">
        <v>25</v>
      </c>
      <c r="X1325" s="544">
        <v>55</v>
      </c>
      <c r="Y1325" s="545">
        <v>494.35</v>
      </c>
      <c r="Z1325" s="544">
        <v>4000</v>
      </c>
      <c r="AA1325" s="544">
        <v>1941</v>
      </c>
    </row>
    <row r="1326" spans="1:27" s="541" customFormat="1" ht="19.5" customHeight="1">
      <c r="A1326" s="542" t="s">
        <v>9673</v>
      </c>
      <c r="B1326" s="542" t="s">
        <v>9674</v>
      </c>
      <c r="C1326" s="542" t="s">
        <v>9675</v>
      </c>
      <c r="D1326" s="542" t="s">
        <v>9676</v>
      </c>
      <c r="E1326" s="542" t="s">
        <v>68</v>
      </c>
      <c r="F1326" s="542" t="s">
        <v>1100</v>
      </c>
      <c r="G1326" s="542" t="s">
        <v>4220</v>
      </c>
      <c r="H1326" s="542" t="s">
        <v>1530</v>
      </c>
      <c r="I1326" s="542" t="s">
        <v>1076</v>
      </c>
      <c r="J1326" s="542"/>
      <c r="K1326" s="542"/>
      <c r="L1326" s="542" t="s">
        <v>9677</v>
      </c>
      <c r="M1326" s="542" t="s">
        <v>1947</v>
      </c>
      <c r="N1326" s="542" t="s">
        <v>377</v>
      </c>
      <c r="O1326" s="542" t="s">
        <v>1224</v>
      </c>
      <c r="P1326" s="543" t="s">
        <v>9678</v>
      </c>
      <c r="Q1326" s="544">
        <v>250000</v>
      </c>
      <c r="R1326" s="544">
        <v>900000</v>
      </c>
      <c r="S1326" s="544">
        <v>5400000</v>
      </c>
      <c r="T1326" s="544">
        <v>1000000</v>
      </c>
      <c r="U1326" s="544">
        <v>7550000</v>
      </c>
      <c r="V1326" s="544">
        <v>5</v>
      </c>
      <c r="W1326" s="544">
        <v>2</v>
      </c>
      <c r="X1326" s="544">
        <v>7</v>
      </c>
      <c r="Y1326" s="545">
        <v>462</v>
      </c>
      <c r="Z1326" s="544">
        <v>18908</v>
      </c>
      <c r="AA1326" s="544">
        <v>840</v>
      </c>
    </row>
    <row r="1327" spans="1:27" s="541" customFormat="1" ht="19.5" customHeight="1">
      <c r="A1327" s="542" t="s">
        <v>9679</v>
      </c>
      <c r="B1327" s="542" t="s">
        <v>9680</v>
      </c>
      <c r="C1327" s="542" t="s">
        <v>9681</v>
      </c>
      <c r="D1327" s="542" t="s">
        <v>9682</v>
      </c>
      <c r="E1327" s="542" t="s">
        <v>68</v>
      </c>
      <c r="F1327" s="542" t="s">
        <v>1100</v>
      </c>
      <c r="G1327" s="542" t="s">
        <v>3525</v>
      </c>
      <c r="H1327" s="542" t="s">
        <v>9683</v>
      </c>
      <c r="I1327" s="542" t="s">
        <v>1084</v>
      </c>
      <c r="J1327" s="542"/>
      <c r="K1327" s="542"/>
      <c r="L1327" s="542" t="s">
        <v>613</v>
      </c>
      <c r="M1327" s="542" t="s">
        <v>56</v>
      </c>
      <c r="N1327" s="542" t="s">
        <v>3</v>
      </c>
      <c r="O1327" s="542" t="s">
        <v>1179</v>
      </c>
      <c r="P1327" s="543"/>
      <c r="Q1327" s="544">
        <v>0</v>
      </c>
      <c r="R1327" s="544">
        <v>0</v>
      </c>
      <c r="S1327" s="544">
        <v>25000000</v>
      </c>
      <c r="T1327" s="544">
        <v>5000000</v>
      </c>
      <c r="U1327" s="544">
        <v>30000000</v>
      </c>
      <c r="V1327" s="544">
        <v>13</v>
      </c>
      <c r="W1327" s="544">
        <v>17</v>
      </c>
      <c r="X1327" s="544">
        <v>30</v>
      </c>
      <c r="Y1327" s="545">
        <v>399.5</v>
      </c>
      <c r="Z1327" s="544">
        <v>1200</v>
      </c>
      <c r="AA1327" s="544">
        <v>1200</v>
      </c>
    </row>
    <row r="1328" spans="1:27" s="541" customFormat="1" ht="19.5" customHeight="1">
      <c r="A1328" s="542" t="s">
        <v>9684</v>
      </c>
      <c r="B1328" s="542" t="s">
        <v>9685</v>
      </c>
      <c r="C1328" s="542" t="s">
        <v>9686</v>
      </c>
      <c r="D1328" s="542" t="s">
        <v>9687</v>
      </c>
      <c r="E1328" s="542" t="s">
        <v>68</v>
      </c>
      <c r="F1328" s="542" t="s">
        <v>1100</v>
      </c>
      <c r="G1328" s="542" t="s">
        <v>4257</v>
      </c>
      <c r="H1328" s="542" t="s">
        <v>2092</v>
      </c>
      <c r="I1328" s="542" t="s">
        <v>1062</v>
      </c>
      <c r="J1328" s="542"/>
      <c r="K1328" s="542"/>
      <c r="L1328" s="542" t="s">
        <v>6047</v>
      </c>
      <c r="M1328" s="542" t="s">
        <v>4565</v>
      </c>
      <c r="N1328" s="542" t="s">
        <v>317</v>
      </c>
      <c r="O1328" s="542" t="s">
        <v>4566</v>
      </c>
      <c r="P1328" s="543" t="s">
        <v>9688</v>
      </c>
      <c r="Q1328" s="544">
        <v>3500000</v>
      </c>
      <c r="R1328" s="544">
        <v>4000000</v>
      </c>
      <c r="S1328" s="544">
        <v>2000000</v>
      </c>
      <c r="T1328" s="544">
        <v>1000000</v>
      </c>
      <c r="U1328" s="544">
        <v>10500000</v>
      </c>
      <c r="V1328" s="544">
        <v>0</v>
      </c>
      <c r="W1328" s="544">
        <v>4</v>
      </c>
      <c r="X1328" s="544">
        <v>4</v>
      </c>
      <c r="Y1328" s="545">
        <v>77.25</v>
      </c>
      <c r="Z1328" s="544">
        <v>51576</v>
      </c>
      <c r="AA1328" s="544">
        <v>400</v>
      </c>
    </row>
    <row r="1329" spans="1:27" s="541" customFormat="1" ht="19.5" customHeight="1">
      <c r="A1329" s="542" t="s">
        <v>9689</v>
      </c>
      <c r="B1329" s="542" t="s">
        <v>9690</v>
      </c>
      <c r="C1329" s="542" t="s">
        <v>9691</v>
      </c>
      <c r="D1329" s="542" t="s">
        <v>449</v>
      </c>
      <c r="E1329" s="542" t="s">
        <v>68</v>
      </c>
      <c r="F1329" s="542" t="s">
        <v>1100</v>
      </c>
      <c r="G1329" s="542" t="s">
        <v>3958</v>
      </c>
      <c r="H1329" s="542" t="s">
        <v>9692</v>
      </c>
      <c r="I1329" s="542" t="s">
        <v>1104</v>
      </c>
      <c r="J1329" s="543"/>
      <c r="K1329" s="543"/>
      <c r="L1329" s="542" t="s">
        <v>696</v>
      </c>
      <c r="M1329" s="542" t="s">
        <v>611</v>
      </c>
      <c r="N1329" s="542" t="s">
        <v>14</v>
      </c>
      <c r="O1329" s="542" t="s">
        <v>1203</v>
      </c>
      <c r="P1329" s="542" t="s">
        <v>9693</v>
      </c>
      <c r="Q1329" s="544">
        <v>28000000</v>
      </c>
      <c r="R1329" s="544">
        <v>35000000</v>
      </c>
      <c r="S1329" s="544">
        <v>30000000</v>
      </c>
      <c r="T1329" s="544">
        <v>40000000</v>
      </c>
      <c r="U1329" s="544">
        <v>133000000</v>
      </c>
      <c r="V1329" s="544">
        <v>169</v>
      </c>
      <c r="W1329" s="544">
        <v>100</v>
      </c>
      <c r="X1329" s="544">
        <v>269</v>
      </c>
      <c r="Y1329" s="545">
        <v>2229.3000000000002</v>
      </c>
      <c r="Z1329" s="544">
        <v>25600</v>
      </c>
      <c r="AA1329" s="544">
        <v>2900</v>
      </c>
    </row>
    <row r="1330" spans="1:27" s="541" customFormat="1" ht="19.5" customHeight="1">
      <c r="A1330" s="542" t="s">
        <v>9694</v>
      </c>
      <c r="B1330" s="542" t="s">
        <v>9695</v>
      </c>
      <c r="C1330" s="542" t="s">
        <v>9696</v>
      </c>
      <c r="D1330" s="542" t="s">
        <v>9697</v>
      </c>
      <c r="E1330" s="542" t="s">
        <v>68</v>
      </c>
      <c r="F1330" s="542" t="s">
        <v>1100</v>
      </c>
      <c r="G1330" s="542" t="s">
        <v>9698</v>
      </c>
      <c r="H1330" s="542" t="s">
        <v>9699</v>
      </c>
      <c r="I1330" s="542" t="s">
        <v>1066</v>
      </c>
      <c r="J1330" s="542" t="s">
        <v>25</v>
      </c>
      <c r="K1330" s="542" t="s">
        <v>25</v>
      </c>
      <c r="L1330" s="542" t="s">
        <v>9700</v>
      </c>
      <c r="M1330" s="542" t="s">
        <v>495</v>
      </c>
      <c r="N1330" s="542" t="s">
        <v>85</v>
      </c>
      <c r="O1330" s="542" t="s">
        <v>1425</v>
      </c>
      <c r="P1330" s="542" t="s">
        <v>9701</v>
      </c>
      <c r="Q1330" s="544">
        <v>1900000</v>
      </c>
      <c r="R1330" s="544">
        <v>2000000</v>
      </c>
      <c r="S1330" s="544">
        <v>4000000</v>
      </c>
      <c r="T1330" s="544">
        <v>1000000</v>
      </c>
      <c r="U1330" s="544">
        <v>8900000</v>
      </c>
      <c r="V1330" s="544">
        <v>6</v>
      </c>
      <c r="W1330" s="544">
        <v>4</v>
      </c>
      <c r="X1330" s="544">
        <v>10</v>
      </c>
      <c r="Y1330" s="545">
        <v>404.78</v>
      </c>
      <c r="Z1330" s="544">
        <v>4991</v>
      </c>
      <c r="AA1330" s="544">
        <v>499</v>
      </c>
    </row>
    <row r="1331" spans="1:27" s="541" customFormat="1" ht="19.5" customHeight="1">
      <c r="A1331" s="542" t="s">
        <v>9702</v>
      </c>
      <c r="B1331" s="542" t="s">
        <v>9703</v>
      </c>
      <c r="C1331" s="542" t="s">
        <v>9704</v>
      </c>
      <c r="D1331" s="542" t="s">
        <v>449</v>
      </c>
      <c r="E1331" s="542" t="s">
        <v>68</v>
      </c>
      <c r="F1331" s="542" t="s">
        <v>1100</v>
      </c>
      <c r="G1331" s="542" t="s">
        <v>3970</v>
      </c>
      <c r="H1331" s="542" t="s">
        <v>9705</v>
      </c>
      <c r="I1331" s="542" t="s">
        <v>1066</v>
      </c>
      <c r="J1331" s="543"/>
      <c r="K1331" s="543"/>
      <c r="L1331" s="542" t="s">
        <v>934</v>
      </c>
      <c r="M1331" s="542" t="s">
        <v>57</v>
      </c>
      <c r="N1331" s="542" t="s">
        <v>0</v>
      </c>
      <c r="O1331" s="542" t="s">
        <v>1161</v>
      </c>
      <c r="P1331" s="543" t="s">
        <v>9706</v>
      </c>
      <c r="Q1331" s="544">
        <v>2400000</v>
      </c>
      <c r="R1331" s="544">
        <v>5000000</v>
      </c>
      <c r="S1331" s="544">
        <v>5000000</v>
      </c>
      <c r="T1331" s="544">
        <v>1000000</v>
      </c>
      <c r="U1331" s="544">
        <v>13400000</v>
      </c>
      <c r="V1331" s="544">
        <v>19</v>
      </c>
      <c r="W1331" s="544">
        <v>13</v>
      </c>
      <c r="X1331" s="544">
        <v>32</v>
      </c>
      <c r="Y1331" s="545">
        <v>292.5</v>
      </c>
      <c r="Z1331" s="544">
        <v>23928</v>
      </c>
      <c r="AA1331" s="544">
        <v>3060</v>
      </c>
    </row>
    <row r="1332" spans="1:27" s="541" customFormat="1" ht="19.5" customHeight="1">
      <c r="A1332" s="542" t="s">
        <v>9707</v>
      </c>
      <c r="B1332" s="542" t="s">
        <v>9708</v>
      </c>
      <c r="C1332" s="542" t="s">
        <v>9709</v>
      </c>
      <c r="D1332" s="542" t="s">
        <v>623</v>
      </c>
      <c r="E1332" s="542" t="s">
        <v>68</v>
      </c>
      <c r="F1332" s="542" t="s">
        <v>1100</v>
      </c>
      <c r="G1332" s="542" t="s">
        <v>3011</v>
      </c>
      <c r="H1332" s="542" t="s">
        <v>9710</v>
      </c>
      <c r="I1332" s="542" t="s">
        <v>1113</v>
      </c>
      <c r="J1332" s="543"/>
      <c r="K1332" s="543"/>
      <c r="L1332" s="542" t="s">
        <v>1846</v>
      </c>
      <c r="M1332" s="542" t="s">
        <v>735</v>
      </c>
      <c r="N1332" s="542" t="s">
        <v>4</v>
      </c>
      <c r="O1332" s="542" t="s">
        <v>1440</v>
      </c>
      <c r="P1332" s="543" t="s">
        <v>9711</v>
      </c>
      <c r="Q1332" s="544">
        <v>4500000</v>
      </c>
      <c r="R1332" s="544">
        <v>1500000</v>
      </c>
      <c r="S1332" s="544">
        <v>5000000</v>
      </c>
      <c r="T1332" s="544">
        <v>1000000</v>
      </c>
      <c r="U1332" s="544">
        <v>12000000</v>
      </c>
      <c r="V1332" s="544">
        <v>5</v>
      </c>
      <c r="W1332" s="544">
        <v>0</v>
      </c>
      <c r="X1332" s="544">
        <v>5</v>
      </c>
      <c r="Y1332" s="545">
        <v>74</v>
      </c>
      <c r="Z1332" s="544">
        <v>1699</v>
      </c>
      <c r="AA1332" s="544">
        <v>630</v>
      </c>
    </row>
    <row r="1333" spans="1:27" s="541" customFormat="1" ht="19.5" customHeight="1">
      <c r="A1333" s="542" t="s">
        <v>9712</v>
      </c>
      <c r="B1333" s="542" t="s">
        <v>9713</v>
      </c>
      <c r="C1333" s="542" t="s">
        <v>9714</v>
      </c>
      <c r="D1333" s="542" t="s">
        <v>623</v>
      </c>
      <c r="E1333" s="542" t="s">
        <v>68</v>
      </c>
      <c r="F1333" s="542" t="s">
        <v>1100</v>
      </c>
      <c r="G1333" s="542" t="s">
        <v>3011</v>
      </c>
      <c r="H1333" s="542" t="s">
        <v>9710</v>
      </c>
      <c r="I1333" s="542" t="s">
        <v>1113</v>
      </c>
      <c r="J1333" s="542"/>
      <c r="K1333" s="542"/>
      <c r="L1333" s="542" t="s">
        <v>1846</v>
      </c>
      <c r="M1333" s="542" t="s">
        <v>735</v>
      </c>
      <c r="N1333" s="542" t="s">
        <v>4</v>
      </c>
      <c r="O1333" s="542" t="s">
        <v>1440</v>
      </c>
      <c r="P1333" s="543" t="s">
        <v>9715</v>
      </c>
      <c r="Q1333" s="544">
        <v>4500000</v>
      </c>
      <c r="R1333" s="544">
        <v>1500000</v>
      </c>
      <c r="S1333" s="544">
        <v>5000000</v>
      </c>
      <c r="T1333" s="544">
        <v>1000000</v>
      </c>
      <c r="U1333" s="544">
        <v>12000000</v>
      </c>
      <c r="V1333" s="544">
        <v>5</v>
      </c>
      <c r="W1333" s="544">
        <v>0</v>
      </c>
      <c r="X1333" s="544">
        <v>5</v>
      </c>
      <c r="Y1333" s="545">
        <v>73.040000000000006</v>
      </c>
      <c r="Z1333" s="544">
        <v>5081</v>
      </c>
      <c r="AA1333" s="544">
        <v>1092</v>
      </c>
    </row>
    <row r="1334" spans="1:27" s="541" customFormat="1" ht="19.5" customHeight="1">
      <c r="A1334" s="542" t="s">
        <v>9716</v>
      </c>
      <c r="B1334" s="542" t="s">
        <v>9717</v>
      </c>
      <c r="C1334" s="542" t="s">
        <v>9718</v>
      </c>
      <c r="D1334" s="542" t="s">
        <v>9719</v>
      </c>
      <c r="E1334" s="542" t="s">
        <v>68</v>
      </c>
      <c r="F1334" s="542" t="s">
        <v>1100</v>
      </c>
      <c r="G1334" s="542" t="s">
        <v>5188</v>
      </c>
      <c r="H1334" s="542" t="s">
        <v>9720</v>
      </c>
      <c r="I1334" s="542"/>
      <c r="J1334" s="542"/>
      <c r="K1334" s="542"/>
      <c r="L1334" s="542" t="s">
        <v>9721</v>
      </c>
      <c r="M1334" s="542" t="s">
        <v>386</v>
      </c>
      <c r="N1334" s="542" t="s">
        <v>332</v>
      </c>
      <c r="O1334" s="542" t="s">
        <v>1531</v>
      </c>
      <c r="P1334" s="543"/>
      <c r="Q1334" s="544">
        <v>3000000</v>
      </c>
      <c r="R1334" s="544">
        <v>10000000</v>
      </c>
      <c r="S1334" s="544">
        <v>17000000</v>
      </c>
      <c r="T1334" s="544">
        <v>5000000</v>
      </c>
      <c r="U1334" s="544">
        <v>35000000</v>
      </c>
      <c r="V1334" s="544">
        <v>20</v>
      </c>
      <c r="W1334" s="544">
        <v>10</v>
      </c>
      <c r="X1334" s="544">
        <v>30</v>
      </c>
      <c r="Y1334" s="545">
        <v>477</v>
      </c>
      <c r="Z1334" s="544">
        <v>8000</v>
      </c>
      <c r="AA1334" s="544">
        <v>800</v>
      </c>
    </row>
    <row r="1335" spans="1:27" s="541" customFormat="1" ht="19.5" customHeight="1">
      <c r="A1335" s="542" t="s">
        <v>9722</v>
      </c>
      <c r="B1335" s="542" t="s">
        <v>9723</v>
      </c>
      <c r="C1335" s="542" t="s">
        <v>9724</v>
      </c>
      <c r="D1335" s="542" t="s">
        <v>9725</v>
      </c>
      <c r="E1335" s="542" t="s">
        <v>68</v>
      </c>
      <c r="F1335" s="542" t="s">
        <v>1100</v>
      </c>
      <c r="G1335" s="542" t="s">
        <v>3472</v>
      </c>
      <c r="H1335" s="542" t="s">
        <v>3838</v>
      </c>
      <c r="I1335" s="542" t="s">
        <v>1087</v>
      </c>
      <c r="J1335" s="543"/>
      <c r="K1335" s="543"/>
      <c r="L1335" s="542" t="s">
        <v>1955</v>
      </c>
      <c r="M1335" s="542" t="s">
        <v>338</v>
      </c>
      <c r="N1335" s="542" t="s">
        <v>21</v>
      </c>
      <c r="O1335" s="542" t="s">
        <v>1381</v>
      </c>
      <c r="P1335" s="543"/>
      <c r="Q1335" s="544">
        <v>4000000</v>
      </c>
      <c r="R1335" s="544">
        <v>8000000</v>
      </c>
      <c r="S1335" s="544">
        <v>12400000</v>
      </c>
      <c r="T1335" s="544">
        <v>1000000</v>
      </c>
      <c r="U1335" s="544">
        <v>25400000</v>
      </c>
      <c r="V1335" s="544">
        <v>7</v>
      </c>
      <c r="W1335" s="544">
        <v>5</v>
      </c>
      <c r="X1335" s="544">
        <v>12</v>
      </c>
      <c r="Y1335" s="545">
        <v>405</v>
      </c>
      <c r="Z1335" s="544">
        <v>3400</v>
      </c>
      <c r="AA1335" s="544">
        <v>1440</v>
      </c>
    </row>
    <row r="1336" spans="1:27" s="541" customFormat="1" ht="19.5" customHeight="1">
      <c r="A1336" s="542" t="s">
        <v>9726</v>
      </c>
      <c r="B1336" s="542" t="s">
        <v>9727</v>
      </c>
      <c r="C1336" s="542" t="s">
        <v>9728</v>
      </c>
      <c r="D1336" s="542" t="s">
        <v>623</v>
      </c>
      <c r="E1336" s="542" t="s">
        <v>68</v>
      </c>
      <c r="F1336" s="542" t="s">
        <v>1100</v>
      </c>
      <c r="G1336" s="542" t="s">
        <v>2835</v>
      </c>
      <c r="H1336" s="542" t="s">
        <v>1217</v>
      </c>
      <c r="I1336" s="542" t="s">
        <v>1124</v>
      </c>
      <c r="J1336" s="542"/>
      <c r="K1336" s="542"/>
      <c r="L1336" s="542" t="s">
        <v>9729</v>
      </c>
      <c r="M1336" s="542" t="s">
        <v>796</v>
      </c>
      <c r="N1336" s="542" t="s">
        <v>357</v>
      </c>
      <c r="O1336" s="542" t="s">
        <v>1299</v>
      </c>
      <c r="P1336" s="543" t="s">
        <v>9730</v>
      </c>
      <c r="Q1336" s="544">
        <v>1000000</v>
      </c>
      <c r="R1336" s="544">
        <v>2000000</v>
      </c>
      <c r="S1336" s="544">
        <v>2000000</v>
      </c>
      <c r="T1336" s="544">
        <v>1000000</v>
      </c>
      <c r="U1336" s="544">
        <v>6000000</v>
      </c>
      <c r="V1336" s="544">
        <v>5</v>
      </c>
      <c r="W1336" s="544">
        <v>5</v>
      </c>
      <c r="X1336" s="544">
        <v>10</v>
      </c>
      <c r="Y1336" s="545">
        <v>858.56</v>
      </c>
      <c r="Z1336" s="544">
        <v>40644</v>
      </c>
      <c r="AA1336" s="544">
        <v>7800</v>
      </c>
    </row>
    <row r="1337" spans="1:27" s="541" customFormat="1" ht="19.5" customHeight="1">
      <c r="A1337" s="542" t="s">
        <v>9731</v>
      </c>
      <c r="B1337" s="542" t="s">
        <v>9732</v>
      </c>
      <c r="C1337" s="542" t="s">
        <v>9733</v>
      </c>
      <c r="D1337" s="542" t="s">
        <v>9606</v>
      </c>
      <c r="E1337" s="542" t="s">
        <v>68</v>
      </c>
      <c r="F1337" s="542" t="s">
        <v>1100</v>
      </c>
      <c r="G1337" s="542" t="s">
        <v>5331</v>
      </c>
      <c r="H1337" s="542" t="s">
        <v>1511</v>
      </c>
      <c r="I1337" s="542" t="s">
        <v>1062</v>
      </c>
      <c r="J1337" s="543"/>
      <c r="K1337" s="543"/>
      <c r="L1337" s="542" t="s">
        <v>9729</v>
      </c>
      <c r="M1337" s="542" t="s">
        <v>796</v>
      </c>
      <c r="N1337" s="542" t="s">
        <v>357</v>
      </c>
      <c r="O1337" s="542" t="s">
        <v>1299</v>
      </c>
      <c r="P1337" s="543"/>
      <c r="Q1337" s="544">
        <v>6000000</v>
      </c>
      <c r="R1337" s="544">
        <v>2000000</v>
      </c>
      <c r="S1337" s="544">
        <v>40000000</v>
      </c>
      <c r="T1337" s="544">
        <v>2000000</v>
      </c>
      <c r="U1337" s="544">
        <v>50000000</v>
      </c>
      <c r="V1337" s="544">
        <v>34</v>
      </c>
      <c r="W1337" s="544">
        <v>53</v>
      </c>
      <c r="X1337" s="544">
        <v>87</v>
      </c>
      <c r="Y1337" s="545">
        <v>749.41</v>
      </c>
      <c r="Z1337" s="544">
        <v>0</v>
      </c>
      <c r="AA1337" s="544">
        <v>0</v>
      </c>
    </row>
    <row r="1338" spans="1:27" s="541" customFormat="1" ht="19.5" customHeight="1">
      <c r="A1338" s="542" t="s">
        <v>9734</v>
      </c>
      <c r="B1338" s="542" t="s">
        <v>9735</v>
      </c>
      <c r="C1338" s="542" t="s">
        <v>9736</v>
      </c>
      <c r="D1338" s="542" t="s">
        <v>9737</v>
      </c>
      <c r="E1338" s="542" t="s">
        <v>68</v>
      </c>
      <c r="F1338" s="542" t="s">
        <v>1100</v>
      </c>
      <c r="G1338" s="542" t="s">
        <v>5331</v>
      </c>
      <c r="H1338" s="542" t="s">
        <v>9738</v>
      </c>
      <c r="I1338" s="542" t="s">
        <v>1124</v>
      </c>
      <c r="J1338" s="543"/>
      <c r="K1338" s="543"/>
      <c r="L1338" s="542" t="s">
        <v>786</v>
      </c>
      <c r="M1338" s="542" t="s">
        <v>688</v>
      </c>
      <c r="N1338" s="542" t="s">
        <v>52</v>
      </c>
      <c r="O1338" s="542" t="s">
        <v>1119</v>
      </c>
      <c r="P1338" s="543"/>
      <c r="Q1338" s="544">
        <v>0</v>
      </c>
      <c r="R1338" s="544">
        <v>0</v>
      </c>
      <c r="S1338" s="544">
        <v>4000000</v>
      </c>
      <c r="T1338" s="544">
        <v>1000000</v>
      </c>
      <c r="U1338" s="544">
        <v>5000000</v>
      </c>
      <c r="V1338" s="544">
        <v>14</v>
      </c>
      <c r="W1338" s="544">
        <v>6</v>
      </c>
      <c r="X1338" s="544">
        <v>20</v>
      </c>
      <c r="Y1338" s="545">
        <v>495</v>
      </c>
      <c r="Z1338" s="544">
        <v>4784</v>
      </c>
      <c r="AA1338" s="544">
        <v>3790</v>
      </c>
    </row>
    <row r="1339" spans="1:27" s="541" customFormat="1" ht="19.5" customHeight="1">
      <c r="A1339" s="542" t="s">
        <v>9739</v>
      </c>
      <c r="B1339" s="542" t="s">
        <v>9740</v>
      </c>
      <c r="C1339" s="542" t="s">
        <v>9741</v>
      </c>
      <c r="D1339" s="542" t="s">
        <v>449</v>
      </c>
      <c r="E1339" s="542" t="s">
        <v>68</v>
      </c>
      <c r="F1339" s="542" t="s">
        <v>1100</v>
      </c>
      <c r="G1339" s="542" t="s">
        <v>5422</v>
      </c>
      <c r="H1339" s="542" t="s">
        <v>1758</v>
      </c>
      <c r="I1339" s="542" t="s">
        <v>1070</v>
      </c>
      <c r="J1339" s="542"/>
      <c r="K1339" s="542"/>
      <c r="L1339" s="542" t="s">
        <v>9742</v>
      </c>
      <c r="M1339" s="542" t="s">
        <v>730</v>
      </c>
      <c r="N1339" s="542" t="s">
        <v>75</v>
      </c>
      <c r="O1339" s="542" t="s">
        <v>2123</v>
      </c>
      <c r="P1339" s="543" t="s">
        <v>9743</v>
      </c>
      <c r="Q1339" s="544">
        <v>0</v>
      </c>
      <c r="R1339" s="544">
        <v>5000000</v>
      </c>
      <c r="S1339" s="544">
        <v>4000000</v>
      </c>
      <c r="T1339" s="544">
        <v>1000000</v>
      </c>
      <c r="U1339" s="544">
        <v>10000000</v>
      </c>
      <c r="V1339" s="544">
        <v>10</v>
      </c>
      <c r="W1339" s="544">
        <v>10</v>
      </c>
      <c r="X1339" s="544">
        <v>20</v>
      </c>
      <c r="Y1339" s="545">
        <v>85</v>
      </c>
      <c r="Z1339" s="544">
        <v>2774</v>
      </c>
      <c r="AA1339" s="544">
        <v>360</v>
      </c>
    </row>
    <row r="1340" spans="1:27" s="541" customFormat="1" ht="19.5" customHeight="1">
      <c r="A1340" s="542" t="s">
        <v>9744</v>
      </c>
      <c r="B1340" s="542" t="s">
        <v>9745</v>
      </c>
      <c r="C1340" s="542" t="s">
        <v>9746</v>
      </c>
      <c r="D1340" s="542" t="s">
        <v>9747</v>
      </c>
      <c r="E1340" s="542" t="s">
        <v>68</v>
      </c>
      <c r="F1340" s="542" t="s">
        <v>1100</v>
      </c>
      <c r="G1340" s="542" t="s">
        <v>2965</v>
      </c>
      <c r="H1340" s="542" t="s">
        <v>9748</v>
      </c>
      <c r="I1340" s="542" t="s">
        <v>1124</v>
      </c>
      <c r="J1340" s="543" t="s">
        <v>25</v>
      </c>
      <c r="K1340" s="543" t="s">
        <v>25</v>
      </c>
      <c r="L1340" s="542" t="s">
        <v>9749</v>
      </c>
      <c r="M1340" s="542" t="s">
        <v>499</v>
      </c>
      <c r="N1340" s="542" t="s">
        <v>328</v>
      </c>
      <c r="O1340" s="542" t="s">
        <v>1597</v>
      </c>
      <c r="P1340" s="543" t="s">
        <v>9750</v>
      </c>
      <c r="Q1340" s="544">
        <v>2400000</v>
      </c>
      <c r="R1340" s="544">
        <v>4500000</v>
      </c>
      <c r="S1340" s="544">
        <v>3000000</v>
      </c>
      <c r="T1340" s="544">
        <v>1500000</v>
      </c>
      <c r="U1340" s="544">
        <v>11400000</v>
      </c>
      <c r="V1340" s="544">
        <v>3</v>
      </c>
      <c r="W1340" s="544">
        <v>5</v>
      </c>
      <c r="X1340" s="544">
        <v>8</v>
      </c>
      <c r="Y1340" s="545">
        <v>219.3</v>
      </c>
      <c r="Z1340" s="544">
        <v>3996</v>
      </c>
      <c r="AA1340" s="544">
        <v>356</v>
      </c>
    </row>
    <row r="1341" spans="1:27" s="541" customFormat="1" ht="19.5" customHeight="1">
      <c r="A1341" s="542" t="s">
        <v>9751</v>
      </c>
      <c r="B1341" s="542" t="s">
        <v>9752</v>
      </c>
      <c r="C1341" s="542" t="s">
        <v>9753</v>
      </c>
      <c r="D1341" s="542" t="s">
        <v>449</v>
      </c>
      <c r="E1341" s="542" t="s">
        <v>68</v>
      </c>
      <c r="F1341" s="542" t="s">
        <v>1100</v>
      </c>
      <c r="G1341" s="542" t="s">
        <v>3722</v>
      </c>
      <c r="H1341" s="542" t="s">
        <v>6335</v>
      </c>
      <c r="I1341" s="542" t="s">
        <v>1069</v>
      </c>
      <c r="J1341" s="543"/>
      <c r="K1341" s="543"/>
      <c r="L1341" s="542" t="s">
        <v>9754</v>
      </c>
      <c r="M1341" s="542" t="s">
        <v>1744</v>
      </c>
      <c r="N1341" s="542" t="s">
        <v>87</v>
      </c>
      <c r="O1341" s="542" t="s">
        <v>1745</v>
      </c>
      <c r="P1341" s="543" t="s">
        <v>9755</v>
      </c>
      <c r="Q1341" s="544">
        <v>10000000</v>
      </c>
      <c r="R1341" s="544">
        <v>10000000</v>
      </c>
      <c r="S1341" s="544">
        <v>20000000</v>
      </c>
      <c r="T1341" s="544">
        <v>30000000</v>
      </c>
      <c r="U1341" s="544">
        <v>70000000</v>
      </c>
      <c r="V1341" s="544">
        <v>48</v>
      </c>
      <c r="W1341" s="544">
        <v>27</v>
      </c>
      <c r="X1341" s="544">
        <v>75</v>
      </c>
      <c r="Y1341" s="545">
        <v>441.96</v>
      </c>
      <c r="Z1341" s="544">
        <v>11691</v>
      </c>
      <c r="AA1341" s="544">
        <v>1760</v>
      </c>
    </row>
    <row r="1342" spans="1:27" s="541" customFormat="1" ht="19.5" customHeight="1">
      <c r="A1342" s="542" t="s">
        <v>9756</v>
      </c>
      <c r="B1342" s="542" t="s">
        <v>9757</v>
      </c>
      <c r="C1342" s="542" t="s">
        <v>4322</v>
      </c>
      <c r="D1342" s="542" t="s">
        <v>449</v>
      </c>
      <c r="E1342" s="542" t="s">
        <v>68</v>
      </c>
      <c r="F1342" s="542" t="s">
        <v>1100</v>
      </c>
      <c r="G1342" s="542" t="s">
        <v>3722</v>
      </c>
      <c r="H1342" s="542" t="s">
        <v>8458</v>
      </c>
      <c r="I1342" s="542" t="s">
        <v>1084</v>
      </c>
      <c r="J1342" s="543"/>
      <c r="K1342" s="543"/>
      <c r="L1342" s="542" t="s">
        <v>2436</v>
      </c>
      <c r="M1342" s="542" t="s">
        <v>18</v>
      </c>
      <c r="N1342" s="542" t="s">
        <v>8</v>
      </c>
      <c r="O1342" s="542" t="s">
        <v>1220</v>
      </c>
      <c r="P1342" s="543"/>
      <c r="Q1342" s="544">
        <v>7500000</v>
      </c>
      <c r="R1342" s="544">
        <v>5000000</v>
      </c>
      <c r="S1342" s="544">
        <v>10000000</v>
      </c>
      <c r="T1342" s="544">
        <v>5000000</v>
      </c>
      <c r="U1342" s="544">
        <v>27500000</v>
      </c>
      <c r="V1342" s="544">
        <v>10</v>
      </c>
      <c r="W1342" s="544">
        <v>6</v>
      </c>
      <c r="X1342" s="544">
        <v>16</v>
      </c>
      <c r="Y1342" s="545">
        <v>82</v>
      </c>
      <c r="Z1342" s="544">
        <v>800</v>
      </c>
      <c r="AA1342" s="544">
        <v>310</v>
      </c>
    </row>
    <row r="1343" spans="1:27" s="541" customFormat="1" ht="19.5" customHeight="1">
      <c r="A1343" s="542" t="s">
        <v>9758</v>
      </c>
      <c r="B1343" s="542" t="s">
        <v>9759</v>
      </c>
      <c r="C1343" s="542" t="s">
        <v>9760</v>
      </c>
      <c r="D1343" s="542" t="s">
        <v>9761</v>
      </c>
      <c r="E1343" s="542" t="s">
        <v>68</v>
      </c>
      <c r="F1343" s="542" t="s">
        <v>1100</v>
      </c>
      <c r="G1343" s="542" t="s">
        <v>3455</v>
      </c>
      <c r="H1343" s="542" t="s">
        <v>9762</v>
      </c>
      <c r="I1343" s="542" t="s">
        <v>1069</v>
      </c>
      <c r="J1343" s="543" t="s">
        <v>25</v>
      </c>
      <c r="K1343" s="543" t="s">
        <v>25</v>
      </c>
      <c r="L1343" s="542" t="s">
        <v>9763</v>
      </c>
      <c r="M1343" s="542" t="s">
        <v>742</v>
      </c>
      <c r="N1343" s="542" t="s">
        <v>328</v>
      </c>
      <c r="O1343" s="542" t="s">
        <v>1494</v>
      </c>
      <c r="P1343" s="543"/>
      <c r="Q1343" s="544">
        <v>2400000</v>
      </c>
      <c r="R1343" s="544">
        <v>4500000</v>
      </c>
      <c r="S1343" s="544">
        <v>3000000</v>
      </c>
      <c r="T1343" s="544">
        <v>1500000</v>
      </c>
      <c r="U1343" s="544">
        <v>11400000</v>
      </c>
      <c r="V1343" s="544">
        <v>0</v>
      </c>
      <c r="W1343" s="544">
        <v>0</v>
      </c>
      <c r="X1343" s="544">
        <v>0</v>
      </c>
      <c r="Y1343" s="545">
        <v>173</v>
      </c>
      <c r="Z1343" s="544">
        <v>0</v>
      </c>
      <c r="AA1343" s="544">
        <v>0</v>
      </c>
    </row>
    <row r="1344" spans="1:27" s="541" customFormat="1" ht="19.5" customHeight="1">
      <c r="A1344" s="542" t="s">
        <v>9764</v>
      </c>
      <c r="B1344" s="542" t="s">
        <v>9765</v>
      </c>
      <c r="C1344" s="542" t="s">
        <v>9766</v>
      </c>
      <c r="D1344" s="542" t="s">
        <v>9767</v>
      </c>
      <c r="E1344" s="542" t="s">
        <v>68</v>
      </c>
      <c r="F1344" s="542" t="s">
        <v>1100</v>
      </c>
      <c r="G1344" s="542" t="s">
        <v>5583</v>
      </c>
      <c r="H1344" s="542" t="s">
        <v>9768</v>
      </c>
      <c r="I1344" s="542" t="s">
        <v>1066</v>
      </c>
      <c r="J1344" s="542"/>
      <c r="K1344" s="542"/>
      <c r="L1344" s="542" t="s">
        <v>1780</v>
      </c>
      <c r="M1344" s="542" t="s">
        <v>729</v>
      </c>
      <c r="N1344" s="542" t="s">
        <v>14</v>
      </c>
      <c r="O1344" s="542" t="s">
        <v>1450</v>
      </c>
      <c r="P1344" s="543"/>
      <c r="Q1344" s="544">
        <v>15000000</v>
      </c>
      <c r="R1344" s="544">
        <v>7500000</v>
      </c>
      <c r="S1344" s="544">
        <v>20000000</v>
      </c>
      <c r="T1344" s="544">
        <v>5000000</v>
      </c>
      <c r="U1344" s="544">
        <v>47500000</v>
      </c>
      <c r="V1344" s="544">
        <v>12</v>
      </c>
      <c r="W1344" s="544">
        <v>8</v>
      </c>
      <c r="X1344" s="544">
        <v>20</v>
      </c>
      <c r="Y1344" s="545">
        <v>307.35000000000002</v>
      </c>
      <c r="Z1344" s="544">
        <v>8000</v>
      </c>
      <c r="AA1344" s="544">
        <v>3504</v>
      </c>
    </row>
    <row r="1345" spans="1:27" s="541" customFormat="1" ht="19.5" customHeight="1">
      <c r="A1345" s="542" t="s">
        <v>9769</v>
      </c>
      <c r="B1345" s="542" t="s">
        <v>9770</v>
      </c>
      <c r="C1345" s="542" t="s">
        <v>9771</v>
      </c>
      <c r="D1345" s="542" t="s">
        <v>9772</v>
      </c>
      <c r="E1345" s="542" t="s">
        <v>236</v>
      </c>
      <c r="F1345" s="542" t="s">
        <v>2145</v>
      </c>
      <c r="G1345" s="542" t="s">
        <v>4449</v>
      </c>
      <c r="H1345" s="542" t="s">
        <v>1495</v>
      </c>
      <c r="I1345" s="542" t="s">
        <v>1066</v>
      </c>
      <c r="J1345" s="543" t="s">
        <v>9773</v>
      </c>
      <c r="K1345" s="542" t="s">
        <v>614</v>
      </c>
      <c r="L1345" s="542" t="s">
        <v>681</v>
      </c>
      <c r="M1345" s="542" t="s">
        <v>682</v>
      </c>
      <c r="N1345" s="542" t="s">
        <v>10</v>
      </c>
      <c r="O1345" s="542" t="s">
        <v>1367</v>
      </c>
      <c r="P1345" s="543" t="s">
        <v>9774</v>
      </c>
      <c r="Q1345" s="544">
        <v>4000000</v>
      </c>
      <c r="R1345" s="544">
        <v>8000000</v>
      </c>
      <c r="S1345" s="544">
        <v>3000000</v>
      </c>
      <c r="T1345" s="544">
        <v>2000000</v>
      </c>
      <c r="U1345" s="544">
        <v>17000000</v>
      </c>
      <c r="V1345" s="544">
        <v>6</v>
      </c>
      <c r="W1345" s="544">
        <v>9</v>
      </c>
      <c r="X1345" s="544">
        <v>15</v>
      </c>
      <c r="Y1345" s="545">
        <v>289</v>
      </c>
      <c r="Z1345" s="544">
        <v>1840</v>
      </c>
      <c r="AA1345" s="544">
        <v>1005</v>
      </c>
    </row>
    <row r="1346" spans="1:27" s="541" customFormat="1" ht="19.5" customHeight="1">
      <c r="A1346" s="542" t="s">
        <v>9775</v>
      </c>
      <c r="B1346" s="542" t="s">
        <v>9776</v>
      </c>
      <c r="C1346" s="542" t="s">
        <v>9777</v>
      </c>
      <c r="D1346" s="542" t="s">
        <v>9772</v>
      </c>
      <c r="E1346" s="542" t="s">
        <v>236</v>
      </c>
      <c r="F1346" s="542" t="s">
        <v>1977</v>
      </c>
      <c r="G1346" s="542" t="s">
        <v>3041</v>
      </c>
      <c r="H1346" s="542" t="s">
        <v>8642</v>
      </c>
      <c r="I1346" s="542" t="s">
        <v>1113</v>
      </c>
      <c r="J1346" s="543"/>
      <c r="K1346" s="543"/>
      <c r="L1346" s="542" t="s">
        <v>622</v>
      </c>
      <c r="M1346" s="542" t="s">
        <v>616</v>
      </c>
      <c r="N1346" s="542" t="s">
        <v>10</v>
      </c>
      <c r="O1346" s="542" t="s">
        <v>1122</v>
      </c>
      <c r="P1346" s="543" t="s">
        <v>9778</v>
      </c>
      <c r="Q1346" s="544">
        <v>34000000</v>
      </c>
      <c r="R1346" s="544">
        <v>10000000</v>
      </c>
      <c r="S1346" s="544">
        <v>20000000</v>
      </c>
      <c r="T1346" s="544">
        <v>5000000</v>
      </c>
      <c r="U1346" s="544">
        <v>69000000</v>
      </c>
      <c r="V1346" s="544">
        <v>25</v>
      </c>
      <c r="W1346" s="544">
        <v>25</v>
      </c>
      <c r="X1346" s="544">
        <v>50</v>
      </c>
      <c r="Y1346" s="545">
        <v>3411.67</v>
      </c>
      <c r="Z1346" s="544">
        <v>4864</v>
      </c>
      <c r="AA1346" s="544">
        <v>4941</v>
      </c>
    </row>
    <row r="1347" spans="1:27" s="541" customFormat="1" ht="19.5" customHeight="1">
      <c r="A1347" s="542" t="s">
        <v>9779</v>
      </c>
      <c r="B1347" s="542" t="s">
        <v>9780</v>
      </c>
      <c r="C1347" s="542" t="s">
        <v>9781</v>
      </c>
      <c r="D1347" s="542" t="s">
        <v>9782</v>
      </c>
      <c r="E1347" s="542" t="s">
        <v>1635</v>
      </c>
      <c r="F1347" s="542" t="s">
        <v>6180</v>
      </c>
      <c r="G1347" s="542" t="s">
        <v>2603</v>
      </c>
      <c r="H1347" s="542" t="s">
        <v>1612</v>
      </c>
      <c r="I1347" s="542" t="s">
        <v>1056</v>
      </c>
      <c r="J1347" s="543"/>
      <c r="K1347" s="543"/>
      <c r="L1347" s="542" t="s">
        <v>802</v>
      </c>
      <c r="M1347" s="542" t="s">
        <v>359</v>
      </c>
      <c r="N1347" s="542" t="s">
        <v>0</v>
      </c>
      <c r="O1347" s="542" t="s">
        <v>1080</v>
      </c>
      <c r="P1347" s="543"/>
      <c r="Q1347" s="544">
        <v>7200000</v>
      </c>
      <c r="R1347" s="544">
        <v>0</v>
      </c>
      <c r="S1347" s="544">
        <v>2000000</v>
      </c>
      <c r="T1347" s="544">
        <v>3000000</v>
      </c>
      <c r="U1347" s="544">
        <v>12200000</v>
      </c>
      <c r="V1347" s="544">
        <v>40</v>
      </c>
      <c r="W1347" s="544">
        <v>60</v>
      </c>
      <c r="X1347" s="544">
        <v>100</v>
      </c>
      <c r="Y1347" s="545">
        <v>474</v>
      </c>
      <c r="Z1347" s="544">
        <v>12488</v>
      </c>
      <c r="AA1347" s="544">
        <v>7943</v>
      </c>
    </row>
    <row r="1348" spans="1:27" s="541" customFormat="1" ht="19.5" customHeight="1">
      <c r="A1348" s="542" t="s">
        <v>9783</v>
      </c>
      <c r="B1348" s="542" t="s">
        <v>9784</v>
      </c>
      <c r="C1348" s="542" t="s">
        <v>9785</v>
      </c>
      <c r="D1348" s="542" t="s">
        <v>621</v>
      </c>
      <c r="E1348" s="542" t="s">
        <v>1021</v>
      </c>
      <c r="F1348" s="542" t="s">
        <v>1094</v>
      </c>
      <c r="G1348" s="542" t="s">
        <v>3461</v>
      </c>
      <c r="H1348" s="542" t="s">
        <v>9786</v>
      </c>
      <c r="I1348" s="542" t="s">
        <v>1104</v>
      </c>
      <c r="J1348" s="543"/>
      <c r="K1348" s="543"/>
      <c r="L1348" s="542" t="s">
        <v>9787</v>
      </c>
      <c r="M1348" s="542" t="s">
        <v>678</v>
      </c>
      <c r="N1348" s="542" t="s">
        <v>75</v>
      </c>
      <c r="O1348" s="542" t="s">
        <v>1281</v>
      </c>
      <c r="P1348" s="543" t="s">
        <v>9788</v>
      </c>
      <c r="Q1348" s="544">
        <v>2500000</v>
      </c>
      <c r="R1348" s="544">
        <v>3000000</v>
      </c>
      <c r="S1348" s="544">
        <v>1500000</v>
      </c>
      <c r="T1348" s="544">
        <v>5000000</v>
      </c>
      <c r="U1348" s="544">
        <v>12000000</v>
      </c>
      <c r="V1348" s="544">
        <v>4</v>
      </c>
      <c r="W1348" s="544">
        <v>0</v>
      </c>
      <c r="X1348" s="544">
        <v>4</v>
      </c>
      <c r="Y1348" s="545">
        <v>69.2</v>
      </c>
      <c r="Z1348" s="544">
        <v>1716</v>
      </c>
      <c r="AA1348" s="544">
        <v>540</v>
      </c>
    </row>
    <row r="1349" spans="1:27" s="541" customFormat="1" ht="19.5" customHeight="1">
      <c r="A1349" s="542" t="s">
        <v>9789</v>
      </c>
      <c r="B1349" s="542" t="s">
        <v>9790</v>
      </c>
      <c r="C1349" s="542" t="s">
        <v>9791</v>
      </c>
      <c r="D1349" s="542" t="s">
        <v>1461</v>
      </c>
      <c r="E1349" s="542" t="s">
        <v>1021</v>
      </c>
      <c r="F1349" s="542" t="s">
        <v>1094</v>
      </c>
      <c r="G1349" s="542" t="s">
        <v>3658</v>
      </c>
      <c r="H1349" s="542" t="s">
        <v>9792</v>
      </c>
      <c r="I1349" s="542" t="s">
        <v>1070</v>
      </c>
      <c r="J1349" s="543" t="s">
        <v>2431</v>
      </c>
      <c r="K1349" s="543"/>
      <c r="L1349" s="542" t="s">
        <v>326</v>
      </c>
      <c r="M1349" s="542" t="s">
        <v>18</v>
      </c>
      <c r="N1349" s="542" t="s">
        <v>8</v>
      </c>
      <c r="O1349" s="542" t="s">
        <v>1220</v>
      </c>
      <c r="P1349" s="543"/>
      <c r="Q1349" s="544">
        <v>15000000</v>
      </c>
      <c r="R1349" s="544">
        <v>4500000</v>
      </c>
      <c r="S1349" s="544">
        <v>5000000</v>
      </c>
      <c r="T1349" s="544">
        <v>5500000</v>
      </c>
      <c r="U1349" s="544">
        <v>30000000</v>
      </c>
      <c r="V1349" s="544">
        <v>7</v>
      </c>
      <c r="W1349" s="544">
        <v>4</v>
      </c>
      <c r="X1349" s="544">
        <v>11</v>
      </c>
      <c r="Y1349" s="545">
        <v>252.06</v>
      </c>
      <c r="Z1349" s="544">
        <v>0</v>
      </c>
      <c r="AA1349" s="544">
        <v>0</v>
      </c>
    </row>
    <row r="1350" spans="1:27" s="541" customFormat="1" ht="19.5" customHeight="1">
      <c r="A1350" s="542" t="s">
        <v>9793</v>
      </c>
      <c r="B1350" s="542" t="s">
        <v>9794</v>
      </c>
      <c r="C1350" s="542" t="s">
        <v>9795</v>
      </c>
      <c r="D1350" s="542" t="s">
        <v>122</v>
      </c>
      <c r="E1350" s="542" t="s">
        <v>1021</v>
      </c>
      <c r="F1350" s="542" t="s">
        <v>1094</v>
      </c>
      <c r="G1350" s="542" t="s">
        <v>6945</v>
      </c>
      <c r="H1350" s="542" t="s">
        <v>9796</v>
      </c>
      <c r="I1350" s="542"/>
      <c r="J1350" s="543"/>
      <c r="K1350" s="543"/>
      <c r="L1350" s="542" t="s">
        <v>9797</v>
      </c>
      <c r="M1350" s="542" t="s">
        <v>2464</v>
      </c>
      <c r="N1350" s="542" t="s">
        <v>27</v>
      </c>
      <c r="O1350" s="542" t="s">
        <v>2465</v>
      </c>
      <c r="P1350" s="543"/>
      <c r="Q1350" s="544">
        <v>0</v>
      </c>
      <c r="R1350" s="544">
        <v>225000000</v>
      </c>
      <c r="S1350" s="544">
        <v>375000000</v>
      </c>
      <c r="T1350" s="544">
        <v>500000000</v>
      </c>
      <c r="U1350" s="544">
        <v>1100000000</v>
      </c>
      <c r="V1350" s="544">
        <v>72</v>
      </c>
      <c r="W1350" s="544">
        <v>24</v>
      </c>
      <c r="X1350" s="544">
        <v>96</v>
      </c>
      <c r="Y1350" s="545">
        <v>3187.42</v>
      </c>
      <c r="Z1350" s="544">
        <v>30082</v>
      </c>
      <c r="AA1350" s="544">
        <v>19087</v>
      </c>
    </row>
    <row r="1351" spans="1:27" s="541" customFormat="1" ht="19.5" customHeight="1">
      <c r="A1351" s="542" t="s">
        <v>9798</v>
      </c>
      <c r="B1351" s="542" t="s">
        <v>9799</v>
      </c>
      <c r="C1351" s="542" t="s">
        <v>9800</v>
      </c>
      <c r="D1351" s="542" t="s">
        <v>9801</v>
      </c>
      <c r="E1351" s="542" t="s">
        <v>1021</v>
      </c>
      <c r="F1351" s="542" t="s">
        <v>1094</v>
      </c>
      <c r="G1351" s="542" t="s">
        <v>4449</v>
      </c>
      <c r="H1351" s="542" t="s">
        <v>9802</v>
      </c>
      <c r="I1351" s="542" t="s">
        <v>1070</v>
      </c>
      <c r="J1351" s="542"/>
      <c r="K1351" s="542"/>
      <c r="L1351" s="542" t="s">
        <v>384</v>
      </c>
      <c r="M1351" s="542" t="s">
        <v>325</v>
      </c>
      <c r="N1351" s="542" t="s">
        <v>10</v>
      </c>
      <c r="O1351" s="542" t="s">
        <v>1096</v>
      </c>
      <c r="P1351" s="543"/>
      <c r="Q1351" s="544">
        <v>0</v>
      </c>
      <c r="R1351" s="544">
        <v>199800000</v>
      </c>
      <c r="S1351" s="544">
        <v>252738000</v>
      </c>
      <c r="T1351" s="544">
        <v>2000000</v>
      </c>
      <c r="U1351" s="544">
        <v>454538000</v>
      </c>
      <c r="V1351" s="544">
        <v>24</v>
      </c>
      <c r="W1351" s="544">
        <v>7</v>
      </c>
      <c r="X1351" s="544">
        <v>31</v>
      </c>
      <c r="Y1351" s="545">
        <v>2467.02</v>
      </c>
      <c r="Z1351" s="544">
        <v>18301</v>
      </c>
      <c r="AA1351" s="544">
        <v>8123</v>
      </c>
    </row>
    <row r="1352" spans="1:27" s="541" customFormat="1" ht="19.5" customHeight="1">
      <c r="A1352" s="542" t="s">
        <v>9803</v>
      </c>
      <c r="B1352" s="542" t="s">
        <v>9804</v>
      </c>
      <c r="C1352" s="542" t="s">
        <v>9805</v>
      </c>
      <c r="D1352" s="542" t="s">
        <v>9806</v>
      </c>
      <c r="E1352" s="542" t="s">
        <v>1021</v>
      </c>
      <c r="F1352" s="542" t="s">
        <v>1094</v>
      </c>
      <c r="G1352" s="542" t="s">
        <v>2640</v>
      </c>
      <c r="H1352" s="542" t="s">
        <v>9807</v>
      </c>
      <c r="I1352" s="542" t="s">
        <v>1070</v>
      </c>
      <c r="J1352" s="543"/>
      <c r="K1352" s="543"/>
      <c r="L1352" s="542" t="s">
        <v>618</v>
      </c>
      <c r="M1352" s="542" t="s">
        <v>18</v>
      </c>
      <c r="N1352" s="542" t="s">
        <v>8</v>
      </c>
      <c r="O1352" s="542" t="s">
        <v>1220</v>
      </c>
      <c r="P1352" s="543"/>
      <c r="Q1352" s="544">
        <v>13000000</v>
      </c>
      <c r="R1352" s="544">
        <v>30000000</v>
      </c>
      <c r="S1352" s="544">
        <v>5000000</v>
      </c>
      <c r="T1352" s="544">
        <v>3000000</v>
      </c>
      <c r="U1352" s="544">
        <v>51000000</v>
      </c>
      <c r="V1352" s="544">
        <v>20</v>
      </c>
      <c r="W1352" s="544">
        <v>14</v>
      </c>
      <c r="X1352" s="544">
        <v>34</v>
      </c>
      <c r="Y1352" s="545">
        <v>280</v>
      </c>
      <c r="Z1352" s="544">
        <v>3600</v>
      </c>
      <c r="AA1352" s="544">
        <v>3600</v>
      </c>
    </row>
    <row r="1353" spans="1:27" s="541" customFormat="1" ht="19.5" customHeight="1">
      <c r="A1353" s="542" t="s">
        <v>9808</v>
      </c>
      <c r="B1353" s="542" t="s">
        <v>9809</v>
      </c>
      <c r="C1353" s="542" t="s">
        <v>9810</v>
      </c>
      <c r="D1353" s="542" t="s">
        <v>9811</v>
      </c>
      <c r="E1353" s="542" t="s">
        <v>1021</v>
      </c>
      <c r="F1353" s="542" t="s">
        <v>1094</v>
      </c>
      <c r="G1353" s="542" t="s">
        <v>2647</v>
      </c>
      <c r="H1353" s="542" t="s">
        <v>9812</v>
      </c>
      <c r="I1353" s="542" t="s">
        <v>991</v>
      </c>
      <c r="J1353" s="543"/>
      <c r="K1353" s="543"/>
      <c r="L1353" s="542" t="s">
        <v>366</v>
      </c>
      <c r="M1353" s="542" t="s">
        <v>358</v>
      </c>
      <c r="N1353" s="542" t="s">
        <v>8</v>
      </c>
      <c r="O1353" s="542" t="s">
        <v>1181</v>
      </c>
      <c r="P1353" s="543" t="s">
        <v>9813</v>
      </c>
      <c r="Q1353" s="544">
        <v>90000000</v>
      </c>
      <c r="R1353" s="544">
        <v>60000000</v>
      </c>
      <c r="S1353" s="544">
        <v>250000000</v>
      </c>
      <c r="T1353" s="544">
        <v>100000000</v>
      </c>
      <c r="U1353" s="544">
        <v>500000000</v>
      </c>
      <c r="V1353" s="544">
        <v>90</v>
      </c>
      <c r="W1353" s="544">
        <v>90</v>
      </c>
      <c r="X1353" s="544">
        <v>180</v>
      </c>
      <c r="Y1353" s="545">
        <v>1502.3</v>
      </c>
      <c r="Z1353" s="544">
        <v>7360</v>
      </c>
      <c r="AA1353" s="544">
        <v>16536</v>
      </c>
    </row>
    <row r="1354" spans="1:27" s="541" customFormat="1" ht="19.5" customHeight="1">
      <c r="A1354" s="542" t="s">
        <v>9814</v>
      </c>
      <c r="B1354" s="542" t="s">
        <v>9815</v>
      </c>
      <c r="C1354" s="542" t="s">
        <v>9816</v>
      </c>
      <c r="D1354" s="542" t="s">
        <v>9817</v>
      </c>
      <c r="E1354" s="542" t="s">
        <v>1021</v>
      </c>
      <c r="F1354" s="542" t="s">
        <v>1094</v>
      </c>
      <c r="G1354" s="542" t="s">
        <v>2647</v>
      </c>
      <c r="H1354" s="542" t="s">
        <v>9818</v>
      </c>
      <c r="I1354" s="542" t="s">
        <v>1113</v>
      </c>
      <c r="J1354" s="542"/>
      <c r="K1354" s="542"/>
      <c r="L1354" s="542" t="s">
        <v>618</v>
      </c>
      <c r="M1354" s="542" t="s">
        <v>18</v>
      </c>
      <c r="N1354" s="542" t="s">
        <v>8</v>
      </c>
      <c r="O1354" s="542" t="s">
        <v>1220</v>
      </c>
      <c r="P1354" s="543"/>
      <c r="Q1354" s="544">
        <v>2000000</v>
      </c>
      <c r="R1354" s="544">
        <v>1000000</v>
      </c>
      <c r="S1354" s="544">
        <v>1000000</v>
      </c>
      <c r="T1354" s="544">
        <v>1000000</v>
      </c>
      <c r="U1354" s="544">
        <v>5000000</v>
      </c>
      <c r="V1354" s="544">
        <v>10</v>
      </c>
      <c r="W1354" s="544">
        <v>10</v>
      </c>
      <c r="X1354" s="544">
        <v>20</v>
      </c>
      <c r="Y1354" s="545">
        <v>200</v>
      </c>
      <c r="Z1354" s="544">
        <v>3972</v>
      </c>
      <c r="AA1354" s="544">
        <v>1800</v>
      </c>
    </row>
    <row r="1355" spans="1:27" s="541" customFormat="1" ht="19.5" customHeight="1">
      <c r="A1355" s="542" t="s">
        <v>9819</v>
      </c>
      <c r="B1355" s="542" t="s">
        <v>9820</v>
      </c>
      <c r="C1355" s="542" t="s">
        <v>9821</v>
      </c>
      <c r="D1355" s="542" t="s">
        <v>122</v>
      </c>
      <c r="E1355" s="542" t="s">
        <v>1021</v>
      </c>
      <c r="F1355" s="542" t="s">
        <v>1094</v>
      </c>
      <c r="G1355" s="542" t="s">
        <v>2654</v>
      </c>
      <c r="H1355" s="542" t="s">
        <v>824</v>
      </c>
      <c r="I1355" s="542" t="s">
        <v>1087</v>
      </c>
      <c r="J1355" s="543"/>
      <c r="K1355" s="543"/>
      <c r="L1355" s="542" t="s">
        <v>4951</v>
      </c>
      <c r="M1355" s="542" t="s">
        <v>4952</v>
      </c>
      <c r="N1355" s="542" t="s">
        <v>92</v>
      </c>
      <c r="O1355" s="542" t="s">
        <v>4953</v>
      </c>
      <c r="P1355" s="543"/>
      <c r="Q1355" s="544">
        <v>0</v>
      </c>
      <c r="R1355" s="544">
        <v>7500000</v>
      </c>
      <c r="S1355" s="544">
        <v>8000000</v>
      </c>
      <c r="T1355" s="544">
        <v>2000000</v>
      </c>
      <c r="U1355" s="544">
        <v>17500000</v>
      </c>
      <c r="V1355" s="544">
        <v>10</v>
      </c>
      <c r="W1355" s="544">
        <v>0</v>
      </c>
      <c r="X1355" s="544">
        <v>10</v>
      </c>
      <c r="Y1355" s="545">
        <v>176</v>
      </c>
      <c r="Z1355" s="544">
        <v>674</v>
      </c>
      <c r="AA1355" s="544">
        <v>427</v>
      </c>
    </row>
    <row r="1356" spans="1:27" s="541" customFormat="1" ht="19.5" customHeight="1">
      <c r="A1356" s="542" t="s">
        <v>9822</v>
      </c>
      <c r="B1356" s="542" t="s">
        <v>9823</v>
      </c>
      <c r="C1356" s="542" t="s">
        <v>9824</v>
      </c>
      <c r="D1356" s="542" t="s">
        <v>9825</v>
      </c>
      <c r="E1356" s="542" t="s">
        <v>1021</v>
      </c>
      <c r="F1356" s="542" t="s">
        <v>1094</v>
      </c>
      <c r="G1356" s="542" t="s">
        <v>3210</v>
      </c>
      <c r="H1356" s="542" t="s">
        <v>9826</v>
      </c>
      <c r="I1356" s="542" t="s">
        <v>1095</v>
      </c>
      <c r="J1356" s="543"/>
      <c r="K1356" s="542"/>
      <c r="L1356" s="542" t="s">
        <v>9</v>
      </c>
      <c r="M1356" s="542" t="s">
        <v>9</v>
      </c>
      <c r="N1356" s="542" t="s">
        <v>10</v>
      </c>
      <c r="O1356" s="542" t="s">
        <v>1661</v>
      </c>
      <c r="P1356" s="543"/>
      <c r="Q1356" s="544">
        <v>6076224</v>
      </c>
      <c r="R1356" s="544">
        <v>0</v>
      </c>
      <c r="S1356" s="544">
        <v>75000000</v>
      </c>
      <c r="T1356" s="544">
        <v>200000000</v>
      </c>
      <c r="U1356" s="544">
        <v>281076224</v>
      </c>
      <c r="V1356" s="544">
        <v>63</v>
      </c>
      <c r="W1356" s="544">
        <v>70</v>
      </c>
      <c r="X1356" s="544">
        <v>133</v>
      </c>
      <c r="Y1356" s="545">
        <v>1336.22</v>
      </c>
      <c r="Z1356" s="544">
        <v>8284</v>
      </c>
      <c r="AA1356" s="544">
        <v>6545</v>
      </c>
    </row>
    <row r="1357" spans="1:27" s="541" customFormat="1" ht="19.5" customHeight="1">
      <c r="A1357" s="542" t="s">
        <v>9827</v>
      </c>
      <c r="B1357" s="542" t="s">
        <v>9828</v>
      </c>
      <c r="C1357" s="542" t="s">
        <v>9829</v>
      </c>
      <c r="D1357" s="542" t="s">
        <v>9817</v>
      </c>
      <c r="E1357" s="542" t="s">
        <v>1021</v>
      </c>
      <c r="F1357" s="542" t="s">
        <v>1094</v>
      </c>
      <c r="G1357" s="542" t="s">
        <v>2693</v>
      </c>
      <c r="H1357" s="542" t="s">
        <v>9830</v>
      </c>
      <c r="I1357" s="542" t="s">
        <v>1104</v>
      </c>
      <c r="J1357" s="542"/>
      <c r="K1357" s="542"/>
      <c r="L1357" s="542" t="s">
        <v>618</v>
      </c>
      <c r="M1357" s="542" t="s">
        <v>18</v>
      </c>
      <c r="N1357" s="542" t="s">
        <v>8</v>
      </c>
      <c r="O1357" s="542" t="s">
        <v>1220</v>
      </c>
      <c r="P1357" s="543"/>
      <c r="Q1357" s="544">
        <v>2000000</v>
      </c>
      <c r="R1357" s="544">
        <v>2000000</v>
      </c>
      <c r="S1357" s="544">
        <v>1000000</v>
      </c>
      <c r="T1357" s="544">
        <v>1000000</v>
      </c>
      <c r="U1357" s="544">
        <v>6000000</v>
      </c>
      <c r="V1357" s="544">
        <v>24</v>
      </c>
      <c r="W1357" s="544">
        <v>16</v>
      </c>
      <c r="X1357" s="544">
        <v>40</v>
      </c>
      <c r="Y1357" s="545">
        <v>200</v>
      </c>
      <c r="Z1357" s="544">
        <v>3620</v>
      </c>
      <c r="AA1357" s="544">
        <v>900</v>
      </c>
    </row>
    <row r="1358" spans="1:27" s="541" customFormat="1" ht="19.5" customHeight="1">
      <c r="A1358" s="542" t="s">
        <v>9831</v>
      </c>
      <c r="B1358" s="542" t="s">
        <v>9832</v>
      </c>
      <c r="C1358" s="542" t="s">
        <v>9833</v>
      </c>
      <c r="D1358" s="542" t="s">
        <v>9834</v>
      </c>
      <c r="E1358" s="542" t="s">
        <v>1021</v>
      </c>
      <c r="F1358" s="542" t="s">
        <v>1094</v>
      </c>
      <c r="G1358" s="542" t="s">
        <v>2900</v>
      </c>
      <c r="H1358" s="542" t="s">
        <v>1379</v>
      </c>
      <c r="I1358" s="542" t="s">
        <v>1084</v>
      </c>
      <c r="J1358" s="543" t="s">
        <v>25</v>
      </c>
      <c r="K1358" s="543" t="s">
        <v>25</v>
      </c>
      <c r="L1358" s="542" t="s">
        <v>714</v>
      </c>
      <c r="M1358" s="542" t="s">
        <v>1968</v>
      </c>
      <c r="N1358" s="542" t="s">
        <v>110</v>
      </c>
      <c r="O1358" s="542" t="s">
        <v>1552</v>
      </c>
      <c r="P1358" s="543" t="s">
        <v>9835</v>
      </c>
      <c r="Q1358" s="544">
        <v>3850000</v>
      </c>
      <c r="R1358" s="544">
        <v>7000000</v>
      </c>
      <c r="S1358" s="544">
        <v>10000000</v>
      </c>
      <c r="T1358" s="544">
        <v>10000000</v>
      </c>
      <c r="U1358" s="544">
        <v>30850000</v>
      </c>
      <c r="V1358" s="544">
        <v>25</v>
      </c>
      <c r="W1358" s="544">
        <v>25</v>
      </c>
      <c r="X1358" s="544">
        <v>50</v>
      </c>
      <c r="Y1358" s="545">
        <v>441</v>
      </c>
      <c r="Z1358" s="544">
        <v>3060</v>
      </c>
      <c r="AA1358" s="544">
        <v>0</v>
      </c>
    </row>
    <row r="1359" spans="1:27" s="541" customFormat="1" ht="19.5" customHeight="1">
      <c r="A1359" s="542" t="s">
        <v>9836</v>
      </c>
      <c r="B1359" s="542" t="s">
        <v>9837</v>
      </c>
      <c r="C1359" s="542" t="s">
        <v>2432</v>
      </c>
      <c r="D1359" s="542" t="s">
        <v>9838</v>
      </c>
      <c r="E1359" s="542" t="s">
        <v>1021</v>
      </c>
      <c r="F1359" s="542" t="s">
        <v>1094</v>
      </c>
      <c r="G1359" s="542" t="s">
        <v>3872</v>
      </c>
      <c r="H1359" s="542" t="s">
        <v>1022</v>
      </c>
      <c r="I1359" s="542"/>
      <c r="J1359" s="543"/>
      <c r="K1359" s="543" t="s">
        <v>2379</v>
      </c>
      <c r="L1359" s="542" t="s">
        <v>9</v>
      </c>
      <c r="M1359" s="542" t="s">
        <v>9</v>
      </c>
      <c r="N1359" s="542" t="s">
        <v>10</v>
      </c>
      <c r="O1359" s="542" t="s">
        <v>1661</v>
      </c>
      <c r="P1359" s="543" t="s">
        <v>9839</v>
      </c>
      <c r="Q1359" s="544">
        <v>153930000</v>
      </c>
      <c r="R1359" s="544">
        <v>101500000</v>
      </c>
      <c r="S1359" s="544">
        <v>85000000</v>
      </c>
      <c r="T1359" s="544">
        <v>84000000</v>
      </c>
      <c r="U1359" s="544">
        <v>424430000</v>
      </c>
      <c r="V1359" s="544">
        <v>108</v>
      </c>
      <c r="W1359" s="544">
        <v>15</v>
      </c>
      <c r="X1359" s="544">
        <v>123</v>
      </c>
      <c r="Y1359" s="545">
        <v>261.75</v>
      </c>
      <c r="Z1359" s="544">
        <v>32708</v>
      </c>
      <c r="AA1359" s="544">
        <v>3584</v>
      </c>
    </row>
    <row r="1360" spans="1:27" s="541" customFormat="1" ht="19.5" customHeight="1">
      <c r="A1360" s="542" t="s">
        <v>9840</v>
      </c>
      <c r="B1360" s="542" t="s">
        <v>9841</v>
      </c>
      <c r="C1360" s="542" t="s">
        <v>9842</v>
      </c>
      <c r="D1360" s="542" t="s">
        <v>9843</v>
      </c>
      <c r="E1360" s="542" t="s">
        <v>1021</v>
      </c>
      <c r="F1360" s="542" t="s">
        <v>1094</v>
      </c>
      <c r="G1360" s="542" t="s">
        <v>4173</v>
      </c>
      <c r="H1360" s="542" t="s">
        <v>1913</v>
      </c>
      <c r="I1360" s="542" t="s">
        <v>1113</v>
      </c>
      <c r="J1360" s="543" t="s">
        <v>9844</v>
      </c>
      <c r="K1360" s="543"/>
      <c r="L1360" s="542" t="s">
        <v>618</v>
      </c>
      <c r="M1360" s="542" t="s">
        <v>18</v>
      </c>
      <c r="N1360" s="542" t="s">
        <v>8</v>
      </c>
      <c r="O1360" s="542" t="s">
        <v>1220</v>
      </c>
      <c r="P1360" s="543"/>
      <c r="Q1360" s="544">
        <v>2000000</v>
      </c>
      <c r="R1360" s="544">
        <v>1000000</v>
      </c>
      <c r="S1360" s="544">
        <v>1000000</v>
      </c>
      <c r="T1360" s="544">
        <v>1000000</v>
      </c>
      <c r="U1360" s="544">
        <v>5000000</v>
      </c>
      <c r="V1360" s="544">
        <v>6</v>
      </c>
      <c r="W1360" s="544">
        <v>5</v>
      </c>
      <c r="X1360" s="544">
        <v>11</v>
      </c>
      <c r="Y1360" s="545">
        <v>450</v>
      </c>
      <c r="Z1360" s="544">
        <v>6400</v>
      </c>
      <c r="AA1360" s="544">
        <v>3000</v>
      </c>
    </row>
    <row r="1361" spans="1:27" s="541" customFormat="1" ht="19.5" customHeight="1">
      <c r="A1361" s="542" t="s">
        <v>9845</v>
      </c>
      <c r="B1361" s="542" t="s">
        <v>9846</v>
      </c>
      <c r="C1361" s="542" t="s">
        <v>9847</v>
      </c>
      <c r="D1361" s="542" t="s">
        <v>9848</v>
      </c>
      <c r="E1361" s="542" t="s">
        <v>1021</v>
      </c>
      <c r="F1361" s="542" t="s">
        <v>1094</v>
      </c>
      <c r="G1361" s="542" t="s">
        <v>3519</v>
      </c>
      <c r="H1361" s="542" t="s">
        <v>9849</v>
      </c>
      <c r="I1361" s="542" t="s">
        <v>1070</v>
      </c>
      <c r="J1361" s="543"/>
      <c r="K1361" s="543"/>
      <c r="L1361" s="542" t="s">
        <v>9850</v>
      </c>
      <c r="M1361" s="542" t="s">
        <v>708</v>
      </c>
      <c r="N1361" s="542" t="s">
        <v>87</v>
      </c>
      <c r="O1361" s="542" t="s">
        <v>1512</v>
      </c>
      <c r="P1361" s="543" t="s">
        <v>9851</v>
      </c>
      <c r="Q1361" s="544">
        <v>10000</v>
      </c>
      <c r="R1361" s="544">
        <v>4300000</v>
      </c>
      <c r="S1361" s="544">
        <v>3400000</v>
      </c>
      <c r="T1361" s="544">
        <v>3000000</v>
      </c>
      <c r="U1361" s="544">
        <v>10710000</v>
      </c>
      <c r="V1361" s="544">
        <v>5</v>
      </c>
      <c r="W1361" s="544">
        <v>5</v>
      </c>
      <c r="X1361" s="544">
        <v>10</v>
      </c>
      <c r="Y1361" s="545">
        <v>66.5</v>
      </c>
      <c r="Z1361" s="544">
        <v>3480</v>
      </c>
      <c r="AA1361" s="544">
        <v>360</v>
      </c>
    </row>
    <row r="1362" spans="1:27" s="541" customFormat="1" ht="19.5" customHeight="1">
      <c r="A1362" s="542" t="s">
        <v>9852</v>
      </c>
      <c r="B1362" s="542" t="s">
        <v>9853</v>
      </c>
      <c r="C1362" s="542" t="s">
        <v>9217</v>
      </c>
      <c r="D1362" s="542" t="s">
        <v>122</v>
      </c>
      <c r="E1362" s="542" t="s">
        <v>1021</v>
      </c>
      <c r="F1362" s="542" t="s">
        <v>1094</v>
      </c>
      <c r="G1362" s="542" t="s">
        <v>9660</v>
      </c>
      <c r="H1362" s="542" t="s">
        <v>1917</v>
      </c>
      <c r="I1362" s="542" t="s">
        <v>1076</v>
      </c>
      <c r="J1362" s="543"/>
      <c r="K1362" s="543"/>
      <c r="L1362" s="542" t="s">
        <v>5</v>
      </c>
      <c r="M1362" s="542" t="s">
        <v>325</v>
      </c>
      <c r="N1362" s="542" t="s">
        <v>10</v>
      </c>
      <c r="O1362" s="542" t="s">
        <v>1096</v>
      </c>
      <c r="P1362" s="543"/>
      <c r="Q1362" s="544">
        <v>52063700</v>
      </c>
      <c r="R1362" s="544">
        <v>290000000</v>
      </c>
      <c r="S1362" s="544">
        <v>15000000</v>
      </c>
      <c r="T1362" s="544">
        <v>191813800</v>
      </c>
      <c r="U1362" s="544">
        <v>548877500</v>
      </c>
      <c r="V1362" s="544">
        <v>43</v>
      </c>
      <c r="W1362" s="544">
        <v>38</v>
      </c>
      <c r="X1362" s="544">
        <v>81</v>
      </c>
      <c r="Y1362" s="545">
        <v>1790</v>
      </c>
      <c r="Z1362" s="544">
        <v>16020</v>
      </c>
      <c r="AA1362" s="544">
        <v>9042</v>
      </c>
    </row>
    <row r="1363" spans="1:27" s="541" customFormat="1" ht="19.5" customHeight="1">
      <c r="A1363" s="542" t="s">
        <v>9854</v>
      </c>
      <c r="B1363" s="542" t="s">
        <v>9855</v>
      </c>
      <c r="C1363" s="542" t="s">
        <v>9856</v>
      </c>
      <c r="D1363" s="542" t="s">
        <v>621</v>
      </c>
      <c r="E1363" s="542" t="s">
        <v>1021</v>
      </c>
      <c r="F1363" s="542" t="s">
        <v>1094</v>
      </c>
      <c r="G1363" s="542" t="s">
        <v>2732</v>
      </c>
      <c r="H1363" s="542" t="s">
        <v>1020</v>
      </c>
      <c r="I1363" s="542" t="s">
        <v>1056</v>
      </c>
      <c r="J1363" s="542"/>
      <c r="K1363" s="543"/>
      <c r="L1363" s="542" t="s">
        <v>631</v>
      </c>
      <c r="M1363" s="542" t="s">
        <v>616</v>
      </c>
      <c r="N1363" s="542" t="s">
        <v>10</v>
      </c>
      <c r="O1363" s="542" t="s">
        <v>1122</v>
      </c>
      <c r="P1363" s="543" t="s">
        <v>9614</v>
      </c>
      <c r="Q1363" s="544">
        <v>0</v>
      </c>
      <c r="R1363" s="544">
        <v>75650</v>
      </c>
      <c r="S1363" s="544">
        <v>13700000</v>
      </c>
      <c r="T1363" s="544">
        <v>5000000</v>
      </c>
      <c r="U1363" s="544">
        <v>18775650</v>
      </c>
      <c r="V1363" s="544">
        <v>2</v>
      </c>
      <c r="W1363" s="544">
        <v>0</v>
      </c>
      <c r="X1363" s="544">
        <v>2</v>
      </c>
      <c r="Y1363" s="545">
        <v>237</v>
      </c>
      <c r="Z1363" s="544">
        <v>1513</v>
      </c>
      <c r="AA1363" s="544">
        <v>1513</v>
      </c>
    </row>
    <row r="1364" spans="1:27" s="541" customFormat="1" ht="19.5" customHeight="1">
      <c r="A1364" s="542" t="s">
        <v>9857</v>
      </c>
      <c r="B1364" s="542" t="s">
        <v>9858</v>
      </c>
      <c r="C1364" s="542" t="s">
        <v>9162</v>
      </c>
      <c r="D1364" s="542" t="s">
        <v>621</v>
      </c>
      <c r="E1364" s="542" t="s">
        <v>1021</v>
      </c>
      <c r="F1364" s="542" t="s">
        <v>1094</v>
      </c>
      <c r="G1364" s="542" t="s">
        <v>4197</v>
      </c>
      <c r="H1364" s="542" t="s">
        <v>9859</v>
      </c>
      <c r="I1364" s="542" t="s">
        <v>1066</v>
      </c>
      <c r="J1364" s="543"/>
      <c r="K1364" s="543" t="s">
        <v>417</v>
      </c>
      <c r="L1364" s="542" t="s">
        <v>380</v>
      </c>
      <c r="M1364" s="542" t="s">
        <v>2</v>
      </c>
      <c r="N1364" s="542" t="s">
        <v>3</v>
      </c>
      <c r="O1364" s="542" t="s">
        <v>1105</v>
      </c>
      <c r="P1364" s="543"/>
      <c r="Q1364" s="544">
        <v>29000000</v>
      </c>
      <c r="R1364" s="544">
        <v>81000000</v>
      </c>
      <c r="S1364" s="544">
        <v>218000000</v>
      </c>
      <c r="T1364" s="544">
        <v>30000000</v>
      </c>
      <c r="U1364" s="544">
        <v>358000000</v>
      </c>
      <c r="V1364" s="544">
        <v>9</v>
      </c>
      <c r="W1364" s="544">
        <v>4</v>
      </c>
      <c r="X1364" s="544">
        <v>13</v>
      </c>
      <c r="Y1364" s="545">
        <v>1334.91</v>
      </c>
      <c r="Z1364" s="544">
        <v>6655</v>
      </c>
      <c r="AA1364" s="544">
        <v>2812</v>
      </c>
    </row>
    <row r="1365" spans="1:27" s="541" customFormat="1" ht="19.5" customHeight="1">
      <c r="A1365" s="542" t="s">
        <v>9860</v>
      </c>
      <c r="B1365" s="542" t="s">
        <v>9861</v>
      </c>
      <c r="C1365" s="542" t="s">
        <v>9862</v>
      </c>
      <c r="D1365" s="542" t="s">
        <v>9863</v>
      </c>
      <c r="E1365" s="542" t="s">
        <v>1021</v>
      </c>
      <c r="F1365" s="542" t="s">
        <v>1094</v>
      </c>
      <c r="G1365" s="542" t="s">
        <v>4197</v>
      </c>
      <c r="H1365" s="542" t="s">
        <v>9864</v>
      </c>
      <c r="I1365" s="542" t="s">
        <v>1057</v>
      </c>
      <c r="J1365" s="543" t="s">
        <v>25</v>
      </c>
      <c r="K1365" s="543" t="s">
        <v>25</v>
      </c>
      <c r="L1365" s="542" t="s">
        <v>1978</v>
      </c>
      <c r="M1365" s="542" t="s">
        <v>472</v>
      </c>
      <c r="N1365" s="542" t="s">
        <v>85</v>
      </c>
      <c r="O1365" s="542" t="s">
        <v>1419</v>
      </c>
      <c r="P1365" s="543" t="s">
        <v>9865</v>
      </c>
      <c r="Q1365" s="544">
        <v>5000000</v>
      </c>
      <c r="R1365" s="544">
        <v>5000000</v>
      </c>
      <c r="S1365" s="544">
        <v>5000000</v>
      </c>
      <c r="T1365" s="544">
        <v>2000000</v>
      </c>
      <c r="U1365" s="544">
        <v>17000000</v>
      </c>
      <c r="V1365" s="544">
        <v>20</v>
      </c>
      <c r="W1365" s="544">
        <v>10</v>
      </c>
      <c r="X1365" s="544">
        <v>30</v>
      </c>
      <c r="Y1365" s="545">
        <v>245</v>
      </c>
      <c r="Z1365" s="544">
        <v>5260</v>
      </c>
      <c r="AA1365" s="544">
        <v>1387</v>
      </c>
    </row>
    <row r="1366" spans="1:27" s="541" customFormat="1" ht="19.5" customHeight="1">
      <c r="A1366" s="542" t="s">
        <v>9866</v>
      </c>
      <c r="B1366" s="542" t="s">
        <v>9867</v>
      </c>
      <c r="C1366" s="542" t="s">
        <v>9868</v>
      </c>
      <c r="D1366" s="542" t="s">
        <v>9869</v>
      </c>
      <c r="E1366" s="542" t="s">
        <v>1021</v>
      </c>
      <c r="F1366" s="542" t="s">
        <v>1094</v>
      </c>
      <c r="G1366" s="542" t="s">
        <v>3887</v>
      </c>
      <c r="H1366" s="542" t="s">
        <v>9870</v>
      </c>
      <c r="I1366" s="542" t="s">
        <v>1104</v>
      </c>
      <c r="J1366" s="543"/>
      <c r="K1366" s="543"/>
      <c r="L1366" s="542" t="s">
        <v>326</v>
      </c>
      <c r="M1366" s="542" t="s">
        <v>18</v>
      </c>
      <c r="N1366" s="542" t="s">
        <v>8</v>
      </c>
      <c r="O1366" s="542" t="s">
        <v>1220</v>
      </c>
      <c r="P1366" s="543"/>
      <c r="Q1366" s="544">
        <v>3000000</v>
      </c>
      <c r="R1366" s="544">
        <v>6000000</v>
      </c>
      <c r="S1366" s="544">
        <v>5000000</v>
      </c>
      <c r="T1366" s="544">
        <v>1000000</v>
      </c>
      <c r="U1366" s="544">
        <v>15000000</v>
      </c>
      <c r="V1366" s="544">
        <v>4</v>
      </c>
      <c r="W1366" s="544">
        <v>0</v>
      </c>
      <c r="X1366" s="544">
        <v>4</v>
      </c>
      <c r="Y1366" s="545">
        <v>109.65</v>
      </c>
      <c r="Z1366" s="544">
        <v>0</v>
      </c>
      <c r="AA1366" s="544">
        <v>0</v>
      </c>
    </row>
    <row r="1367" spans="1:27" s="541" customFormat="1" ht="19.5" customHeight="1">
      <c r="A1367" s="542" t="s">
        <v>9871</v>
      </c>
      <c r="B1367" s="542" t="s">
        <v>9872</v>
      </c>
      <c r="C1367" s="542" t="s">
        <v>9873</v>
      </c>
      <c r="D1367" s="542" t="s">
        <v>9874</v>
      </c>
      <c r="E1367" s="542" t="s">
        <v>1021</v>
      </c>
      <c r="F1367" s="542" t="s">
        <v>1094</v>
      </c>
      <c r="G1367" s="542" t="s">
        <v>3887</v>
      </c>
      <c r="H1367" s="542" t="s">
        <v>9875</v>
      </c>
      <c r="I1367" s="542" t="s">
        <v>1062</v>
      </c>
      <c r="J1367" s="543"/>
      <c r="K1367" s="542"/>
      <c r="L1367" s="542" t="s">
        <v>6320</v>
      </c>
      <c r="M1367" s="542" t="s">
        <v>763</v>
      </c>
      <c r="N1367" s="542" t="s">
        <v>8</v>
      </c>
      <c r="O1367" s="542" t="s">
        <v>1274</v>
      </c>
      <c r="P1367" s="543" t="s">
        <v>9876</v>
      </c>
      <c r="Q1367" s="544">
        <v>1250000</v>
      </c>
      <c r="R1367" s="544">
        <v>1000000</v>
      </c>
      <c r="S1367" s="544">
        <v>500000</v>
      </c>
      <c r="T1367" s="544">
        <v>400000</v>
      </c>
      <c r="U1367" s="544">
        <v>3150000</v>
      </c>
      <c r="V1367" s="544">
        <v>21</v>
      </c>
      <c r="W1367" s="544">
        <v>30</v>
      </c>
      <c r="X1367" s="544">
        <v>51</v>
      </c>
      <c r="Y1367" s="545">
        <v>84.5</v>
      </c>
      <c r="Z1367" s="544">
        <v>996</v>
      </c>
      <c r="AA1367" s="544">
        <v>294</v>
      </c>
    </row>
    <row r="1368" spans="1:27" s="541" customFormat="1" ht="19.5" customHeight="1">
      <c r="A1368" s="542" t="s">
        <v>9877</v>
      </c>
      <c r="B1368" s="542" t="s">
        <v>9878</v>
      </c>
      <c r="C1368" s="542" t="s">
        <v>9879</v>
      </c>
      <c r="D1368" s="542" t="s">
        <v>9880</v>
      </c>
      <c r="E1368" s="542" t="s">
        <v>1021</v>
      </c>
      <c r="F1368" s="542" t="s">
        <v>1094</v>
      </c>
      <c r="G1368" s="542" t="s">
        <v>4890</v>
      </c>
      <c r="H1368" s="542" t="s">
        <v>9881</v>
      </c>
      <c r="I1368" s="542" t="s">
        <v>1056</v>
      </c>
      <c r="J1368" s="543" t="s">
        <v>25</v>
      </c>
      <c r="K1368" s="543" t="s">
        <v>25</v>
      </c>
      <c r="L1368" s="542" t="s">
        <v>9882</v>
      </c>
      <c r="M1368" s="542" t="s">
        <v>5731</v>
      </c>
      <c r="N1368" s="542" t="s">
        <v>110</v>
      </c>
      <c r="O1368" s="542" t="s">
        <v>5732</v>
      </c>
      <c r="P1368" s="543"/>
      <c r="Q1368" s="544">
        <v>0</v>
      </c>
      <c r="R1368" s="544">
        <v>0</v>
      </c>
      <c r="S1368" s="544">
        <v>10000000</v>
      </c>
      <c r="T1368" s="544">
        <v>20000000</v>
      </c>
      <c r="U1368" s="544">
        <v>30000000</v>
      </c>
      <c r="V1368" s="544">
        <v>15</v>
      </c>
      <c r="W1368" s="544">
        <v>15</v>
      </c>
      <c r="X1368" s="544">
        <v>30</v>
      </c>
      <c r="Y1368" s="545">
        <v>339.4</v>
      </c>
      <c r="Z1368" s="544">
        <v>38530</v>
      </c>
      <c r="AA1368" s="544">
        <v>0</v>
      </c>
    </row>
    <row r="1369" spans="1:27" s="541" customFormat="1" ht="19.5" customHeight="1">
      <c r="A1369" s="542" t="s">
        <v>9883</v>
      </c>
      <c r="B1369" s="542" t="s">
        <v>9884</v>
      </c>
      <c r="C1369" s="542" t="s">
        <v>9885</v>
      </c>
      <c r="D1369" s="542" t="s">
        <v>9886</v>
      </c>
      <c r="E1369" s="542" t="s">
        <v>1021</v>
      </c>
      <c r="F1369" s="542" t="s">
        <v>1094</v>
      </c>
      <c r="G1369" s="542" t="s">
        <v>3047</v>
      </c>
      <c r="H1369" s="542" t="s">
        <v>2125</v>
      </c>
      <c r="I1369" s="542" t="s">
        <v>1087</v>
      </c>
      <c r="J1369" s="543"/>
      <c r="K1369" s="543"/>
      <c r="L1369" s="542" t="s">
        <v>6</v>
      </c>
      <c r="M1369" s="542" t="s">
        <v>2</v>
      </c>
      <c r="N1369" s="542" t="s">
        <v>3</v>
      </c>
      <c r="O1369" s="542" t="s">
        <v>1105</v>
      </c>
      <c r="P1369" s="543"/>
      <c r="Q1369" s="544">
        <v>6000000</v>
      </c>
      <c r="R1369" s="544">
        <v>10000000</v>
      </c>
      <c r="S1369" s="544">
        <v>10000000</v>
      </c>
      <c r="T1369" s="544">
        <v>5000000</v>
      </c>
      <c r="U1369" s="544">
        <v>31000000</v>
      </c>
      <c r="V1369" s="544">
        <v>18</v>
      </c>
      <c r="W1369" s="544">
        <v>0</v>
      </c>
      <c r="X1369" s="544">
        <v>18</v>
      </c>
      <c r="Y1369" s="545">
        <v>767.5</v>
      </c>
      <c r="Z1369" s="544">
        <v>11660</v>
      </c>
      <c r="AA1369" s="544">
        <v>1980</v>
      </c>
    </row>
    <row r="1370" spans="1:27" s="541" customFormat="1" ht="19.5" customHeight="1">
      <c r="A1370" s="542" t="s">
        <v>9887</v>
      </c>
      <c r="B1370" s="542" t="s">
        <v>9888</v>
      </c>
      <c r="C1370" s="542" t="s">
        <v>9889</v>
      </c>
      <c r="D1370" s="542" t="s">
        <v>9890</v>
      </c>
      <c r="E1370" s="542" t="s">
        <v>1021</v>
      </c>
      <c r="F1370" s="542" t="s">
        <v>1094</v>
      </c>
      <c r="G1370" s="542" t="s">
        <v>3690</v>
      </c>
      <c r="H1370" s="542" t="s">
        <v>9891</v>
      </c>
      <c r="I1370" s="542" t="s">
        <v>1113</v>
      </c>
      <c r="J1370" s="543"/>
      <c r="K1370" s="542"/>
      <c r="L1370" s="542" t="s">
        <v>618</v>
      </c>
      <c r="M1370" s="542" t="s">
        <v>18</v>
      </c>
      <c r="N1370" s="542" t="s">
        <v>8</v>
      </c>
      <c r="O1370" s="542" t="s">
        <v>1220</v>
      </c>
      <c r="P1370" s="543" t="s">
        <v>9892</v>
      </c>
      <c r="Q1370" s="544">
        <v>1000000</v>
      </c>
      <c r="R1370" s="544">
        <v>1000000</v>
      </c>
      <c r="S1370" s="544">
        <v>500000</v>
      </c>
      <c r="T1370" s="544">
        <v>500000</v>
      </c>
      <c r="U1370" s="544">
        <v>3000000</v>
      </c>
      <c r="V1370" s="544">
        <v>8</v>
      </c>
      <c r="W1370" s="544">
        <v>0</v>
      </c>
      <c r="X1370" s="544">
        <v>8</v>
      </c>
      <c r="Y1370" s="545">
        <v>300</v>
      </c>
      <c r="Z1370" s="544">
        <v>3200</v>
      </c>
      <c r="AA1370" s="544">
        <v>1134</v>
      </c>
    </row>
    <row r="1371" spans="1:27" s="541" customFormat="1" ht="19.5" customHeight="1">
      <c r="A1371" s="542" t="s">
        <v>9893</v>
      </c>
      <c r="B1371" s="542" t="s">
        <v>9894</v>
      </c>
      <c r="C1371" s="542" t="s">
        <v>9895</v>
      </c>
      <c r="D1371" s="542" t="s">
        <v>621</v>
      </c>
      <c r="E1371" s="542" t="s">
        <v>1021</v>
      </c>
      <c r="F1371" s="542" t="s">
        <v>1094</v>
      </c>
      <c r="G1371" s="542" t="s">
        <v>3635</v>
      </c>
      <c r="H1371" s="542" t="s">
        <v>9896</v>
      </c>
      <c r="I1371" s="542" t="s">
        <v>1104</v>
      </c>
      <c r="J1371" s="542"/>
      <c r="K1371" s="542"/>
      <c r="L1371" s="542" t="s">
        <v>1906</v>
      </c>
      <c r="M1371" s="542" t="s">
        <v>338</v>
      </c>
      <c r="N1371" s="542" t="s">
        <v>21</v>
      </c>
      <c r="O1371" s="542" t="s">
        <v>1381</v>
      </c>
      <c r="P1371" s="543"/>
      <c r="Q1371" s="544">
        <v>2000000</v>
      </c>
      <c r="R1371" s="544">
        <v>5000000</v>
      </c>
      <c r="S1371" s="544">
        <v>10000000</v>
      </c>
      <c r="T1371" s="544">
        <v>1000000</v>
      </c>
      <c r="U1371" s="544">
        <v>18000000</v>
      </c>
      <c r="V1371" s="544">
        <v>20</v>
      </c>
      <c r="W1371" s="544">
        <v>0</v>
      </c>
      <c r="X1371" s="544">
        <v>20</v>
      </c>
      <c r="Y1371" s="545">
        <v>202.38</v>
      </c>
      <c r="Z1371" s="544">
        <v>11968</v>
      </c>
      <c r="AA1371" s="544">
        <v>1500</v>
      </c>
    </row>
    <row r="1372" spans="1:27" s="541" customFormat="1" ht="19.5" customHeight="1">
      <c r="A1372" s="542" t="s">
        <v>9897</v>
      </c>
      <c r="B1372" s="542" t="s">
        <v>9898</v>
      </c>
      <c r="C1372" s="542" t="s">
        <v>9899</v>
      </c>
      <c r="D1372" s="542" t="s">
        <v>9900</v>
      </c>
      <c r="E1372" s="542" t="s">
        <v>1021</v>
      </c>
      <c r="F1372" s="542" t="s">
        <v>1094</v>
      </c>
      <c r="G1372" s="542" t="s">
        <v>9901</v>
      </c>
      <c r="H1372" s="542" t="s">
        <v>9902</v>
      </c>
      <c r="I1372" s="542" t="s">
        <v>1070</v>
      </c>
      <c r="J1372" s="542" t="s">
        <v>25</v>
      </c>
      <c r="K1372" s="542" t="s">
        <v>25</v>
      </c>
      <c r="L1372" s="542" t="s">
        <v>618</v>
      </c>
      <c r="M1372" s="542" t="s">
        <v>18</v>
      </c>
      <c r="N1372" s="542" t="s">
        <v>8</v>
      </c>
      <c r="O1372" s="542" t="s">
        <v>1220</v>
      </c>
      <c r="P1372" s="543"/>
      <c r="Q1372" s="544">
        <v>16500000</v>
      </c>
      <c r="R1372" s="544">
        <v>50000000</v>
      </c>
      <c r="S1372" s="544">
        <v>10000000</v>
      </c>
      <c r="T1372" s="544">
        <v>6000000</v>
      </c>
      <c r="U1372" s="544">
        <v>82500000</v>
      </c>
      <c r="V1372" s="544">
        <v>8</v>
      </c>
      <c r="W1372" s="544">
        <v>4</v>
      </c>
      <c r="X1372" s="544">
        <v>12</v>
      </c>
      <c r="Y1372" s="545">
        <v>240</v>
      </c>
      <c r="Z1372" s="544">
        <v>1263</v>
      </c>
      <c r="AA1372" s="544">
        <v>3200</v>
      </c>
    </row>
    <row r="1373" spans="1:27" s="541" customFormat="1" ht="19.5" customHeight="1">
      <c r="A1373" s="542" t="s">
        <v>9903</v>
      </c>
      <c r="B1373" s="542" t="s">
        <v>9904</v>
      </c>
      <c r="C1373" s="542" t="s">
        <v>9905</v>
      </c>
      <c r="D1373" s="542" t="s">
        <v>9906</v>
      </c>
      <c r="E1373" s="542" t="s">
        <v>1021</v>
      </c>
      <c r="F1373" s="542" t="s">
        <v>1094</v>
      </c>
      <c r="G1373" s="542" t="s">
        <v>3964</v>
      </c>
      <c r="H1373" s="542" t="s">
        <v>9907</v>
      </c>
      <c r="I1373" s="542" t="s">
        <v>1087</v>
      </c>
      <c r="J1373" s="543"/>
      <c r="K1373" s="543"/>
      <c r="L1373" s="542" t="s">
        <v>603</v>
      </c>
      <c r="M1373" s="542" t="s">
        <v>334</v>
      </c>
      <c r="N1373" s="542" t="s">
        <v>0</v>
      </c>
      <c r="O1373" s="542" t="s">
        <v>1114</v>
      </c>
      <c r="P1373" s="543"/>
      <c r="Q1373" s="544">
        <v>10000000</v>
      </c>
      <c r="R1373" s="544">
        <v>8000000</v>
      </c>
      <c r="S1373" s="544">
        <v>8000000</v>
      </c>
      <c r="T1373" s="544">
        <v>50000000</v>
      </c>
      <c r="U1373" s="544">
        <v>76000000</v>
      </c>
      <c r="V1373" s="544">
        <v>13</v>
      </c>
      <c r="W1373" s="544">
        <v>4</v>
      </c>
      <c r="X1373" s="544">
        <v>17</v>
      </c>
      <c r="Y1373" s="545">
        <v>227</v>
      </c>
      <c r="Z1373" s="544">
        <v>3436</v>
      </c>
      <c r="AA1373" s="544">
        <v>799</v>
      </c>
    </row>
    <row r="1374" spans="1:27" s="541" customFormat="1" ht="19.5" customHeight="1">
      <c r="A1374" s="542" t="s">
        <v>9908</v>
      </c>
      <c r="B1374" s="542" t="s">
        <v>9909</v>
      </c>
      <c r="C1374" s="542" t="s">
        <v>9910</v>
      </c>
      <c r="D1374" s="542" t="s">
        <v>621</v>
      </c>
      <c r="E1374" s="542" t="s">
        <v>1021</v>
      </c>
      <c r="F1374" s="542" t="s">
        <v>1094</v>
      </c>
      <c r="G1374" s="542" t="s">
        <v>5113</v>
      </c>
      <c r="H1374" s="542" t="s">
        <v>1743</v>
      </c>
      <c r="I1374" s="542" t="s">
        <v>1113</v>
      </c>
      <c r="J1374" s="543" t="s">
        <v>9911</v>
      </c>
      <c r="K1374" s="543"/>
      <c r="L1374" s="542" t="s">
        <v>326</v>
      </c>
      <c r="M1374" s="542" t="s">
        <v>18</v>
      </c>
      <c r="N1374" s="542" t="s">
        <v>8</v>
      </c>
      <c r="O1374" s="542" t="s">
        <v>1220</v>
      </c>
      <c r="P1374" s="543" t="s">
        <v>9912</v>
      </c>
      <c r="Q1374" s="544">
        <v>21420000</v>
      </c>
      <c r="R1374" s="544">
        <v>12909341.619999999</v>
      </c>
      <c r="S1374" s="544">
        <v>1199409.1499999999</v>
      </c>
      <c r="T1374" s="544">
        <v>7000000</v>
      </c>
      <c r="U1374" s="544">
        <v>42528750.770000003</v>
      </c>
      <c r="V1374" s="544">
        <v>52</v>
      </c>
      <c r="W1374" s="544">
        <v>78</v>
      </c>
      <c r="X1374" s="544">
        <v>130</v>
      </c>
      <c r="Y1374" s="545">
        <v>85.97</v>
      </c>
      <c r="Z1374" s="544">
        <v>2160</v>
      </c>
      <c r="AA1374" s="544">
        <v>494</v>
      </c>
    </row>
    <row r="1375" spans="1:27" s="541" customFormat="1" ht="19.5" customHeight="1">
      <c r="A1375" s="542" t="s">
        <v>9913</v>
      </c>
      <c r="B1375" s="542" t="s">
        <v>9914</v>
      </c>
      <c r="C1375" s="542" t="s">
        <v>9915</v>
      </c>
      <c r="D1375" s="542" t="s">
        <v>621</v>
      </c>
      <c r="E1375" s="542" t="s">
        <v>1021</v>
      </c>
      <c r="F1375" s="542" t="s">
        <v>1094</v>
      </c>
      <c r="G1375" s="542" t="s">
        <v>2807</v>
      </c>
      <c r="H1375" s="542" t="s">
        <v>9916</v>
      </c>
      <c r="I1375" s="542"/>
      <c r="J1375" s="543" t="s">
        <v>2142</v>
      </c>
      <c r="K1375" s="543" t="s">
        <v>9917</v>
      </c>
      <c r="L1375" s="542" t="s">
        <v>9918</v>
      </c>
      <c r="M1375" s="542" t="s">
        <v>844</v>
      </c>
      <c r="N1375" s="542" t="s">
        <v>14</v>
      </c>
      <c r="O1375" s="542" t="s">
        <v>1322</v>
      </c>
      <c r="P1375" s="543"/>
      <c r="Q1375" s="544">
        <v>3500000</v>
      </c>
      <c r="R1375" s="544">
        <v>2400000</v>
      </c>
      <c r="S1375" s="544">
        <v>4000000</v>
      </c>
      <c r="T1375" s="544">
        <v>8000000</v>
      </c>
      <c r="U1375" s="544">
        <v>17900000</v>
      </c>
      <c r="V1375" s="544">
        <v>6</v>
      </c>
      <c r="W1375" s="544">
        <v>5</v>
      </c>
      <c r="X1375" s="544">
        <v>11</v>
      </c>
      <c r="Y1375" s="545">
        <v>133.08000000000001</v>
      </c>
      <c r="Z1375" s="544">
        <v>0</v>
      </c>
      <c r="AA1375" s="544">
        <v>0</v>
      </c>
    </row>
    <row r="1376" spans="1:27" s="541" customFormat="1" ht="19.5" customHeight="1">
      <c r="A1376" s="542" t="s">
        <v>9919</v>
      </c>
      <c r="B1376" s="542" t="s">
        <v>9920</v>
      </c>
      <c r="C1376" s="542" t="s">
        <v>9921</v>
      </c>
      <c r="D1376" s="542" t="s">
        <v>9922</v>
      </c>
      <c r="E1376" s="542" t="s">
        <v>1021</v>
      </c>
      <c r="F1376" s="542" t="s">
        <v>1094</v>
      </c>
      <c r="G1376" s="542" t="s">
        <v>3970</v>
      </c>
      <c r="H1376" s="542" t="s">
        <v>9923</v>
      </c>
      <c r="I1376" s="542" t="s">
        <v>1070</v>
      </c>
      <c r="J1376" s="543" t="s">
        <v>2435</v>
      </c>
      <c r="K1376" s="543" t="s">
        <v>618</v>
      </c>
      <c r="L1376" s="542" t="s">
        <v>618</v>
      </c>
      <c r="M1376" s="542" t="s">
        <v>18</v>
      </c>
      <c r="N1376" s="542" t="s">
        <v>8</v>
      </c>
      <c r="O1376" s="542" t="s">
        <v>1220</v>
      </c>
      <c r="P1376" s="543"/>
      <c r="Q1376" s="544">
        <v>20000000</v>
      </c>
      <c r="R1376" s="544">
        <v>26950245</v>
      </c>
      <c r="S1376" s="544">
        <v>15000000</v>
      </c>
      <c r="T1376" s="544">
        <v>245000000</v>
      </c>
      <c r="U1376" s="544">
        <v>306950245</v>
      </c>
      <c r="V1376" s="544">
        <v>20</v>
      </c>
      <c r="W1376" s="544">
        <v>8</v>
      </c>
      <c r="X1376" s="544">
        <v>28</v>
      </c>
      <c r="Y1376" s="545">
        <v>240</v>
      </c>
      <c r="Z1376" s="544">
        <v>3200</v>
      </c>
      <c r="AA1376" s="544">
        <v>1600</v>
      </c>
    </row>
    <row r="1377" spans="1:27" s="541" customFormat="1" ht="19.5" customHeight="1">
      <c r="A1377" s="542" t="s">
        <v>9924</v>
      </c>
      <c r="B1377" s="542" t="s">
        <v>9925</v>
      </c>
      <c r="C1377" s="542" t="s">
        <v>9926</v>
      </c>
      <c r="D1377" s="542" t="s">
        <v>621</v>
      </c>
      <c r="E1377" s="542" t="s">
        <v>1021</v>
      </c>
      <c r="F1377" s="542" t="s">
        <v>1094</v>
      </c>
      <c r="G1377" s="542" t="s">
        <v>3304</v>
      </c>
      <c r="H1377" s="542" t="s">
        <v>9927</v>
      </c>
      <c r="I1377" s="542" t="s">
        <v>1069</v>
      </c>
      <c r="J1377" s="543"/>
      <c r="K1377" s="543"/>
      <c r="L1377" s="542" t="s">
        <v>9928</v>
      </c>
      <c r="M1377" s="542" t="s">
        <v>9201</v>
      </c>
      <c r="N1377" s="542" t="s">
        <v>501</v>
      </c>
      <c r="O1377" s="542" t="s">
        <v>9929</v>
      </c>
      <c r="P1377" s="543"/>
      <c r="Q1377" s="544">
        <v>10000000</v>
      </c>
      <c r="R1377" s="544">
        <v>5000000</v>
      </c>
      <c r="S1377" s="544">
        <v>5000000</v>
      </c>
      <c r="T1377" s="544">
        <v>1000000</v>
      </c>
      <c r="U1377" s="544">
        <v>21000000</v>
      </c>
      <c r="V1377" s="544">
        <v>30</v>
      </c>
      <c r="W1377" s="544">
        <v>0</v>
      </c>
      <c r="X1377" s="544">
        <v>30</v>
      </c>
      <c r="Y1377" s="545">
        <v>474.5</v>
      </c>
      <c r="Z1377" s="544">
        <v>3700</v>
      </c>
      <c r="AA1377" s="544">
        <v>860</v>
      </c>
    </row>
    <row r="1378" spans="1:27" s="541" customFormat="1" ht="19.5" customHeight="1">
      <c r="A1378" s="542" t="s">
        <v>9930</v>
      </c>
      <c r="B1378" s="542" t="s">
        <v>9931</v>
      </c>
      <c r="C1378" s="542" t="s">
        <v>9932</v>
      </c>
      <c r="D1378" s="542" t="s">
        <v>9933</v>
      </c>
      <c r="E1378" s="542" t="s">
        <v>1021</v>
      </c>
      <c r="F1378" s="542" t="s">
        <v>1094</v>
      </c>
      <c r="G1378" s="542" t="s">
        <v>5257</v>
      </c>
      <c r="H1378" s="542" t="s">
        <v>9934</v>
      </c>
      <c r="I1378" s="542" t="s">
        <v>1084</v>
      </c>
      <c r="J1378" s="543" t="s">
        <v>25</v>
      </c>
      <c r="K1378" s="543" t="s">
        <v>25</v>
      </c>
      <c r="L1378" s="542" t="s">
        <v>714</v>
      </c>
      <c r="M1378" s="542" t="s">
        <v>1968</v>
      </c>
      <c r="N1378" s="542" t="s">
        <v>110</v>
      </c>
      <c r="O1378" s="542" t="s">
        <v>1552</v>
      </c>
      <c r="P1378" s="543"/>
      <c r="Q1378" s="544">
        <v>50000000</v>
      </c>
      <c r="R1378" s="544">
        <v>115000000</v>
      </c>
      <c r="S1378" s="544">
        <v>45000000</v>
      </c>
      <c r="T1378" s="544">
        <v>20000000</v>
      </c>
      <c r="U1378" s="544">
        <v>230000000</v>
      </c>
      <c r="V1378" s="544">
        <v>60</v>
      </c>
      <c r="W1378" s="544">
        <v>20</v>
      </c>
      <c r="X1378" s="544">
        <v>80</v>
      </c>
      <c r="Y1378" s="545">
        <v>1868.85</v>
      </c>
      <c r="Z1378" s="544">
        <v>35600</v>
      </c>
      <c r="AA1378" s="544">
        <v>11540</v>
      </c>
    </row>
    <row r="1379" spans="1:27" s="541" customFormat="1" ht="19.5" customHeight="1">
      <c r="A1379" s="542" t="s">
        <v>9935</v>
      </c>
      <c r="B1379" s="542" t="s">
        <v>9936</v>
      </c>
      <c r="C1379" s="542" t="s">
        <v>9937</v>
      </c>
      <c r="D1379" s="542" t="s">
        <v>621</v>
      </c>
      <c r="E1379" s="542" t="s">
        <v>1021</v>
      </c>
      <c r="F1379" s="542" t="s">
        <v>1094</v>
      </c>
      <c r="G1379" s="542" t="s">
        <v>3988</v>
      </c>
      <c r="H1379" s="542" t="s">
        <v>9938</v>
      </c>
      <c r="I1379" s="542" t="s">
        <v>1076</v>
      </c>
      <c r="J1379" s="542"/>
      <c r="K1379" s="542"/>
      <c r="L1379" s="542" t="s">
        <v>9939</v>
      </c>
      <c r="M1379" s="542" t="s">
        <v>1859</v>
      </c>
      <c r="N1379" s="542" t="s">
        <v>87</v>
      </c>
      <c r="O1379" s="542" t="s">
        <v>1550</v>
      </c>
      <c r="P1379" s="543"/>
      <c r="Q1379" s="544">
        <v>72000</v>
      </c>
      <c r="R1379" s="544">
        <v>1050000</v>
      </c>
      <c r="S1379" s="544">
        <v>1250000</v>
      </c>
      <c r="T1379" s="544">
        <v>1000000</v>
      </c>
      <c r="U1379" s="544">
        <v>3372000</v>
      </c>
      <c r="V1379" s="544">
        <v>2</v>
      </c>
      <c r="W1379" s="544">
        <v>0</v>
      </c>
      <c r="X1379" s="544">
        <v>2</v>
      </c>
      <c r="Y1379" s="545">
        <v>80</v>
      </c>
      <c r="Z1379" s="544">
        <v>8000</v>
      </c>
      <c r="AA1379" s="544">
        <v>660</v>
      </c>
    </row>
    <row r="1380" spans="1:27" s="541" customFormat="1" ht="19.5" customHeight="1">
      <c r="A1380" s="542" t="s">
        <v>9940</v>
      </c>
      <c r="B1380" s="542" t="s">
        <v>9941</v>
      </c>
      <c r="C1380" s="542" t="s">
        <v>9942</v>
      </c>
      <c r="D1380" s="542" t="s">
        <v>9943</v>
      </c>
      <c r="E1380" s="542" t="s">
        <v>1021</v>
      </c>
      <c r="F1380" s="542" t="s">
        <v>1094</v>
      </c>
      <c r="G1380" s="542" t="s">
        <v>8678</v>
      </c>
      <c r="H1380" s="542" t="s">
        <v>1652</v>
      </c>
      <c r="I1380" s="542" t="s">
        <v>1113</v>
      </c>
      <c r="J1380" s="543"/>
      <c r="K1380" s="542"/>
      <c r="L1380" s="542" t="s">
        <v>618</v>
      </c>
      <c r="M1380" s="542" t="s">
        <v>18</v>
      </c>
      <c r="N1380" s="542" t="s">
        <v>8</v>
      </c>
      <c r="O1380" s="542" t="s">
        <v>1220</v>
      </c>
      <c r="P1380" s="543"/>
      <c r="Q1380" s="544">
        <v>2000000</v>
      </c>
      <c r="R1380" s="544">
        <v>1000000</v>
      </c>
      <c r="S1380" s="544">
        <v>500000</v>
      </c>
      <c r="T1380" s="544">
        <v>500000</v>
      </c>
      <c r="U1380" s="544">
        <v>4000000</v>
      </c>
      <c r="V1380" s="544">
        <v>6</v>
      </c>
      <c r="W1380" s="544">
        <v>0</v>
      </c>
      <c r="X1380" s="544">
        <v>6</v>
      </c>
      <c r="Y1380" s="545">
        <v>128</v>
      </c>
      <c r="Z1380" s="544">
        <v>992</v>
      </c>
      <c r="AA1380" s="544">
        <v>382</v>
      </c>
    </row>
    <row r="1381" spans="1:27" s="541" customFormat="1" ht="19.5" customHeight="1">
      <c r="A1381" s="542" t="s">
        <v>9944</v>
      </c>
      <c r="B1381" s="542" t="s">
        <v>9945</v>
      </c>
      <c r="C1381" s="542" t="s">
        <v>2077</v>
      </c>
      <c r="D1381" s="542" t="s">
        <v>122</v>
      </c>
      <c r="E1381" s="542" t="s">
        <v>1021</v>
      </c>
      <c r="F1381" s="542" t="s">
        <v>1094</v>
      </c>
      <c r="G1381" s="542" t="s">
        <v>4296</v>
      </c>
      <c r="H1381" s="542" t="s">
        <v>1349</v>
      </c>
      <c r="I1381" s="542"/>
      <c r="J1381" s="543"/>
      <c r="K1381" s="543" t="s">
        <v>2078</v>
      </c>
      <c r="L1381" s="542" t="s">
        <v>348</v>
      </c>
      <c r="M1381" s="542" t="s">
        <v>352</v>
      </c>
      <c r="N1381" s="542" t="s">
        <v>20</v>
      </c>
      <c r="O1381" s="542" t="s">
        <v>1108</v>
      </c>
      <c r="P1381" s="543"/>
      <c r="Q1381" s="544">
        <v>69000000</v>
      </c>
      <c r="R1381" s="544">
        <v>247800000</v>
      </c>
      <c r="S1381" s="544">
        <v>53510000</v>
      </c>
      <c r="T1381" s="544">
        <v>30000000</v>
      </c>
      <c r="U1381" s="544">
        <v>400310000</v>
      </c>
      <c r="V1381" s="544">
        <v>10</v>
      </c>
      <c r="W1381" s="544">
        <v>2</v>
      </c>
      <c r="X1381" s="544">
        <v>12</v>
      </c>
      <c r="Y1381" s="545">
        <v>333</v>
      </c>
      <c r="Z1381" s="544">
        <v>16750</v>
      </c>
      <c r="AA1381" s="544">
        <v>16750</v>
      </c>
    </row>
    <row r="1382" spans="1:27" s="541" customFormat="1" ht="19.5" customHeight="1">
      <c r="A1382" s="542" t="s">
        <v>9946</v>
      </c>
      <c r="B1382" s="542" t="s">
        <v>9947</v>
      </c>
      <c r="C1382" s="542" t="s">
        <v>9948</v>
      </c>
      <c r="D1382" s="542" t="s">
        <v>9949</v>
      </c>
      <c r="E1382" s="542" t="s">
        <v>1021</v>
      </c>
      <c r="F1382" s="542" t="s">
        <v>1094</v>
      </c>
      <c r="G1382" s="542" t="s">
        <v>5365</v>
      </c>
      <c r="H1382" s="542" t="s">
        <v>25</v>
      </c>
      <c r="I1382" s="542" t="s">
        <v>1056</v>
      </c>
      <c r="J1382" s="542"/>
      <c r="K1382" s="542"/>
      <c r="L1382" s="542" t="s">
        <v>9950</v>
      </c>
      <c r="M1382" s="542" t="s">
        <v>678</v>
      </c>
      <c r="N1382" s="542" t="s">
        <v>75</v>
      </c>
      <c r="O1382" s="542" t="s">
        <v>1281</v>
      </c>
      <c r="P1382" s="543"/>
      <c r="Q1382" s="544">
        <v>2000000</v>
      </c>
      <c r="R1382" s="544">
        <v>15000000</v>
      </c>
      <c r="S1382" s="544">
        <v>5000000</v>
      </c>
      <c r="T1382" s="544">
        <v>10000000</v>
      </c>
      <c r="U1382" s="544">
        <v>32000000</v>
      </c>
      <c r="V1382" s="544">
        <v>20</v>
      </c>
      <c r="W1382" s="544">
        <v>3</v>
      </c>
      <c r="X1382" s="544">
        <v>23</v>
      </c>
      <c r="Y1382" s="545">
        <v>108</v>
      </c>
      <c r="Z1382" s="544">
        <v>9559</v>
      </c>
      <c r="AA1382" s="544">
        <v>1467</v>
      </c>
    </row>
    <row r="1383" spans="1:27" s="541" customFormat="1" ht="19.5" customHeight="1">
      <c r="A1383" s="542" t="s">
        <v>9951</v>
      </c>
      <c r="B1383" s="542" t="s">
        <v>9952</v>
      </c>
      <c r="C1383" s="542" t="s">
        <v>9953</v>
      </c>
      <c r="D1383" s="542" t="s">
        <v>9954</v>
      </c>
      <c r="E1383" s="542" t="s">
        <v>1021</v>
      </c>
      <c r="F1383" s="542" t="s">
        <v>1094</v>
      </c>
      <c r="G1383" s="542" t="s">
        <v>3022</v>
      </c>
      <c r="H1383" s="542" t="s">
        <v>1700</v>
      </c>
      <c r="I1383" s="542" t="s">
        <v>1087</v>
      </c>
      <c r="J1383" s="542" t="s">
        <v>25</v>
      </c>
      <c r="K1383" s="542" t="s">
        <v>25</v>
      </c>
      <c r="L1383" s="542" t="s">
        <v>2346</v>
      </c>
      <c r="M1383" s="542" t="s">
        <v>855</v>
      </c>
      <c r="N1383" s="542" t="s">
        <v>110</v>
      </c>
      <c r="O1383" s="542" t="s">
        <v>1410</v>
      </c>
      <c r="P1383" s="543" t="s">
        <v>9955</v>
      </c>
      <c r="Q1383" s="544">
        <v>2000000</v>
      </c>
      <c r="R1383" s="544">
        <v>3000000</v>
      </c>
      <c r="S1383" s="544">
        <v>20000000</v>
      </c>
      <c r="T1383" s="544">
        <v>5000000</v>
      </c>
      <c r="U1383" s="544">
        <v>30000000</v>
      </c>
      <c r="V1383" s="544">
        <v>15</v>
      </c>
      <c r="W1383" s="544">
        <v>3</v>
      </c>
      <c r="X1383" s="544">
        <v>18</v>
      </c>
      <c r="Y1383" s="545">
        <v>219.85</v>
      </c>
      <c r="Z1383" s="544">
        <v>7124</v>
      </c>
      <c r="AA1383" s="544">
        <v>1296</v>
      </c>
    </row>
    <row r="1384" spans="1:27" s="541" customFormat="1" ht="19.5" customHeight="1">
      <c r="A1384" s="542" t="s">
        <v>9956</v>
      </c>
      <c r="B1384" s="542" t="s">
        <v>9957</v>
      </c>
      <c r="C1384" s="542" t="s">
        <v>9958</v>
      </c>
      <c r="D1384" s="542" t="s">
        <v>1170</v>
      </c>
      <c r="E1384" s="542" t="s">
        <v>1021</v>
      </c>
      <c r="F1384" s="542" t="s">
        <v>1094</v>
      </c>
      <c r="G1384" s="542" t="s">
        <v>3029</v>
      </c>
      <c r="H1384" s="542" t="s">
        <v>9959</v>
      </c>
      <c r="I1384" s="542" t="s">
        <v>1069</v>
      </c>
      <c r="J1384" s="543"/>
      <c r="K1384" s="543"/>
      <c r="L1384" s="542" t="s">
        <v>380</v>
      </c>
      <c r="M1384" s="542" t="s">
        <v>2</v>
      </c>
      <c r="N1384" s="542" t="s">
        <v>3</v>
      </c>
      <c r="O1384" s="542" t="s">
        <v>1105</v>
      </c>
      <c r="P1384" s="543"/>
      <c r="Q1384" s="544">
        <v>59256250</v>
      </c>
      <c r="R1384" s="544">
        <v>198694195.24000001</v>
      </c>
      <c r="S1384" s="544">
        <v>237051764</v>
      </c>
      <c r="T1384" s="544">
        <v>10000000</v>
      </c>
      <c r="U1384" s="544">
        <v>505002209.24000001</v>
      </c>
      <c r="V1384" s="544">
        <v>18</v>
      </c>
      <c r="W1384" s="544">
        <v>2</v>
      </c>
      <c r="X1384" s="544">
        <v>20</v>
      </c>
      <c r="Y1384" s="545">
        <v>487.96</v>
      </c>
      <c r="Z1384" s="544">
        <v>8700</v>
      </c>
      <c r="AA1384" s="544">
        <v>5370</v>
      </c>
    </row>
    <row r="1385" spans="1:27" s="541" customFormat="1" ht="19.5" customHeight="1">
      <c r="A1385" s="542" t="s">
        <v>9960</v>
      </c>
      <c r="B1385" s="542" t="s">
        <v>9961</v>
      </c>
      <c r="C1385" s="542" t="s">
        <v>9962</v>
      </c>
      <c r="D1385" s="542" t="s">
        <v>9890</v>
      </c>
      <c r="E1385" s="542" t="s">
        <v>1021</v>
      </c>
      <c r="F1385" s="542" t="s">
        <v>1094</v>
      </c>
      <c r="G1385" s="542" t="s">
        <v>3322</v>
      </c>
      <c r="H1385" s="542" t="s">
        <v>9963</v>
      </c>
      <c r="I1385" s="542" t="s">
        <v>1113</v>
      </c>
      <c r="J1385" s="542"/>
      <c r="K1385" s="542"/>
      <c r="L1385" s="542" t="s">
        <v>618</v>
      </c>
      <c r="M1385" s="542" t="s">
        <v>18</v>
      </c>
      <c r="N1385" s="542" t="s">
        <v>8</v>
      </c>
      <c r="O1385" s="542" t="s">
        <v>1220</v>
      </c>
      <c r="P1385" s="543"/>
      <c r="Q1385" s="544">
        <v>1000000</v>
      </c>
      <c r="R1385" s="544">
        <v>1000000</v>
      </c>
      <c r="S1385" s="544">
        <v>500000</v>
      </c>
      <c r="T1385" s="544">
        <v>500000</v>
      </c>
      <c r="U1385" s="544">
        <v>3000000</v>
      </c>
      <c r="V1385" s="544">
        <v>6</v>
      </c>
      <c r="W1385" s="544">
        <v>0</v>
      </c>
      <c r="X1385" s="544">
        <v>6</v>
      </c>
      <c r="Y1385" s="545">
        <v>105</v>
      </c>
      <c r="Z1385" s="544">
        <v>1988</v>
      </c>
      <c r="AA1385" s="544">
        <v>936</v>
      </c>
    </row>
    <row r="1386" spans="1:27" s="541" customFormat="1" ht="19.5" customHeight="1">
      <c r="A1386" s="542" t="s">
        <v>9964</v>
      </c>
      <c r="B1386" s="542" t="s">
        <v>9965</v>
      </c>
      <c r="C1386" s="542" t="s">
        <v>9966</v>
      </c>
      <c r="D1386" s="542" t="s">
        <v>1170</v>
      </c>
      <c r="E1386" s="542" t="s">
        <v>1021</v>
      </c>
      <c r="F1386" s="542" t="s">
        <v>1094</v>
      </c>
      <c r="G1386" s="542" t="s">
        <v>2599</v>
      </c>
      <c r="H1386" s="542" t="s">
        <v>9967</v>
      </c>
      <c r="I1386" s="542" t="s">
        <v>1056</v>
      </c>
      <c r="J1386" s="543"/>
      <c r="K1386" s="543"/>
      <c r="L1386" s="542" t="s">
        <v>587</v>
      </c>
      <c r="M1386" s="542" t="s">
        <v>9</v>
      </c>
      <c r="N1386" s="542" t="s">
        <v>10</v>
      </c>
      <c r="O1386" s="542" t="s">
        <v>1661</v>
      </c>
      <c r="P1386" s="543"/>
      <c r="Q1386" s="544">
        <v>0</v>
      </c>
      <c r="R1386" s="544">
        <v>250000000</v>
      </c>
      <c r="S1386" s="544">
        <v>120000000</v>
      </c>
      <c r="T1386" s="544">
        <v>30000000</v>
      </c>
      <c r="U1386" s="544">
        <v>400000000</v>
      </c>
      <c r="V1386" s="544">
        <v>22</v>
      </c>
      <c r="W1386" s="544">
        <v>0</v>
      </c>
      <c r="X1386" s="544">
        <v>22</v>
      </c>
      <c r="Y1386" s="545">
        <v>8039.39</v>
      </c>
      <c r="Z1386" s="544">
        <v>39732</v>
      </c>
      <c r="AA1386" s="544">
        <v>21982</v>
      </c>
    </row>
    <row r="1387" spans="1:27" s="541" customFormat="1" ht="19.5" customHeight="1">
      <c r="A1387" s="542" t="s">
        <v>9968</v>
      </c>
      <c r="B1387" s="542" t="s">
        <v>9969</v>
      </c>
      <c r="C1387" s="542" t="s">
        <v>9970</v>
      </c>
      <c r="D1387" s="542" t="s">
        <v>621</v>
      </c>
      <c r="E1387" s="542" t="s">
        <v>1021</v>
      </c>
      <c r="F1387" s="542" t="s">
        <v>1094</v>
      </c>
      <c r="G1387" s="542" t="s">
        <v>3716</v>
      </c>
      <c r="H1387" s="542" t="s">
        <v>1660</v>
      </c>
      <c r="I1387" s="542" t="s">
        <v>1070</v>
      </c>
      <c r="J1387" s="543"/>
      <c r="K1387" s="543"/>
      <c r="L1387" s="542" t="s">
        <v>618</v>
      </c>
      <c r="M1387" s="542" t="s">
        <v>18</v>
      </c>
      <c r="N1387" s="542" t="s">
        <v>8</v>
      </c>
      <c r="O1387" s="542" t="s">
        <v>1220</v>
      </c>
      <c r="P1387" s="543"/>
      <c r="Q1387" s="544">
        <v>10000000</v>
      </c>
      <c r="R1387" s="544">
        <v>25000000</v>
      </c>
      <c r="S1387" s="544">
        <v>10000000</v>
      </c>
      <c r="T1387" s="544">
        <v>15000000</v>
      </c>
      <c r="U1387" s="544">
        <v>60000000</v>
      </c>
      <c r="V1387" s="544">
        <v>16</v>
      </c>
      <c r="W1387" s="544">
        <v>5</v>
      </c>
      <c r="X1387" s="544">
        <v>21</v>
      </c>
      <c r="Y1387" s="545">
        <v>180</v>
      </c>
      <c r="Z1387" s="544">
        <v>3201</v>
      </c>
      <c r="AA1387" s="544">
        <v>1633</v>
      </c>
    </row>
    <row r="1388" spans="1:27" s="541" customFormat="1" ht="19.5" customHeight="1">
      <c r="A1388" s="542" t="s">
        <v>9971</v>
      </c>
      <c r="B1388" s="542" t="s">
        <v>9972</v>
      </c>
      <c r="C1388" s="542" t="s">
        <v>9973</v>
      </c>
      <c r="D1388" s="542" t="s">
        <v>9817</v>
      </c>
      <c r="E1388" s="542" t="s">
        <v>1021</v>
      </c>
      <c r="F1388" s="542" t="s">
        <v>1094</v>
      </c>
      <c r="G1388" s="542" t="s">
        <v>3716</v>
      </c>
      <c r="H1388" s="542" t="s">
        <v>9974</v>
      </c>
      <c r="I1388" s="542" t="s">
        <v>9975</v>
      </c>
      <c r="J1388" s="543"/>
      <c r="K1388" s="543"/>
      <c r="L1388" s="542" t="s">
        <v>618</v>
      </c>
      <c r="M1388" s="542" t="s">
        <v>18</v>
      </c>
      <c r="N1388" s="542" t="s">
        <v>8</v>
      </c>
      <c r="O1388" s="542" t="s">
        <v>1220</v>
      </c>
      <c r="P1388" s="543"/>
      <c r="Q1388" s="544">
        <v>33000000</v>
      </c>
      <c r="R1388" s="544">
        <v>35000000</v>
      </c>
      <c r="S1388" s="544">
        <v>0</v>
      </c>
      <c r="T1388" s="544">
        <v>20000000</v>
      </c>
      <c r="U1388" s="544">
        <v>88000000</v>
      </c>
      <c r="V1388" s="544">
        <v>25</v>
      </c>
      <c r="W1388" s="544">
        <v>10</v>
      </c>
      <c r="X1388" s="544">
        <v>35</v>
      </c>
      <c r="Y1388" s="545">
        <v>480</v>
      </c>
      <c r="Z1388" s="544">
        <v>6400</v>
      </c>
      <c r="AA1388" s="544">
        <v>3600</v>
      </c>
    </row>
    <row r="1389" spans="1:27" s="541" customFormat="1" ht="19.5" customHeight="1">
      <c r="A1389" s="542" t="s">
        <v>9976</v>
      </c>
      <c r="B1389" s="542" t="s">
        <v>9977</v>
      </c>
      <c r="C1389" s="542" t="s">
        <v>9879</v>
      </c>
      <c r="D1389" s="542" t="s">
        <v>9880</v>
      </c>
      <c r="E1389" s="542" t="s">
        <v>1021</v>
      </c>
      <c r="F1389" s="542" t="s">
        <v>1094</v>
      </c>
      <c r="G1389" s="542" t="s">
        <v>5468</v>
      </c>
      <c r="H1389" s="542" t="s">
        <v>9978</v>
      </c>
      <c r="I1389" s="542" t="s">
        <v>1056</v>
      </c>
      <c r="J1389" s="543" t="s">
        <v>25</v>
      </c>
      <c r="K1389" s="543" t="s">
        <v>330</v>
      </c>
      <c r="L1389" s="542" t="s">
        <v>9882</v>
      </c>
      <c r="M1389" s="542" t="s">
        <v>5731</v>
      </c>
      <c r="N1389" s="542" t="s">
        <v>110</v>
      </c>
      <c r="O1389" s="542" t="s">
        <v>5732</v>
      </c>
      <c r="P1389" s="543"/>
      <c r="Q1389" s="544">
        <v>0</v>
      </c>
      <c r="R1389" s="544">
        <v>0</v>
      </c>
      <c r="S1389" s="544">
        <v>10000000</v>
      </c>
      <c r="T1389" s="544">
        <v>20000000</v>
      </c>
      <c r="U1389" s="544">
        <v>30000000</v>
      </c>
      <c r="V1389" s="544">
        <v>15</v>
      </c>
      <c r="W1389" s="544">
        <v>15</v>
      </c>
      <c r="X1389" s="544">
        <v>30</v>
      </c>
      <c r="Y1389" s="545">
        <v>280</v>
      </c>
      <c r="Z1389" s="544">
        <v>13000</v>
      </c>
      <c r="AA1389" s="544">
        <v>0</v>
      </c>
    </row>
    <row r="1390" spans="1:27" s="541" customFormat="1" ht="19.5" customHeight="1">
      <c r="A1390" s="542" t="s">
        <v>9979</v>
      </c>
      <c r="B1390" s="542" t="s">
        <v>9980</v>
      </c>
      <c r="C1390" s="542" t="s">
        <v>9981</v>
      </c>
      <c r="D1390" s="542" t="s">
        <v>9982</v>
      </c>
      <c r="E1390" s="542" t="s">
        <v>1021</v>
      </c>
      <c r="F1390" s="542" t="s">
        <v>1094</v>
      </c>
      <c r="G1390" s="542" t="s">
        <v>5473</v>
      </c>
      <c r="H1390" s="542" t="s">
        <v>9983</v>
      </c>
      <c r="I1390" s="542" t="s">
        <v>1066</v>
      </c>
      <c r="J1390" s="543"/>
      <c r="K1390" s="543"/>
      <c r="L1390" s="542" t="s">
        <v>2209</v>
      </c>
      <c r="M1390" s="542" t="s">
        <v>2024</v>
      </c>
      <c r="N1390" s="542" t="s">
        <v>427</v>
      </c>
      <c r="O1390" s="542" t="s">
        <v>2025</v>
      </c>
      <c r="P1390" s="543" t="s">
        <v>9984</v>
      </c>
      <c r="Q1390" s="544">
        <v>0</v>
      </c>
      <c r="R1390" s="544">
        <v>800000</v>
      </c>
      <c r="S1390" s="544">
        <v>2500000</v>
      </c>
      <c r="T1390" s="544">
        <v>1000000</v>
      </c>
      <c r="U1390" s="544">
        <v>4300000</v>
      </c>
      <c r="V1390" s="544">
        <v>1</v>
      </c>
      <c r="W1390" s="544">
        <v>4</v>
      </c>
      <c r="X1390" s="544">
        <v>5</v>
      </c>
      <c r="Y1390" s="545">
        <v>149</v>
      </c>
      <c r="Z1390" s="544">
        <v>432</v>
      </c>
      <c r="AA1390" s="544">
        <v>432</v>
      </c>
    </row>
    <row r="1391" spans="1:27" s="541" customFormat="1" ht="19.5" customHeight="1">
      <c r="A1391" s="542" t="s">
        <v>9985</v>
      </c>
      <c r="B1391" s="542" t="s">
        <v>9986</v>
      </c>
      <c r="C1391" s="542" t="s">
        <v>9987</v>
      </c>
      <c r="D1391" s="542" t="s">
        <v>621</v>
      </c>
      <c r="E1391" s="542" t="s">
        <v>1021</v>
      </c>
      <c r="F1391" s="542" t="s">
        <v>1094</v>
      </c>
      <c r="G1391" s="542" t="s">
        <v>5473</v>
      </c>
      <c r="H1391" s="542" t="s">
        <v>9988</v>
      </c>
      <c r="I1391" s="542" t="s">
        <v>1087</v>
      </c>
      <c r="J1391" s="543" t="s">
        <v>2093</v>
      </c>
      <c r="K1391" s="543" t="s">
        <v>725</v>
      </c>
      <c r="L1391" s="542" t="s">
        <v>1706</v>
      </c>
      <c r="M1391" s="542" t="s">
        <v>329</v>
      </c>
      <c r="N1391" s="542" t="s">
        <v>26</v>
      </c>
      <c r="O1391" s="542" t="s">
        <v>1163</v>
      </c>
      <c r="P1391" s="543" t="s">
        <v>9989</v>
      </c>
      <c r="Q1391" s="544">
        <v>0</v>
      </c>
      <c r="R1391" s="544">
        <v>18984523</v>
      </c>
      <c r="S1391" s="544">
        <v>5625846</v>
      </c>
      <c r="T1391" s="544">
        <v>0</v>
      </c>
      <c r="U1391" s="544">
        <v>24610369</v>
      </c>
      <c r="V1391" s="544">
        <v>27</v>
      </c>
      <c r="W1391" s="544">
        <v>2</v>
      </c>
      <c r="X1391" s="544">
        <v>29</v>
      </c>
      <c r="Y1391" s="545">
        <v>505.96</v>
      </c>
      <c r="Z1391" s="544">
        <v>7680</v>
      </c>
      <c r="AA1391" s="544">
        <v>3468</v>
      </c>
    </row>
    <row r="1392" spans="1:27" s="541" customFormat="1" ht="19.5" customHeight="1">
      <c r="A1392" s="542" t="s">
        <v>9990</v>
      </c>
      <c r="B1392" s="542" t="s">
        <v>9991</v>
      </c>
      <c r="C1392" s="542" t="s">
        <v>9992</v>
      </c>
      <c r="D1392" s="542" t="s">
        <v>9900</v>
      </c>
      <c r="E1392" s="542" t="s">
        <v>1021</v>
      </c>
      <c r="F1392" s="542" t="s">
        <v>1094</v>
      </c>
      <c r="G1392" s="542" t="s">
        <v>2965</v>
      </c>
      <c r="H1392" s="542" t="s">
        <v>9993</v>
      </c>
      <c r="I1392" s="542" t="s">
        <v>1070</v>
      </c>
      <c r="J1392" s="543"/>
      <c r="K1392" s="543"/>
      <c r="L1392" s="542" t="s">
        <v>618</v>
      </c>
      <c r="M1392" s="542" t="s">
        <v>18</v>
      </c>
      <c r="N1392" s="542" t="s">
        <v>8</v>
      </c>
      <c r="O1392" s="542" t="s">
        <v>1220</v>
      </c>
      <c r="P1392" s="543"/>
      <c r="Q1392" s="544">
        <v>18000000</v>
      </c>
      <c r="R1392" s="544">
        <v>55000000</v>
      </c>
      <c r="S1392" s="544">
        <v>18000000</v>
      </c>
      <c r="T1392" s="544">
        <v>44000000</v>
      </c>
      <c r="U1392" s="544">
        <v>135000000</v>
      </c>
      <c r="V1392" s="544">
        <v>24</v>
      </c>
      <c r="W1392" s="544">
        <v>16</v>
      </c>
      <c r="X1392" s="544">
        <v>40</v>
      </c>
      <c r="Y1392" s="545">
        <v>300</v>
      </c>
      <c r="Z1392" s="544">
        <v>6400</v>
      </c>
      <c r="AA1392" s="544">
        <v>3800</v>
      </c>
    </row>
    <row r="1393" spans="1:27" s="541" customFormat="1" ht="19.5" customHeight="1">
      <c r="A1393" s="542" t="s">
        <v>9994</v>
      </c>
      <c r="B1393" s="542" t="s">
        <v>9995</v>
      </c>
      <c r="C1393" s="542" t="s">
        <v>9996</v>
      </c>
      <c r="D1393" s="542" t="s">
        <v>9997</v>
      </c>
      <c r="E1393" s="542" t="s">
        <v>1021</v>
      </c>
      <c r="F1393" s="542" t="s">
        <v>1094</v>
      </c>
      <c r="G1393" s="542" t="s">
        <v>4105</v>
      </c>
      <c r="H1393" s="542" t="s">
        <v>25</v>
      </c>
      <c r="I1393" s="542" t="s">
        <v>1103</v>
      </c>
      <c r="J1393" s="542" t="s">
        <v>25</v>
      </c>
      <c r="K1393" s="542" t="s">
        <v>25</v>
      </c>
      <c r="L1393" s="542" t="s">
        <v>2434</v>
      </c>
      <c r="M1393" s="542" t="s">
        <v>1788</v>
      </c>
      <c r="N1393" s="542" t="s">
        <v>110</v>
      </c>
      <c r="O1393" s="542" t="s">
        <v>1789</v>
      </c>
      <c r="P1393" s="543" t="s">
        <v>9998</v>
      </c>
      <c r="Q1393" s="544">
        <v>23000000</v>
      </c>
      <c r="R1393" s="544">
        <v>49980616</v>
      </c>
      <c r="S1393" s="544">
        <v>23251100</v>
      </c>
      <c r="T1393" s="544">
        <v>30000000</v>
      </c>
      <c r="U1393" s="544">
        <v>126231716</v>
      </c>
      <c r="V1393" s="544">
        <v>66</v>
      </c>
      <c r="W1393" s="544">
        <v>66</v>
      </c>
      <c r="X1393" s="544">
        <v>132</v>
      </c>
      <c r="Y1393" s="545">
        <v>494.5</v>
      </c>
      <c r="Z1393" s="544">
        <v>37560</v>
      </c>
      <c r="AA1393" s="544">
        <v>11849</v>
      </c>
    </row>
    <row r="1394" spans="1:27" s="541" customFormat="1" ht="19.5" customHeight="1">
      <c r="A1394" s="542" t="s">
        <v>9999</v>
      </c>
      <c r="B1394" s="542" t="s">
        <v>10000</v>
      </c>
      <c r="C1394" s="542" t="s">
        <v>10001</v>
      </c>
      <c r="D1394" s="542" t="s">
        <v>621</v>
      </c>
      <c r="E1394" s="542" t="s">
        <v>1021</v>
      </c>
      <c r="F1394" s="542" t="s">
        <v>1094</v>
      </c>
      <c r="G1394" s="542" t="s">
        <v>4105</v>
      </c>
      <c r="H1394" s="542" t="s">
        <v>10002</v>
      </c>
      <c r="I1394" s="542" t="s">
        <v>1056</v>
      </c>
      <c r="J1394" s="543"/>
      <c r="K1394" s="543"/>
      <c r="L1394" s="542" t="s">
        <v>2334</v>
      </c>
      <c r="M1394" s="542" t="s">
        <v>467</v>
      </c>
      <c r="N1394" s="542" t="s">
        <v>428</v>
      </c>
      <c r="O1394" s="542" t="s">
        <v>1283</v>
      </c>
      <c r="P1394" s="543" t="s">
        <v>10003</v>
      </c>
      <c r="Q1394" s="544">
        <v>1200000</v>
      </c>
      <c r="R1394" s="544">
        <v>10000000</v>
      </c>
      <c r="S1394" s="544">
        <v>9000000</v>
      </c>
      <c r="T1394" s="544">
        <v>1000000</v>
      </c>
      <c r="U1394" s="544">
        <v>21200000</v>
      </c>
      <c r="V1394" s="544">
        <v>22</v>
      </c>
      <c r="W1394" s="544">
        <v>18</v>
      </c>
      <c r="X1394" s="544">
        <v>40</v>
      </c>
      <c r="Y1394" s="545">
        <v>412.97</v>
      </c>
      <c r="Z1394" s="544">
        <v>6785</v>
      </c>
      <c r="AA1394" s="544">
        <v>975</v>
      </c>
    </row>
    <row r="1395" spans="1:27" s="541" customFormat="1" ht="19.5" customHeight="1">
      <c r="A1395" s="542" t="s">
        <v>10004</v>
      </c>
      <c r="B1395" s="542" t="s">
        <v>10005</v>
      </c>
      <c r="C1395" s="542" t="s">
        <v>10006</v>
      </c>
      <c r="D1395" s="542" t="s">
        <v>10007</v>
      </c>
      <c r="E1395" s="542" t="s">
        <v>64</v>
      </c>
      <c r="F1395" s="542" t="s">
        <v>1272</v>
      </c>
      <c r="G1395" s="542" t="s">
        <v>2640</v>
      </c>
      <c r="H1395" s="542" t="s">
        <v>10008</v>
      </c>
      <c r="I1395" s="542" t="s">
        <v>1084</v>
      </c>
      <c r="J1395" s="542"/>
      <c r="K1395" s="542"/>
      <c r="L1395" s="542" t="s">
        <v>2265</v>
      </c>
      <c r="M1395" s="542" t="s">
        <v>602</v>
      </c>
      <c r="N1395" s="542" t="s">
        <v>41</v>
      </c>
      <c r="O1395" s="542" t="s">
        <v>1107</v>
      </c>
      <c r="P1395" s="543" t="s">
        <v>10009</v>
      </c>
      <c r="Q1395" s="544">
        <v>6000000</v>
      </c>
      <c r="R1395" s="544">
        <v>800000</v>
      </c>
      <c r="S1395" s="544">
        <v>500000</v>
      </c>
      <c r="T1395" s="544">
        <v>300000</v>
      </c>
      <c r="U1395" s="544">
        <v>7600000</v>
      </c>
      <c r="V1395" s="544">
        <v>2</v>
      </c>
      <c r="W1395" s="544">
        <v>2</v>
      </c>
      <c r="X1395" s="544">
        <v>4</v>
      </c>
      <c r="Y1395" s="545">
        <v>127.5</v>
      </c>
      <c r="Z1395" s="544">
        <v>3200</v>
      </c>
      <c r="AA1395" s="544">
        <v>216</v>
      </c>
    </row>
    <row r="1396" spans="1:27" s="541" customFormat="1" ht="19.5" customHeight="1">
      <c r="A1396" s="542" t="s">
        <v>10010</v>
      </c>
      <c r="B1396" s="542" t="s">
        <v>10011</v>
      </c>
      <c r="C1396" s="542" t="s">
        <v>10012</v>
      </c>
      <c r="D1396" s="542" t="s">
        <v>10013</v>
      </c>
      <c r="E1396" s="542" t="s">
        <v>64</v>
      </c>
      <c r="F1396" s="542" t="s">
        <v>1477</v>
      </c>
      <c r="G1396" s="542" t="s">
        <v>3570</v>
      </c>
      <c r="H1396" s="542" t="s">
        <v>10014</v>
      </c>
      <c r="I1396" s="542" t="s">
        <v>1087</v>
      </c>
      <c r="J1396" s="542" t="s">
        <v>25</v>
      </c>
      <c r="K1396" s="542" t="s">
        <v>10015</v>
      </c>
      <c r="L1396" s="542" t="s">
        <v>2330</v>
      </c>
      <c r="M1396" s="542" t="s">
        <v>2331</v>
      </c>
      <c r="N1396" s="542" t="s">
        <v>110</v>
      </c>
      <c r="O1396" s="542" t="s">
        <v>1166</v>
      </c>
      <c r="P1396" s="543" t="s">
        <v>10016</v>
      </c>
      <c r="Q1396" s="544">
        <v>0</v>
      </c>
      <c r="R1396" s="544">
        <v>3000000</v>
      </c>
      <c r="S1396" s="544">
        <v>2800000</v>
      </c>
      <c r="T1396" s="544">
        <v>1500000</v>
      </c>
      <c r="U1396" s="544">
        <v>7300000</v>
      </c>
      <c r="V1396" s="544">
        <v>4</v>
      </c>
      <c r="W1396" s="544">
        <v>1</v>
      </c>
      <c r="X1396" s="544">
        <v>5</v>
      </c>
      <c r="Y1396" s="545">
        <v>195</v>
      </c>
      <c r="Z1396" s="544">
        <v>0</v>
      </c>
      <c r="AA1396" s="544">
        <v>3386</v>
      </c>
    </row>
    <row r="1397" spans="1:27" s="541" customFormat="1" ht="19.5" customHeight="1">
      <c r="A1397" s="542" t="s">
        <v>10017</v>
      </c>
      <c r="B1397" s="542" t="s">
        <v>10018</v>
      </c>
      <c r="C1397" s="542" t="s">
        <v>10019</v>
      </c>
      <c r="D1397" s="542" t="s">
        <v>10020</v>
      </c>
      <c r="E1397" s="542" t="s">
        <v>64</v>
      </c>
      <c r="F1397" s="542" t="s">
        <v>1272</v>
      </c>
      <c r="G1397" s="542" t="s">
        <v>3406</v>
      </c>
      <c r="H1397" s="542" t="s">
        <v>1397</v>
      </c>
      <c r="I1397" s="542" t="s">
        <v>1074</v>
      </c>
      <c r="J1397" s="543"/>
      <c r="K1397" s="543"/>
      <c r="L1397" s="542" t="s">
        <v>10021</v>
      </c>
      <c r="M1397" s="542" t="s">
        <v>338</v>
      </c>
      <c r="N1397" s="542" t="s">
        <v>21</v>
      </c>
      <c r="O1397" s="542" t="s">
        <v>1360</v>
      </c>
      <c r="P1397" s="543"/>
      <c r="Q1397" s="544">
        <v>10000000</v>
      </c>
      <c r="R1397" s="544">
        <v>10000000</v>
      </c>
      <c r="S1397" s="544">
        <v>10000000</v>
      </c>
      <c r="T1397" s="544">
        <v>5000000</v>
      </c>
      <c r="U1397" s="544">
        <v>35000000</v>
      </c>
      <c r="V1397" s="544">
        <v>11</v>
      </c>
      <c r="W1397" s="544">
        <v>4</v>
      </c>
      <c r="X1397" s="544">
        <v>15</v>
      </c>
      <c r="Y1397" s="545">
        <v>495</v>
      </c>
      <c r="Z1397" s="544">
        <v>6748</v>
      </c>
      <c r="AA1397" s="544">
        <v>1575</v>
      </c>
    </row>
    <row r="1398" spans="1:27" s="541" customFormat="1" ht="19.5" customHeight="1">
      <c r="A1398" s="542" t="s">
        <v>10022</v>
      </c>
      <c r="B1398" s="542" t="s">
        <v>10023</v>
      </c>
      <c r="C1398" s="542" t="s">
        <v>10024</v>
      </c>
      <c r="D1398" s="542" t="s">
        <v>10025</v>
      </c>
      <c r="E1398" s="542" t="s">
        <v>64</v>
      </c>
      <c r="F1398" s="542" t="s">
        <v>1272</v>
      </c>
      <c r="G1398" s="542" t="s">
        <v>2900</v>
      </c>
      <c r="H1398" s="542" t="s">
        <v>10026</v>
      </c>
      <c r="I1398" s="542" t="s">
        <v>1070</v>
      </c>
      <c r="J1398" s="543" t="s">
        <v>8414</v>
      </c>
      <c r="K1398" s="542" t="s">
        <v>9262</v>
      </c>
      <c r="L1398" s="542" t="s">
        <v>696</v>
      </c>
      <c r="M1398" s="542" t="s">
        <v>611</v>
      </c>
      <c r="N1398" s="542" t="s">
        <v>14</v>
      </c>
      <c r="O1398" s="542" t="s">
        <v>1203</v>
      </c>
      <c r="P1398" s="543"/>
      <c r="Q1398" s="544">
        <v>16000000</v>
      </c>
      <c r="R1398" s="544">
        <v>8000000</v>
      </c>
      <c r="S1398" s="544">
        <v>2000000</v>
      </c>
      <c r="T1398" s="544">
        <v>5000000</v>
      </c>
      <c r="U1398" s="544">
        <v>31000000</v>
      </c>
      <c r="V1398" s="544">
        <v>9</v>
      </c>
      <c r="W1398" s="544">
        <v>4</v>
      </c>
      <c r="X1398" s="544">
        <v>13</v>
      </c>
      <c r="Y1398" s="545">
        <v>84.3</v>
      </c>
      <c r="Z1398" s="544">
        <v>6400</v>
      </c>
      <c r="AA1398" s="544">
        <v>1000</v>
      </c>
    </row>
    <row r="1399" spans="1:27" s="541" customFormat="1" ht="19.5" customHeight="1">
      <c r="A1399" s="542" t="s">
        <v>10027</v>
      </c>
      <c r="B1399" s="542" t="s">
        <v>10028</v>
      </c>
      <c r="C1399" s="542" t="s">
        <v>8863</v>
      </c>
      <c r="D1399" s="542" t="s">
        <v>10029</v>
      </c>
      <c r="E1399" s="542" t="s">
        <v>64</v>
      </c>
      <c r="F1399" s="542" t="s">
        <v>1272</v>
      </c>
      <c r="G1399" s="542" t="s">
        <v>2703</v>
      </c>
      <c r="H1399" s="542" t="s">
        <v>1250</v>
      </c>
      <c r="I1399" s="542" t="s">
        <v>1056</v>
      </c>
      <c r="J1399" s="542"/>
      <c r="K1399" s="542" t="s">
        <v>480</v>
      </c>
      <c r="L1399" s="542" t="s">
        <v>367</v>
      </c>
      <c r="M1399" s="542" t="s">
        <v>2</v>
      </c>
      <c r="N1399" s="542" t="s">
        <v>3</v>
      </c>
      <c r="O1399" s="542" t="s">
        <v>1105</v>
      </c>
      <c r="P1399" s="543"/>
      <c r="Q1399" s="544">
        <v>10000000</v>
      </c>
      <c r="R1399" s="544">
        <v>0</v>
      </c>
      <c r="S1399" s="544">
        <v>1000000</v>
      </c>
      <c r="T1399" s="544">
        <v>1000000</v>
      </c>
      <c r="U1399" s="544">
        <v>12000000</v>
      </c>
      <c r="V1399" s="544">
        <v>40</v>
      </c>
      <c r="W1399" s="544">
        <v>40</v>
      </c>
      <c r="X1399" s="544">
        <v>80</v>
      </c>
      <c r="Y1399" s="545">
        <v>85</v>
      </c>
      <c r="Z1399" s="544">
        <v>900</v>
      </c>
      <c r="AA1399" s="544">
        <v>100</v>
      </c>
    </row>
    <row r="1400" spans="1:27" s="541" customFormat="1" ht="19.5" customHeight="1">
      <c r="A1400" s="542" t="s">
        <v>10030</v>
      </c>
      <c r="B1400" s="542" t="s">
        <v>10031</v>
      </c>
      <c r="C1400" s="542" t="s">
        <v>10032</v>
      </c>
      <c r="D1400" s="542" t="s">
        <v>10033</v>
      </c>
      <c r="E1400" s="542" t="s">
        <v>64</v>
      </c>
      <c r="F1400" s="542" t="s">
        <v>1272</v>
      </c>
      <c r="G1400" s="542" t="s">
        <v>2703</v>
      </c>
      <c r="H1400" s="542" t="s">
        <v>10034</v>
      </c>
      <c r="I1400" s="542" t="s">
        <v>1084</v>
      </c>
      <c r="J1400" s="542"/>
      <c r="K1400" s="542" t="s">
        <v>10035</v>
      </c>
      <c r="L1400" s="542" t="s">
        <v>10036</v>
      </c>
      <c r="M1400" s="542" t="s">
        <v>752</v>
      </c>
      <c r="N1400" s="542" t="s">
        <v>35</v>
      </c>
      <c r="O1400" s="542" t="s">
        <v>1195</v>
      </c>
      <c r="P1400" s="543"/>
      <c r="Q1400" s="544">
        <v>0</v>
      </c>
      <c r="R1400" s="544">
        <v>0</v>
      </c>
      <c r="S1400" s="544">
        <v>15000000</v>
      </c>
      <c r="T1400" s="544">
        <v>30000000</v>
      </c>
      <c r="U1400" s="544">
        <v>45000000</v>
      </c>
      <c r="V1400" s="544">
        <v>13</v>
      </c>
      <c r="W1400" s="544">
        <v>4</v>
      </c>
      <c r="X1400" s="544">
        <v>17</v>
      </c>
      <c r="Y1400" s="545">
        <v>478.77</v>
      </c>
      <c r="Z1400" s="544">
        <v>3600</v>
      </c>
      <c r="AA1400" s="544">
        <v>3600</v>
      </c>
    </row>
    <row r="1401" spans="1:27" s="541" customFormat="1" ht="19.5" customHeight="1">
      <c r="A1401" s="542" t="s">
        <v>10037</v>
      </c>
      <c r="B1401" s="542" t="s">
        <v>10038</v>
      </c>
      <c r="C1401" s="542" t="s">
        <v>4863</v>
      </c>
      <c r="D1401" s="542" t="s">
        <v>10039</v>
      </c>
      <c r="E1401" s="542" t="s">
        <v>64</v>
      </c>
      <c r="F1401" s="542" t="s">
        <v>1272</v>
      </c>
      <c r="G1401" s="542" t="s">
        <v>2725</v>
      </c>
      <c r="H1401" s="542" t="s">
        <v>10040</v>
      </c>
      <c r="I1401" s="542" t="s">
        <v>1062</v>
      </c>
      <c r="J1401" s="543" t="s">
        <v>25</v>
      </c>
      <c r="K1401" s="542" t="s">
        <v>25</v>
      </c>
      <c r="L1401" s="542" t="s">
        <v>4867</v>
      </c>
      <c r="M1401" s="542" t="s">
        <v>722</v>
      </c>
      <c r="N1401" s="542" t="s">
        <v>328</v>
      </c>
      <c r="O1401" s="542" t="s">
        <v>4868</v>
      </c>
      <c r="P1401" s="543"/>
      <c r="Q1401" s="544">
        <v>7000000</v>
      </c>
      <c r="R1401" s="544">
        <v>3000000</v>
      </c>
      <c r="S1401" s="544">
        <v>4000000</v>
      </c>
      <c r="T1401" s="544">
        <v>2000000</v>
      </c>
      <c r="U1401" s="544">
        <v>16000000</v>
      </c>
      <c r="V1401" s="544">
        <v>10</v>
      </c>
      <c r="W1401" s="544">
        <v>2</v>
      </c>
      <c r="X1401" s="544">
        <v>12</v>
      </c>
      <c r="Y1401" s="545">
        <v>460</v>
      </c>
      <c r="Z1401" s="544">
        <v>23904</v>
      </c>
      <c r="AA1401" s="544">
        <v>1152</v>
      </c>
    </row>
    <row r="1402" spans="1:27" s="541" customFormat="1" ht="19.5" customHeight="1">
      <c r="A1402" s="542" t="s">
        <v>10041</v>
      </c>
      <c r="B1402" s="542" t="s">
        <v>10042</v>
      </c>
      <c r="C1402" s="542" t="s">
        <v>10043</v>
      </c>
      <c r="D1402" s="542" t="s">
        <v>10044</v>
      </c>
      <c r="E1402" s="542" t="s">
        <v>64</v>
      </c>
      <c r="F1402" s="542" t="s">
        <v>1272</v>
      </c>
      <c r="G1402" s="542" t="s">
        <v>2980</v>
      </c>
      <c r="H1402" s="542" t="s">
        <v>2362</v>
      </c>
      <c r="I1402" s="542" t="s">
        <v>1124</v>
      </c>
      <c r="J1402" s="543"/>
      <c r="K1402" s="543"/>
      <c r="L1402" s="542" t="s">
        <v>10045</v>
      </c>
      <c r="M1402" s="542" t="s">
        <v>8973</v>
      </c>
      <c r="N1402" s="542" t="s">
        <v>332</v>
      </c>
      <c r="O1402" s="542" t="s">
        <v>8974</v>
      </c>
      <c r="P1402" s="543" t="s">
        <v>10046</v>
      </c>
      <c r="Q1402" s="544">
        <v>0</v>
      </c>
      <c r="R1402" s="544">
        <v>13000000</v>
      </c>
      <c r="S1402" s="544">
        <v>8500000</v>
      </c>
      <c r="T1402" s="544">
        <v>714500</v>
      </c>
      <c r="U1402" s="544">
        <v>22214500</v>
      </c>
      <c r="V1402" s="544">
        <v>12</v>
      </c>
      <c r="W1402" s="544">
        <v>1</v>
      </c>
      <c r="X1402" s="544">
        <v>13</v>
      </c>
      <c r="Y1402" s="545">
        <v>297.77999999999997</v>
      </c>
      <c r="Z1402" s="544">
        <v>4326</v>
      </c>
      <c r="AA1402" s="544">
        <v>2340</v>
      </c>
    </row>
    <row r="1403" spans="1:27" s="541" customFormat="1" ht="19.5" customHeight="1">
      <c r="A1403" s="542" t="s">
        <v>10047</v>
      </c>
      <c r="B1403" s="542" t="s">
        <v>10048</v>
      </c>
      <c r="C1403" s="542" t="s">
        <v>10049</v>
      </c>
      <c r="D1403" s="542" t="s">
        <v>10050</v>
      </c>
      <c r="E1403" s="542" t="s">
        <v>64</v>
      </c>
      <c r="F1403" s="542" t="s">
        <v>1272</v>
      </c>
      <c r="G1403" s="542" t="s">
        <v>4958</v>
      </c>
      <c r="H1403" s="542" t="s">
        <v>10051</v>
      </c>
      <c r="I1403" s="542" t="s">
        <v>1076</v>
      </c>
      <c r="J1403" s="542"/>
      <c r="K1403" s="542"/>
      <c r="L1403" s="542" t="s">
        <v>731</v>
      </c>
      <c r="M1403" s="542" t="s">
        <v>2</v>
      </c>
      <c r="N1403" s="542" t="s">
        <v>3</v>
      </c>
      <c r="O1403" s="542" t="s">
        <v>1105</v>
      </c>
      <c r="P1403" s="543"/>
      <c r="Q1403" s="544">
        <v>15000000</v>
      </c>
      <c r="R1403" s="544">
        <v>10000000</v>
      </c>
      <c r="S1403" s="544">
        <v>1000000</v>
      </c>
      <c r="T1403" s="544">
        <v>500000</v>
      </c>
      <c r="U1403" s="544">
        <v>26500000</v>
      </c>
      <c r="V1403" s="544">
        <v>6</v>
      </c>
      <c r="W1403" s="544">
        <v>2</v>
      </c>
      <c r="X1403" s="544">
        <v>8</v>
      </c>
      <c r="Y1403" s="545">
        <v>283.5</v>
      </c>
      <c r="Z1403" s="544">
        <v>15809</v>
      </c>
      <c r="AA1403" s="544">
        <v>1800</v>
      </c>
    </row>
    <row r="1404" spans="1:27" s="541" customFormat="1" ht="19.5" customHeight="1">
      <c r="A1404" s="542" t="s">
        <v>10052</v>
      </c>
      <c r="B1404" s="542" t="s">
        <v>10053</v>
      </c>
      <c r="C1404" s="542" t="s">
        <v>10054</v>
      </c>
      <c r="D1404" s="542" t="s">
        <v>10055</v>
      </c>
      <c r="E1404" s="542" t="s">
        <v>64</v>
      </c>
      <c r="F1404" s="542" t="s">
        <v>1272</v>
      </c>
      <c r="G1404" s="542" t="s">
        <v>3901</v>
      </c>
      <c r="H1404" s="542" t="s">
        <v>10056</v>
      </c>
      <c r="I1404" s="542" t="s">
        <v>1056</v>
      </c>
      <c r="J1404" s="542"/>
      <c r="K1404" s="542"/>
      <c r="L1404" s="542" t="s">
        <v>610</v>
      </c>
      <c r="M1404" s="542" t="s">
        <v>611</v>
      </c>
      <c r="N1404" s="542" t="s">
        <v>14</v>
      </c>
      <c r="O1404" s="542" t="s">
        <v>1203</v>
      </c>
      <c r="P1404" s="543"/>
      <c r="Q1404" s="544">
        <v>5000000</v>
      </c>
      <c r="R1404" s="544">
        <v>5000000</v>
      </c>
      <c r="S1404" s="544">
        <v>2000000</v>
      </c>
      <c r="T1404" s="544">
        <v>1000000</v>
      </c>
      <c r="U1404" s="544">
        <v>13000000</v>
      </c>
      <c r="V1404" s="544">
        <v>5</v>
      </c>
      <c r="W1404" s="544">
        <v>4</v>
      </c>
      <c r="X1404" s="544">
        <v>9</v>
      </c>
      <c r="Y1404" s="545">
        <v>270.25</v>
      </c>
      <c r="Z1404" s="544">
        <v>3200</v>
      </c>
      <c r="AA1404" s="544">
        <v>978</v>
      </c>
    </row>
    <row r="1405" spans="1:27" s="541" customFormat="1" ht="19.5" customHeight="1">
      <c r="A1405" s="542" t="s">
        <v>10057</v>
      </c>
      <c r="B1405" s="542" t="s">
        <v>10058</v>
      </c>
      <c r="C1405" s="542" t="s">
        <v>10059</v>
      </c>
      <c r="D1405" s="542" t="s">
        <v>10060</v>
      </c>
      <c r="E1405" s="542" t="s">
        <v>64</v>
      </c>
      <c r="F1405" s="542" t="s">
        <v>1272</v>
      </c>
      <c r="G1405" s="542" t="s">
        <v>5365</v>
      </c>
      <c r="H1405" s="542" t="s">
        <v>10061</v>
      </c>
      <c r="I1405" s="542" t="s">
        <v>1062</v>
      </c>
      <c r="J1405" s="543"/>
      <c r="K1405" s="543"/>
      <c r="L1405" s="542" t="s">
        <v>823</v>
      </c>
      <c r="M1405" s="542" t="s">
        <v>331</v>
      </c>
      <c r="N1405" s="542" t="s">
        <v>62</v>
      </c>
      <c r="O1405" s="542" t="s">
        <v>1264</v>
      </c>
      <c r="P1405" s="543" t="s">
        <v>10062</v>
      </c>
      <c r="Q1405" s="544">
        <v>100000</v>
      </c>
      <c r="R1405" s="544">
        <v>400000</v>
      </c>
      <c r="S1405" s="544">
        <v>1000000</v>
      </c>
      <c r="T1405" s="544">
        <v>1500000</v>
      </c>
      <c r="U1405" s="544">
        <v>3000000</v>
      </c>
      <c r="V1405" s="544">
        <v>4</v>
      </c>
      <c r="W1405" s="544">
        <v>3</v>
      </c>
      <c r="X1405" s="544">
        <v>7</v>
      </c>
      <c r="Y1405" s="545">
        <v>164</v>
      </c>
      <c r="Z1405" s="544">
        <v>4800</v>
      </c>
      <c r="AA1405" s="544">
        <v>200</v>
      </c>
    </row>
    <row r="1406" spans="1:27" s="541" customFormat="1" ht="19.5" customHeight="1">
      <c r="A1406" s="542" t="s">
        <v>10063</v>
      </c>
      <c r="B1406" s="542" t="s">
        <v>10064</v>
      </c>
      <c r="C1406" s="542" t="s">
        <v>10065</v>
      </c>
      <c r="D1406" s="542" t="s">
        <v>10066</v>
      </c>
      <c r="E1406" s="542" t="s">
        <v>64</v>
      </c>
      <c r="F1406" s="542" t="s">
        <v>1272</v>
      </c>
      <c r="G1406" s="542" t="s">
        <v>3059</v>
      </c>
      <c r="H1406" s="542" t="s">
        <v>10067</v>
      </c>
      <c r="I1406" s="543" t="s">
        <v>1066</v>
      </c>
      <c r="J1406" s="543"/>
      <c r="K1406" s="543"/>
      <c r="L1406" s="542" t="s">
        <v>7569</v>
      </c>
      <c r="M1406" s="542" t="s">
        <v>415</v>
      </c>
      <c r="N1406" s="542" t="s">
        <v>39</v>
      </c>
      <c r="O1406" s="542" t="s">
        <v>1444</v>
      </c>
      <c r="P1406" s="543" t="s">
        <v>10068</v>
      </c>
      <c r="Q1406" s="544">
        <v>1000000</v>
      </c>
      <c r="R1406" s="544">
        <v>5000000</v>
      </c>
      <c r="S1406" s="544">
        <v>5000000</v>
      </c>
      <c r="T1406" s="544">
        <v>2000000</v>
      </c>
      <c r="U1406" s="544">
        <v>13000000</v>
      </c>
      <c r="V1406" s="544">
        <v>5</v>
      </c>
      <c r="W1406" s="544">
        <v>0</v>
      </c>
      <c r="X1406" s="544">
        <v>5</v>
      </c>
      <c r="Y1406" s="545">
        <v>290</v>
      </c>
      <c r="Z1406" s="544">
        <v>5832</v>
      </c>
      <c r="AA1406" s="544">
        <v>820</v>
      </c>
    </row>
    <row r="1407" spans="1:27" s="541" customFormat="1" ht="19.5" customHeight="1">
      <c r="A1407" s="542" t="s">
        <v>10069</v>
      </c>
      <c r="B1407" s="542" t="s">
        <v>10070</v>
      </c>
      <c r="C1407" s="542" t="s">
        <v>10032</v>
      </c>
      <c r="D1407" s="542" t="s">
        <v>10071</v>
      </c>
      <c r="E1407" s="542" t="s">
        <v>64</v>
      </c>
      <c r="F1407" s="542" t="s">
        <v>1477</v>
      </c>
      <c r="G1407" s="542" t="s">
        <v>3322</v>
      </c>
      <c r="H1407" s="542" t="s">
        <v>10072</v>
      </c>
      <c r="I1407" s="542" t="s">
        <v>1084</v>
      </c>
      <c r="J1407" s="543"/>
      <c r="K1407" s="543"/>
      <c r="L1407" s="542" t="s">
        <v>10036</v>
      </c>
      <c r="M1407" s="542" t="s">
        <v>752</v>
      </c>
      <c r="N1407" s="542" t="s">
        <v>35</v>
      </c>
      <c r="O1407" s="542" t="s">
        <v>1195</v>
      </c>
      <c r="P1407" s="543" t="s">
        <v>10073</v>
      </c>
      <c r="Q1407" s="544">
        <v>0</v>
      </c>
      <c r="R1407" s="544">
        <v>0</v>
      </c>
      <c r="S1407" s="544">
        <v>15000000</v>
      </c>
      <c r="T1407" s="544">
        <v>30000000</v>
      </c>
      <c r="U1407" s="544">
        <v>45000000</v>
      </c>
      <c r="V1407" s="544">
        <v>10</v>
      </c>
      <c r="W1407" s="544">
        <v>0</v>
      </c>
      <c r="X1407" s="544">
        <v>10</v>
      </c>
      <c r="Y1407" s="545">
        <v>455</v>
      </c>
      <c r="Z1407" s="544">
        <v>2400</v>
      </c>
      <c r="AA1407" s="544">
        <v>2400</v>
      </c>
    </row>
    <row r="1408" spans="1:27" s="541" customFormat="1" ht="19.5" customHeight="1">
      <c r="A1408" s="542" t="s">
        <v>10074</v>
      </c>
      <c r="B1408" s="542" t="s">
        <v>10075</v>
      </c>
      <c r="C1408" s="542" t="s">
        <v>10076</v>
      </c>
      <c r="D1408" s="542" t="s">
        <v>787</v>
      </c>
      <c r="E1408" s="542" t="s">
        <v>64</v>
      </c>
      <c r="F1408" s="542" t="s">
        <v>1272</v>
      </c>
      <c r="G1408" s="542" t="s">
        <v>4049</v>
      </c>
      <c r="H1408" s="542" t="s">
        <v>10077</v>
      </c>
      <c r="I1408" s="542" t="s">
        <v>1056</v>
      </c>
      <c r="J1408" s="543" t="s">
        <v>25</v>
      </c>
      <c r="K1408" s="543" t="s">
        <v>25</v>
      </c>
      <c r="L1408" s="542" t="s">
        <v>10078</v>
      </c>
      <c r="M1408" s="542" t="s">
        <v>10079</v>
      </c>
      <c r="N1408" s="542" t="s">
        <v>419</v>
      </c>
      <c r="O1408" s="542" t="s">
        <v>10080</v>
      </c>
      <c r="P1408" s="543"/>
      <c r="Q1408" s="544">
        <v>2000000</v>
      </c>
      <c r="R1408" s="544">
        <v>700000</v>
      </c>
      <c r="S1408" s="544">
        <v>4900000</v>
      </c>
      <c r="T1408" s="544">
        <v>3000000</v>
      </c>
      <c r="U1408" s="544">
        <v>10600000</v>
      </c>
      <c r="V1408" s="544">
        <v>4</v>
      </c>
      <c r="W1408" s="544">
        <v>1</v>
      </c>
      <c r="X1408" s="544">
        <v>5</v>
      </c>
      <c r="Y1408" s="545">
        <v>315</v>
      </c>
      <c r="Z1408" s="544">
        <v>32392</v>
      </c>
      <c r="AA1408" s="544">
        <v>144</v>
      </c>
    </row>
    <row r="1409" spans="1:27" s="541" customFormat="1" ht="19.5" customHeight="1">
      <c r="A1409" s="542" t="s">
        <v>10081</v>
      </c>
      <c r="B1409" s="542" t="s">
        <v>10082</v>
      </c>
      <c r="C1409" s="542" t="s">
        <v>10083</v>
      </c>
      <c r="D1409" s="542" t="s">
        <v>10084</v>
      </c>
      <c r="E1409" s="542" t="s">
        <v>64</v>
      </c>
      <c r="F1409" s="542" t="s">
        <v>1272</v>
      </c>
      <c r="G1409" s="542" t="s">
        <v>6342</v>
      </c>
      <c r="H1409" s="542" t="s">
        <v>10085</v>
      </c>
      <c r="I1409" s="542" t="s">
        <v>1066</v>
      </c>
      <c r="J1409" s="543" t="s">
        <v>25</v>
      </c>
      <c r="K1409" s="543" t="s">
        <v>25</v>
      </c>
      <c r="L1409" s="542" t="s">
        <v>577</v>
      </c>
      <c r="M1409" s="542" t="s">
        <v>486</v>
      </c>
      <c r="N1409" s="542" t="s">
        <v>4</v>
      </c>
      <c r="O1409" s="542" t="s">
        <v>1176</v>
      </c>
      <c r="P1409" s="542" t="s">
        <v>10086</v>
      </c>
      <c r="Q1409" s="544">
        <v>0</v>
      </c>
      <c r="R1409" s="544">
        <v>352338030</v>
      </c>
      <c r="S1409" s="544">
        <v>9000000</v>
      </c>
      <c r="T1409" s="544">
        <v>1000000</v>
      </c>
      <c r="U1409" s="544">
        <v>362338030</v>
      </c>
      <c r="V1409" s="544">
        <v>3</v>
      </c>
      <c r="W1409" s="544">
        <v>3</v>
      </c>
      <c r="X1409" s="544">
        <v>6</v>
      </c>
      <c r="Y1409" s="545">
        <v>480</v>
      </c>
      <c r="Z1409" s="544">
        <v>202192</v>
      </c>
      <c r="AA1409" s="544">
        <v>9900</v>
      </c>
    </row>
    <row r="1410" spans="1:27" s="541" customFormat="1" ht="19.5" customHeight="1">
      <c r="A1410" s="542" t="s">
        <v>10087</v>
      </c>
      <c r="B1410" s="542" t="s">
        <v>10088</v>
      </c>
      <c r="C1410" s="542" t="s">
        <v>10089</v>
      </c>
      <c r="D1410" s="546" t="s">
        <v>787</v>
      </c>
      <c r="E1410" s="542" t="s">
        <v>64</v>
      </c>
      <c r="F1410" s="542" t="s">
        <v>1272</v>
      </c>
      <c r="G1410" s="542" t="s">
        <v>3338</v>
      </c>
      <c r="H1410" s="542" t="s">
        <v>2335</v>
      </c>
      <c r="I1410" s="542" t="s">
        <v>1103</v>
      </c>
      <c r="J1410" s="542" t="s">
        <v>25</v>
      </c>
      <c r="K1410" s="542" t="s">
        <v>25</v>
      </c>
      <c r="L1410" s="542" t="s">
        <v>10090</v>
      </c>
      <c r="M1410" s="542" t="s">
        <v>4751</v>
      </c>
      <c r="N1410" s="542" t="s">
        <v>346</v>
      </c>
      <c r="O1410" s="542" t="s">
        <v>4752</v>
      </c>
      <c r="P1410" s="543" t="s">
        <v>10091</v>
      </c>
      <c r="Q1410" s="544">
        <v>13210000</v>
      </c>
      <c r="R1410" s="544">
        <v>2000000</v>
      </c>
      <c r="S1410" s="544">
        <v>680000</v>
      </c>
      <c r="T1410" s="544">
        <v>500000</v>
      </c>
      <c r="U1410" s="544">
        <v>16390000</v>
      </c>
      <c r="V1410" s="544">
        <v>8</v>
      </c>
      <c r="W1410" s="544">
        <v>1</v>
      </c>
      <c r="X1410" s="544">
        <v>9</v>
      </c>
      <c r="Y1410" s="545">
        <v>96.82</v>
      </c>
      <c r="Z1410" s="544">
        <v>58720</v>
      </c>
      <c r="AA1410" s="544">
        <v>176</v>
      </c>
    </row>
    <row r="1411" spans="1:27" s="541" customFormat="1" ht="19.5" customHeight="1">
      <c r="A1411" s="542" t="s">
        <v>10092</v>
      </c>
      <c r="B1411" s="542" t="s">
        <v>10093</v>
      </c>
      <c r="C1411" s="542" t="s">
        <v>10094</v>
      </c>
      <c r="D1411" s="542" t="s">
        <v>10095</v>
      </c>
      <c r="E1411" s="542" t="s">
        <v>64</v>
      </c>
      <c r="F1411" s="542" t="s">
        <v>1272</v>
      </c>
      <c r="G1411" s="542" t="s">
        <v>4333</v>
      </c>
      <c r="H1411" s="542" t="s">
        <v>1749</v>
      </c>
      <c r="I1411" s="542" t="s">
        <v>1113</v>
      </c>
      <c r="J1411" s="543"/>
      <c r="K1411" s="542"/>
      <c r="L1411" s="542" t="s">
        <v>439</v>
      </c>
      <c r="M1411" s="542" t="s">
        <v>415</v>
      </c>
      <c r="N1411" s="542" t="s">
        <v>39</v>
      </c>
      <c r="O1411" s="542" t="s">
        <v>1205</v>
      </c>
      <c r="P1411" s="542" t="s">
        <v>10096</v>
      </c>
      <c r="Q1411" s="544">
        <v>5400000</v>
      </c>
      <c r="R1411" s="544">
        <v>15000000</v>
      </c>
      <c r="S1411" s="544">
        <v>5000000</v>
      </c>
      <c r="T1411" s="544">
        <v>2000000</v>
      </c>
      <c r="U1411" s="544">
        <v>27400000</v>
      </c>
      <c r="V1411" s="544">
        <v>13</v>
      </c>
      <c r="W1411" s="544">
        <v>13</v>
      </c>
      <c r="X1411" s="544">
        <v>26</v>
      </c>
      <c r="Y1411" s="545">
        <v>464</v>
      </c>
      <c r="Z1411" s="544">
        <v>19200</v>
      </c>
      <c r="AA1411" s="544">
        <v>6394</v>
      </c>
    </row>
    <row r="1412" spans="1:27" s="541" customFormat="1" ht="19.5" customHeight="1">
      <c r="A1412" s="542" t="s">
        <v>10097</v>
      </c>
      <c r="B1412" s="542" t="s">
        <v>10098</v>
      </c>
      <c r="C1412" s="542" t="s">
        <v>10099</v>
      </c>
      <c r="D1412" s="542" t="s">
        <v>10100</v>
      </c>
      <c r="E1412" s="542" t="s">
        <v>235</v>
      </c>
      <c r="F1412" s="542" t="s">
        <v>1507</v>
      </c>
      <c r="G1412" s="542" t="s">
        <v>4684</v>
      </c>
      <c r="H1412" s="542" t="s">
        <v>10101</v>
      </c>
      <c r="I1412" s="543" t="s">
        <v>1113</v>
      </c>
      <c r="J1412" s="543"/>
      <c r="K1412" s="543"/>
      <c r="L1412" s="542" t="s">
        <v>2142</v>
      </c>
      <c r="M1412" s="542" t="s">
        <v>448</v>
      </c>
      <c r="N1412" s="542" t="s">
        <v>14</v>
      </c>
      <c r="O1412" s="542" t="s">
        <v>1141</v>
      </c>
      <c r="P1412" s="543"/>
      <c r="Q1412" s="544">
        <v>0</v>
      </c>
      <c r="R1412" s="544">
        <v>1000000</v>
      </c>
      <c r="S1412" s="544">
        <v>5000000</v>
      </c>
      <c r="T1412" s="544">
        <v>1000000</v>
      </c>
      <c r="U1412" s="544">
        <v>7000000</v>
      </c>
      <c r="V1412" s="544">
        <v>7</v>
      </c>
      <c r="W1412" s="544">
        <v>5</v>
      </c>
      <c r="X1412" s="544">
        <v>12</v>
      </c>
      <c r="Y1412" s="545">
        <v>177.92</v>
      </c>
      <c r="Z1412" s="544">
        <v>0</v>
      </c>
      <c r="AA1412" s="544">
        <v>325</v>
      </c>
    </row>
    <row r="1413" spans="1:27" s="541" customFormat="1" ht="19.5" customHeight="1">
      <c r="A1413" s="542" t="s">
        <v>10102</v>
      </c>
      <c r="B1413" s="542" t="s">
        <v>10103</v>
      </c>
      <c r="C1413" s="542" t="s">
        <v>10104</v>
      </c>
      <c r="D1413" s="542" t="s">
        <v>10105</v>
      </c>
      <c r="E1413" s="542" t="s">
        <v>235</v>
      </c>
      <c r="F1413" s="542" t="s">
        <v>1507</v>
      </c>
      <c r="G1413" s="542" t="s">
        <v>3872</v>
      </c>
      <c r="H1413" s="542" t="s">
        <v>10106</v>
      </c>
      <c r="I1413" s="542" t="s">
        <v>1066</v>
      </c>
      <c r="J1413" s="543" t="s">
        <v>25</v>
      </c>
      <c r="K1413" s="543" t="s">
        <v>25</v>
      </c>
      <c r="L1413" s="542" t="s">
        <v>879</v>
      </c>
      <c r="M1413" s="542" t="s">
        <v>472</v>
      </c>
      <c r="N1413" s="542" t="s">
        <v>85</v>
      </c>
      <c r="O1413" s="542" t="s">
        <v>1419</v>
      </c>
      <c r="P1413" s="543" t="s">
        <v>10107</v>
      </c>
      <c r="Q1413" s="544">
        <v>3000000</v>
      </c>
      <c r="R1413" s="544">
        <v>1000000</v>
      </c>
      <c r="S1413" s="544">
        <v>3000000</v>
      </c>
      <c r="T1413" s="544">
        <v>25000000</v>
      </c>
      <c r="U1413" s="544">
        <v>32000000</v>
      </c>
      <c r="V1413" s="544">
        <v>3</v>
      </c>
      <c r="W1413" s="544">
        <v>2</v>
      </c>
      <c r="X1413" s="544">
        <v>5</v>
      </c>
      <c r="Y1413" s="545">
        <v>116</v>
      </c>
      <c r="Z1413" s="544">
        <v>2350</v>
      </c>
      <c r="AA1413" s="544">
        <v>214</v>
      </c>
    </row>
    <row r="1414" spans="1:27" s="541" customFormat="1" ht="19.5" customHeight="1">
      <c r="A1414" s="542" t="s">
        <v>10108</v>
      </c>
      <c r="B1414" s="542" t="s">
        <v>10109</v>
      </c>
      <c r="C1414" s="542" t="s">
        <v>10110</v>
      </c>
      <c r="D1414" s="542" t="s">
        <v>10111</v>
      </c>
      <c r="E1414" s="542" t="s">
        <v>235</v>
      </c>
      <c r="F1414" s="542" t="s">
        <v>1507</v>
      </c>
      <c r="G1414" s="542" t="s">
        <v>3589</v>
      </c>
      <c r="H1414" s="542" t="s">
        <v>843</v>
      </c>
      <c r="I1414" s="542" t="s">
        <v>1087</v>
      </c>
      <c r="J1414" s="543"/>
      <c r="K1414" s="543"/>
      <c r="L1414" s="542" t="s">
        <v>10112</v>
      </c>
      <c r="M1414" s="542" t="s">
        <v>8973</v>
      </c>
      <c r="N1414" s="542" t="s">
        <v>332</v>
      </c>
      <c r="O1414" s="542" t="s">
        <v>8974</v>
      </c>
      <c r="P1414" s="543" t="s">
        <v>10113</v>
      </c>
      <c r="Q1414" s="544">
        <v>45076</v>
      </c>
      <c r="R1414" s="544">
        <v>30000000</v>
      </c>
      <c r="S1414" s="544">
        <v>30000000</v>
      </c>
      <c r="T1414" s="544">
        <v>55000000</v>
      </c>
      <c r="U1414" s="544">
        <v>115045076</v>
      </c>
      <c r="V1414" s="544">
        <v>20</v>
      </c>
      <c r="W1414" s="544">
        <v>21</v>
      </c>
      <c r="X1414" s="544">
        <v>41</v>
      </c>
      <c r="Y1414" s="545">
        <v>142.9</v>
      </c>
      <c r="Z1414" s="544">
        <v>15816</v>
      </c>
      <c r="AA1414" s="544">
        <v>3776</v>
      </c>
    </row>
    <row r="1415" spans="1:27" s="541" customFormat="1" ht="19.5" customHeight="1">
      <c r="A1415" s="542" t="s">
        <v>10114</v>
      </c>
      <c r="B1415" s="542" t="s">
        <v>10115</v>
      </c>
      <c r="C1415" s="542" t="s">
        <v>10116</v>
      </c>
      <c r="D1415" s="542" t="s">
        <v>10117</v>
      </c>
      <c r="E1415" s="542" t="s">
        <v>235</v>
      </c>
      <c r="F1415" s="542" t="s">
        <v>1507</v>
      </c>
      <c r="G1415" s="542" t="s">
        <v>4333</v>
      </c>
      <c r="H1415" s="542" t="s">
        <v>10118</v>
      </c>
      <c r="I1415" s="542" t="s">
        <v>1084</v>
      </c>
      <c r="J1415" s="543" t="s">
        <v>25</v>
      </c>
      <c r="K1415" s="543" t="s">
        <v>25</v>
      </c>
      <c r="L1415" s="542" t="s">
        <v>10119</v>
      </c>
      <c r="M1415" s="542" t="s">
        <v>611</v>
      </c>
      <c r="N1415" s="542" t="s">
        <v>14</v>
      </c>
      <c r="O1415" s="542" t="s">
        <v>1203</v>
      </c>
      <c r="P1415" s="543" t="s">
        <v>10120</v>
      </c>
      <c r="Q1415" s="544">
        <v>3000000</v>
      </c>
      <c r="R1415" s="544">
        <v>5000000</v>
      </c>
      <c r="S1415" s="544">
        <v>10000000</v>
      </c>
      <c r="T1415" s="544">
        <v>10000000</v>
      </c>
      <c r="U1415" s="544">
        <v>28000000</v>
      </c>
      <c r="V1415" s="544">
        <v>5</v>
      </c>
      <c r="W1415" s="544">
        <v>2</v>
      </c>
      <c r="X1415" s="544">
        <v>7</v>
      </c>
      <c r="Y1415" s="545">
        <v>97.14</v>
      </c>
      <c r="Z1415" s="544">
        <v>1302</v>
      </c>
      <c r="AA1415" s="544">
        <v>257</v>
      </c>
    </row>
    <row r="1416" spans="1:27" s="541" customFormat="1" ht="19.5" customHeight="1">
      <c r="A1416" s="542" t="s">
        <v>10121</v>
      </c>
      <c r="B1416" s="542" t="s">
        <v>10122</v>
      </c>
      <c r="C1416" s="542" t="s">
        <v>10123</v>
      </c>
      <c r="D1416" s="542" t="s">
        <v>10124</v>
      </c>
      <c r="E1416" s="542" t="s">
        <v>233</v>
      </c>
      <c r="F1416" s="542" t="s">
        <v>10125</v>
      </c>
      <c r="G1416" s="542" t="s">
        <v>3872</v>
      </c>
      <c r="H1416" s="542" t="s">
        <v>10126</v>
      </c>
      <c r="I1416" s="542" t="s">
        <v>1062</v>
      </c>
      <c r="J1416" s="542"/>
      <c r="K1416" s="542"/>
      <c r="L1416" s="542" t="s">
        <v>10127</v>
      </c>
      <c r="M1416" s="542" t="s">
        <v>678</v>
      </c>
      <c r="N1416" s="542" t="s">
        <v>75</v>
      </c>
      <c r="O1416" s="542" t="s">
        <v>10128</v>
      </c>
      <c r="P1416" s="543" t="s">
        <v>10129</v>
      </c>
      <c r="Q1416" s="544">
        <v>5000000</v>
      </c>
      <c r="R1416" s="544">
        <v>10000000</v>
      </c>
      <c r="S1416" s="544">
        <v>10000000</v>
      </c>
      <c r="T1416" s="544">
        <v>1000000</v>
      </c>
      <c r="U1416" s="544">
        <v>26000000</v>
      </c>
      <c r="V1416" s="544">
        <v>2</v>
      </c>
      <c r="W1416" s="544">
        <v>15</v>
      </c>
      <c r="X1416" s="544">
        <v>17</v>
      </c>
      <c r="Y1416" s="545">
        <v>107.58</v>
      </c>
      <c r="Z1416" s="544">
        <v>8207</v>
      </c>
      <c r="AA1416" s="544">
        <v>1331</v>
      </c>
    </row>
    <row r="1417" spans="1:27" s="541" customFormat="1" ht="19.5" customHeight="1">
      <c r="A1417" s="542" t="s">
        <v>10130</v>
      </c>
      <c r="B1417" s="542" t="s">
        <v>10131</v>
      </c>
      <c r="C1417" s="542" t="s">
        <v>10132</v>
      </c>
      <c r="D1417" s="542" t="s">
        <v>10133</v>
      </c>
      <c r="E1417" s="542" t="s">
        <v>233</v>
      </c>
      <c r="F1417" s="542" t="s">
        <v>1297</v>
      </c>
      <c r="G1417" s="542" t="s">
        <v>3265</v>
      </c>
      <c r="H1417" s="542" t="s">
        <v>10134</v>
      </c>
      <c r="I1417" s="542" t="s">
        <v>1056</v>
      </c>
      <c r="J1417" s="543"/>
      <c r="K1417" s="543"/>
      <c r="L1417" s="542" t="s">
        <v>10135</v>
      </c>
      <c r="M1417" s="542" t="s">
        <v>10136</v>
      </c>
      <c r="N1417" s="542" t="s">
        <v>41</v>
      </c>
      <c r="O1417" s="542" t="s">
        <v>10137</v>
      </c>
      <c r="P1417" s="542" t="s">
        <v>10138</v>
      </c>
      <c r="Q1417" s="544">
        <v>0</v>
      </c>
      <c r="R1417" s="544">
        <v>1675295.35</v>
      </c>
      <c r="S1417" s="544">
        <v>2555512.39</v>
      </c>
      <c r="T1417" s="544">
        <v>5020804.1900000004</v>
      </c>
      <c r="U1417" s="544">
        <v>9251611.9299999997</v>
      </c>
      <c r="V1417" s="544">
        <v>5</v>
      </c>
      <c r="W1417" s="544">
        <v>31</v>
      </c>
      <c r="X1417" s="544">
        <v>36</v>
      </c>
      <c r="Y1417" s="545">
        <v>74.72</v>
      </c>
      <c r="Z1417" s="544">
        <v>2300</v>
      </c>
      <c r="AA1417" s="544">
        <v>1296</v>
      </c>
    </row>
    <row r="1418" spans="1:27" s="541" customFormat="1" ht="19.5" customHeight="1">
      <c r="A1418" s="542" t="s">
        <v>10139</v>
      </c>
      <c r="B1418" s="542" t="s">
        <v>10140</v>
      </c>
      <c r="C1418" s="542" t="s">
        <v>10141</v>
      </c>
      <c r="D1418" s="542" t="s">
        <v>10142</v>
      </c>
      <c r="E1418" s="542" t="s">
        <v>233</v>
      </c>
      <c r="F1418" s="542" t="s">
        <v>1297</v>
      </c>
      <c r="G1418" s="542" t="s">
        <v>4271</v>
      </c>
      <c r="H1418" s="542" t="s">
        <v>5332</v>
      </c>
      <c r="I1418" s="542" t="s">
        <v>1056</v>
      </c>
      <c r="J1418" s="542" t="s">
        <v>699</v>
      </c>
      <c r="K1418" s="542" t="s">
        <v>614</v>
      </c>
      <c r="L1418" s="542" t="s">
        <v>716</v>
      </c>
      <c r="M1418" s="542" t="s">
        <v>682</v>
      </c>
      <c r="N1418" s="542" t="s">
        <v>10</v>
      </c>
      <c r="O1418" s="542" t="s">
        <v>1367</v>
      </c>
      <c r="P1418" s="543" t="s">
        <v>10143</v>
      </c>
      <c r="Q1418" s="544">
        <v>10000000</v>
      </c>
      <c r="R1418" s="544">
        <v>50000000</v>
      </c>
      <c r="S1418" s="544">
        <v>20000000</v>
      </c>
      <c r="T1418" s="544">
        <v>20000000</v>
      </c>
      <c r="U1418" s="544">
        <v>100000000</v>
      </c>
      <c r="V1418" s="544">
        <v>9</v>
      </c>
      <c r="W1418" s="544">
        <v>12</v>
      </c>
      <c r="X1418" s="544">
        <v>21</v>
      </c>
      <c r="Y1418" s="545">
        <v>80</v>
      </c>
      <c r="Z1418" s="544">
        <v>1548</v>
      </c>
      <c r="AA1418" s="544">
        <v>792</v>
      </c>
    </row>
    <row r="1419" spans="1:27" s="541" customFormat="1" ht="19.5" customHeight="1">
      <c r="A1419" s="542" t="s">
        <v>10144</v>
      </c>
      <c r="B1419" s="542" t="s">
        <v>10145</v>
      </c>
      <c r="C1419" s="542" t="s">
        <v>1797</v>
      </c>
      <c r="D1419" s="542" t="s">
        <v>10146</v>
      </c>
      <c r="E1419" s="542" t="s">
        <v>233</v>
      </c>
      <c r="F1419" s="542" t="s">
        <v>2470</v>
      </c>
      <c r="G1419" s="542" t="s">
        <v>5203</v>
      </c>
      <c r="H1419" s="542" t="s">
        <v>10147</v>
      </c>
      <c r="I1419" s="542" t="s">
        <v>1066</v>
      </c>
      <c r="J1419" s="543"/>
      <c r="K1419" s="543"/>
      <c r="L1419" s="542" t="s">
        <v>609</v>
      </c>
      <c r="M1419" s="542" t="s">
        <v>335</v>
      </c>
      <c r="N1419" s="542" t="s">
        <v>10</v>
      </c>
      <c r="O1419" s="542" t="s">
        <v>1266</v>
      </c>
      <c r="P1419" s="543"/>
      <c r="Q1419" s="544">
        <v>5000000</v>
      </c>
      <c r="R1419" s="544">
        <v>3000000</v>
      </c>
      <c r="S1419" s="544">
        <v>2000000</v>
      </c>
      <c r="T1419" s="544">
        <v>3000000</v>
      </c>
      <c r="U1419" s="544">
        <v>13000000</v>
      </c>
      <c r="V1419" s="544">
        <v>20</v>
      </c>
      <c r="W1419" s="544">
        <v>20</v>
      </c>
      <c r="X1419" s="544">
        <v>40</v>
      </c>
      <c r="Y1419" s="545">
        <v>202.34</v>
      </c>
      <c r="Z1419" s="544">
        <v>940</v>
      </c>
      <c r="AA1419" s="544">
        <v>538</v>
      </c>
    </row>
    <row r="1420" spans="1:27" s="541" customFormat="1" ht="19.5" customHeight="1">
      <c r="A1420" s="542" t="s">
        <v>10148</v>
      </c>
      <c r="B1420" s="542" t="s">
        <v>10149</v>
      </c>
      <c r="C1420" s="542" t="s">
        <v>10150</v>
      </c>
      <c r="D1420" s="542" t="s">
        <v>10151</v>
      </c>
      <c r="E1420" s="542" t="s">
        <v>233</v>
      </c>
      <c r="F1420" s="542" t="s">
        <v>1297</v>
      </c>
      <c r="G1420" s="542" t="s">
        <v>3180</v>
      </c>
      <c r="H1420" s="542" t="s">
        <v>9607</v>
      </c>
      <c r="I1420" s="542" t="s">
        <v>1076</v>
      </c>
      <c r="J1420" s="543"/>
      <c r="K1420" s="543"/>
      <c r="L1420" s="542" t="s">
        <v>1727</v>
      </c>
      <c r="M1420" s="542" t="s">
        <v>663</v>
      </c>
      <c r="N1420" s="542" t="s">
        <v>14</v>
      </c>
      <c r="O1420" s="542" t="s">
        <v>1226</v>
      </c>
      <c r="P1420" s="543"/>
      <c r="Q1420" s="544">
        <v>22000000</v>
      </c>
      <c r="R1420" s="544">
        <v>28000000</v>
      </c>
      <c r="S1420" s="544">
        <v>2000000</v>
      </c>
      <c r="T1420" s="544">
        <v>1000000</v>
      </c>
      <c r="U1420" s="544">
        <v>53000000</v>
      </c>
      <c r="V1420" s="544">
        <v>10</v>
      </c>
      <c r="W1420" s="544">
        <v>8</v>
      </c>
      <c r="X1420" s="544">
        <v>18</v>
      </c>
      <c r="Y1420" s="545">
        <v>242</v>
      </c>
      <c r="Z1420" s="544">
        <v>34424</v>
      </c>
      <c r="AA1420" s="544">
        <v>2160</v>
      </c>
    </row>
    <row r="1421" spans="1:27" s="541" customFormat="1" ht="19.5" customHeight="1">
      <c r="A1421" s="542" t="s">
        <v>10152</v>
      </c>
      <c r="B1421" s="542" t="s">
        <v>10153</v>
      </c>
      <c r="C1421" s="542" t="s">
        <v>10154</v>
      </c>
      <c r="D1421" s="542" t="s">
        <v>10155</v>
      </c>
      <c r="E1421" s="542" t="s">
        <v>233</v>
      </c>
      <c r="F1421" s="542" t="s">
        <v>1297</v>
      </c>
      <c r="G1421" s="542" t="s">
        <v>5473</v>
      </c>
      <c r="H1421" s="542" t="s">
        <v>10156</v>
      </c>
      <c r="I1421" s="542" t="s">
        <v>1056</v>
      </c>
      <c r="J1421" s="543"/>
      <c r="K1421" s="543" t="s">
        <v>2256</v>
      </c>
      <c r="L1421" s="542" t="s">
        <v>380</v>
      </c>
      <c r="M1421" s="542" t="s">
        <v>2</v>
      </c>
      <c r="N1421" s="542" t="s">
        <v>3</v>
      </c>
      <c r="O1421" s="542" t="s">
        <v>1105</v>
      </c>
      <c r="P1421" s="543"/>
      <c r="Q1421" s="544">
        <v>0</v>
      </c>
      <c r="R1421" s="544">
        <v>0</v>
      </c>
      <c r="S1421" s="544">
        <v>0</v>
      </c>
      <c r="T1421" s="544">
        <v>3000000</v>
      </c>
      <c r="U1421" s="544">
        <v>3000000</v>
      </c>
      <c r="V1421" s="544">
        <v>17</v>
      </c>
      <c r="W1421" s="544">
        <v>3</v>
      </c>
      <c r="X1421" s="544">
        <v>20</v>
      </c>
      <c r="Y1421" s="545">
        <v>198</v>
      </c>
      <c r="Z1421" s="544">
        <v>908</v>
      </c>
      <c r="AA1421" s="544">
        <v>660</v>
      </c>
    </row>
    <row r="1422" spans="1:27" s="541" customFormat="1" ht="19.5" customHeight="1">
      <c r="A1422" s="542" t="s">
        <v>10157</v>
      </c>
      <c r="B1422" s="542" t="s">
        <v>10158</v>
      </c>
      <c r="C1422" s="542" t="s">
        <v>10159</v>
      </c>
      <c r="D1422" s="542" t="s">
        <v>10160</v>
      </c>
      <c r="E1422" s="542" t="s">
        <v>233</v>
      </c>
      <c r="F1422" s="542" t="s">
        <v>1297</v>
      </c>
      <c r="G1422" s="542" t="s">
        <v>2965</v>
      </c>
      <c r="H1422" s="542" t="s">
        <v>10161</v>
      </c>
      <c r="I1422" s="542" t="s">
        <v>1069</v>
      </c>
      <c r="J1422" s="543"/>
      <c r="K1422" s="543" t="s">
        <v>10162</v>
      </c>
      <c r="L1422" s="542" t="s">
        <v>2190</v>
      </c>
      <c r="M1422" s="542" t="s">
        <v>685</v>
      </c>
      <c r="N1422" s="542" t="s">
        <v>30</v>
      </c>
      <c r="O1422" s="542" t="s">
        <v>1221</v>
      </c>
      <c r="P1422" s="543" t="s">
        <v>10163</v>
      </c>
      <c r="Q1422" s="544">
        <v>120000</v>
      </c>
      <c r="R1422" s="544">
        <v>1300000</v>
      </c>
      <c r="S1422" s="544">
        <v>500000</v>
      </c>
      <c r="T1422" s="544">
        <v>200000</v>
      </c>
      <c r="U1422" s="544">
        <v>2120000</v>
      </c>
      <c r="V1422" s="544">
        <v>5</v>
      </c>
      <c r="W1422" s="544">
        <v>4</v>
      </c>
      <c r="X1422" s="544">
        <v>9</v>
      </c>
      <c r="Y1422" s="545">
        <v>66.75</v>
      </c>
      <c r="Z1422" s="544">
        <v>9600</v>
      </c>
      <c r="AA1422" s="544">
        <v>186</v>
      </c>
    </row>
    <row r="1423" spans="1:27" s="541" customFormat="1" ht="19.5" customHeight="1">
      <c r="A1423" s="542" t="s">
        <v>10164</v>
      </c>
      <c r="B1423" s="542" t="s">
        <v>10165</v>
      </c>
      <c r="C1423" s="542" t="s">
        <v>10166</v>
      </c>
      <c r="D1423" s="542" t="s">
        <v>10167</v>
      </c>
      <c r="E1423" s="542" t="s">
        <v>1875</v>
      </c>
      <c r="F1423" s="542" t="s">
        <v>2017</v>
      </c>
      <c r="G1423" s="542" t="s">
        <v>2732</v>
      </c>
      <c r="H1423" s="542" t="s">
        <v>10168</v>
      </c>
      <c r="I1423" s="542" t="s">
        <v>1104</v>
      </c>
      <c r="J1423" s="542" t="s">
        <v>25</v>
      </c>
      <c r="K1423" s="542" t="s">
        <v>10169</v>
      </c>
      <c r="L1423" s="542" t="s">
        <v>1310</v>
      </c>
      <c r="M1423" s="542" t="s">
        <v>908</v>
      </c>
      <c r="N1423" s="542" t="s">
        <v>41</v>
      </c>
      <c r="O1423" s="542" t="s">
        <v>1311</v>
      </c>
      <c r="P1423" s="543" t="s">
        <v>10170</v>
      </c>
      <c r="Q1423" s="544">
        <v>9204096</v>
      </c>
      <c r="R1423" s="544">
        <v>10000000</v>
      </c>
      <c r="S1423" s="544">
        <v>69000000</v>
      </c>
      <c r="T1423" s="544">
        <v>1000000</v>
      </c>
      <c r="U1423" s="544">
        <v>89204096</v>
      </c>
      <c r="V1423" s="544">
        <v>19</v>
      </c>
      <c r="W1423" s="544">
        <v>4</v>
      </c>
      <c r="X1423" s="544">
        <v>23</v>
      </c>
      <c r="Y1423" s="545">
        <v>1327.81</v>
      </c>
      <c r="Z1423" s="544">
        <v>15500</v>
      </c>
      <c r="AA1423" s="544">
        <v>4584</v>
      </c>
    </row>
    <row r="1424" spans="1:27" s="541" customFormat="1" ht="19.5" customHeight="1">
      <c r="A1424" s="542" t="s">
        <v>10171</v>
      </c>
      <c r="B1424" s="542" t="s">
        <v>10172</v>
      </c>
      <c r="C1424" s="542" t="s">
        <v>10173</v>
      </c>
      <c r="D1424" s="542" t="s">
        <v>10174</v>
      </c>
      <c r="E1424" s="542" t="s">
        <v>23</v>
      </c>
      <c r="F1424" s="542" t="s">
        <v>1072</v>
      </c>
      <c r="G1424" s="542" t="s">
        <v>3746</v>
      </c>
      <c r="H1424" s="542" t="s">
        <v>10175</v>
      </c>
      <c r="I1424" s="542" t="s">
        <v>1066</v>
      </c>
      <c r="J1424" s="543"/>
      <c r="K1424" s="543"/>
      <c r="L1424" s="542" t="s">
        <v>10176</v>
      </c>
      <c r="M1424" s="542" t="s">
        <v>10176</v>
      </c>
      <c r="N1424" s="542" t="s">
        <v>500</v>
      </c>
      <c r="O1424" s="542" t="s">
        <v>10177</v>
      </c>
      <c r="P1424" s="543"/>
      <c r="Q1424" s="544">
        <v>0</v>
      </c>
      <c r="R1424" s="544">
        <v>1000000</v>
      </c>
      <c r="S1424" s="544">
        <v>148000000</v>
      </c>
      <c r="T1424" s="544">
        <v>1000000</v>
      </c>
      <c r="U1424" s="544">
        <v>150000000</v>
      </c>
      <c r="V1424" s="544">
        <v>2</v>
      </c>
      <c r="W1424" s="544">
        <v>0</v>
      </c>
      <c r="X1424" s="544">
        <v>2</v>
      </c>
      <c r="Y1424" s="545">
        <v>15144</v>
      </c>
      <c r="Z1424" s="544">
        <v>48591</v>
      </c>
      <c r="AA1424" s="544">
        <v>29</v>
      </c>
    </row>
    <row r="1425" spans="1:27" s="541" customFormat="1" ht="19.5" customHeight="1">
      <c r="A1425" s="542" t="s">
        <v>10178</v>
      </c>
      <c r="B1425" s="542" t="s">
        <v>10179</v>
      </c>
      <c r="C1425" s="542" t="s">
        <v>10180</v>
      </c>
      <c r="D1425" s="542" t="s">
        <v>10181</v>
      </c>
      <c r="E1425" s="542" t="s">
        <v>23</v>
      </c>
      <c r="F1425" s="542" t="s">
        <v>1072</v>
      </c>
      <c r="G1425" s="542" t="s">
        <v>4411</v>
      </c>
      <c r="H1425" s="542" t="s">
        <v>10182</v>
      </c>
      <c r="I1425" s="543" t="s">
        <v>1066</v>
      </c>
      <c r="J1425" s="542"/>
      <c r="K1425" s="543"/>
      <c r="L1425" s="542" t="s">
        <v>10183</v>
      </c>
      <c r="M1425" s="542" t="s">
        <v>4509</v>
      </c>
      <c r="N1425" s="542" t="s">
        <v>355</v>
      </c>
      <c r="O1425" s="542" t="s">
        <v>4510</v>
      </c>
      <c r="P1425" s="543"/>
      <c r="Q1425" s="544">
        <v>0</v>
      </c>
      <c r="R1425" s="544">
        <v>800000</v>
      </c>
      <c r="S1425" s="544">
        <v>32200000</v>
      </c>
      <c r="T1425" s="544">
        <v>0</v>
      </c>
      <c r="U1425" s="544">
        <v>33000000</v>
      </c>
      <c r="V1425" s="544">
        <v>4</v>
      </c>
      <c r="W1425" s="544">
        <v>0</v>
      </c>
      <c r="X1425" s="544">
        <v>4</v>
      </c>
      <c r="Y1425" s="545">
        <v>4837.5200000000004</v>
      </c>
      <c r="Z1425" s="544">
        <v>44060</v>
      </c>
      <c r="AA1425" s="544">
        <v>93</v>
      </c>
    </row>
    <row r="1426" spans="1:27" s="541" customFormat="1" ht="19.5" customHeight="1">
      <c r="A1426" s="542" t="s">
        <v>10184</v>
      </c>
      <c r="B1426" s="542" t="s">
        <v>10185</v>
      </c>
      <c r="C1426" s="542" t="s">
        <v>10186</v>
      </c>
      <c r="D1426" s="542" t="s">
        <v>10187</v>
      </c>
      <c r="E1426" s="542" t="s">
        <v>23</v>
      </c>
      <c r="F1426" s="542" t="s">
        <v>1072</v>
      </c>
      <c r="G1426" s="542" t="s">
        <v>3091</v>
      </c>
      <c r="H1426" s="542" t="s">
        <v>10188</v>
      </c>
      <c r="I1426" s="542" t="s">
        <v>1062</v>
      </c>
      <c r="J1426" s="543"/>
      <c r="K1426" s="543"/>
      <c r="L1426" s="542" t="s">
        <v>463</v>
      </c>
      <c r="M1426" s="542" t="s">
        <v>318</v>
      </c>
      <c r="N1426" s="542" t="s">
        <v>20</v>
      </c>
      <c r="O1426" s="542" t="s">
        <v>1093</v>
      </c>
      <c r="P1426" s="543"/>
      <c r="Q1426" s="544">
        <v>0</v>
      </c>
      <c r="R1426" s="544">
        <v>0</v>
      </c>
      <c r="S1426" s="544">
        <v>54070000</v>
      </c>
      <c r="T1426" s="544">
        <v>5407000</v>
      </c>
      <c r="U1426" s="544">
        <v>59477000</v>
      </c>
      <c r="V1426" s="544">
        <v>4</v>
      </c>
      <c r="W1426" s="544">
        <v>0</v>
      </c>
      <c r="X1426" s="544">
        <v>4</v>
      </c>
      <c r="Y1426" s="545">
        <v>5579.82</v>
      </c>
      <c r="Z1426" s="544">
        <v>57019</v>
      </c>
      <c r="AA1426" s="544">
        <v>20000</v>
      </c>
    </row>
    <row r="1427" spans="1:27" s="541" customFormat="1" ht="19.5" customHeight="1">
      <c r="A1427" s="542" t="s">
        <v>10189</v>
      </c>
      <c r="B1427" s="542" t="s">
        <v>10190</v>
      </c>
      <c r="C1427" s="542" t="s">
        <v>10191</v>
      </c>
      <c r="D1427" s="542" t="s">
        <v>10192</v>
      </c>
      <c r="E1427" s="542" t="s">
        <v>23</v>
      </c>
      <c r="F1427" s="542" t="s">
        <v>1072</v>
      </c>
      <c r="G1427" s="542" t="s">
        <v>9613</v>
      </c>
      <c r="H1427" s="542" t="s">
        <v>1931</v>
      </c>
      <c r="I1427" s="542" t="s">
        <v>1069</v>
      </c>
      <c r="J1427" s="542"/>
      <c r="K1427" s="542" t="s">
        <v>10193</v>
      </c>
      <c r="L1427" s="542" t="s">
        <v>2068</v>
      </c>
      <c r="M1427" s="542" t="s">
        <v>620</v>
      </c>
      <c r="N1427" s="542" t="s">
        <v>8</v>
      </c>
      <c r="O1427" s="542" t="s">
        <v>2069</v>
      </c>
      <c r="P1427" s="543"/>
      <c r="Q1427" s="544">
        <v>0</v>
      </c>
      <c r="R1427" s="544">
        <v>0</v>
      </c>
      <c r="S1427" s="544">
        <v>38415000</v>
      </c>
      <c r="T1427" s="544">
        <v>1000000</v>
      </c>
      <c r="U1427" s="544">
        <v>39415000</v>
      </c>
      <c r="V1427" s="544">
        <v>1</v>
      </c>
      <c r="W1427" s="544">
        <v>0</v>
      </c>
      <c r="X1427" s="544">
        <v>1</v>
      </c>
      <c r="Y1427" s="545">
        <v>3938.4571000000001</v>
      </c>
      <c r="Z1427" s="544">
        <v>16075</v>
      </c>
      <c r="AA1427" s="544">
        <v>7975</v>
      </c>
    </row>
    <row r="1428" spans="1:27" s="541" customFormat="1" ht="19.5" customHeight="1">
      <c r="A1428" s="542" t="s">
        <v>10194</v>
      </c>
      <c r="B1428" s="542" t="s">
        <v>10195</v>
      </c>
      <c r="C1428" s="542" t="s">
        <v>10196</v>
      </c>
      <c r="D1428" s="542" t="s">
        <v>10197</v>
      </c>
      <c r="E1428" s="542" t="s">
        <v>23</v>
      </c>
      <c r="F1428" s="542" t="s">
        <v>1072</v>
      </c>
      <c r="G1428" s="542" t="s">
        <v>9619</v>
      </c>
      <c r="H1428" s="542" t="s">
        <v>1397</v>
      </c>
      <c r="I1428" s="542" t="s">
        <v>1087</v>
      </c>
      <c r="J1428" s="543"/>
      <c r="K1428" s="543"/>
      <c r="L1428" s="542" t="s">
        <v>667</v>
      </c>
      <c r="M1428" s="542" t="s">
        <v>365</v>
      </c>
      <c r="N1428" s="542" t="s">
        <v>8</v>
      </c>
      <c r="O1428" s="542" t="s">
        <v>1071</v>
      </c>
      <c r="P1428" s="543" t="s">
        <v>10198</v>
      </c>
      <c r="Q1428" s="544">
        <v>0</v>
      </c>
      <c r="R1428" s="544">
        <v>0</v>
      </c>
      <c r="S1428" s="544">
        <v>6060000</v>
      </c>
      <c r="T1428" s="544">
        <v>150000</v>
      </c>
      <c r="U1428" s="544">
        <v>6210000</v>
      </c>
      <c r="V1428" s="544">
        <v>0</v>
      </c>
      <c r="W1428" s="544">
        <v>0</v>
      </c>
      <c r="X1428" s="544">
        <v>0</v>
      </c>
      <c r="Y1428" s="545">
        <v>548.48</v>
      </c>
      <c r="Z1428" s="544">
        <v>1565</v>
      </c>
      <c r="AA1428" s="544">
        <v>1559</v>
      </c>
    </row>
    <row r="1429" spans="1:27" s="541" customFormat="1" ht="19.5" customHeight="1">
      <c r="A1429" s="542" t="s">
        <v>10199</v>
      </c>
      <c r="B1429" s="542" t="s">
        <v>10200</v>
      </c>
      <c r="C1429" s="542" t="s">
        <v>10201</v>
      </c>
      <c r="D1429" s="542" t="s">
        <v>10202</v>
      </c>
      <c r="E1429" s="542" t="s">
        <v>23</v>
      </c>
      <c r="F1429" s="542" t="s">
        <v>1072</v>
      </c>
      <c r="G1429" s="542" t="s">
        <v>9619</v>
      </c>
      <c r="H1429" s="542" t="s">
        <v>10203</v>
      </c>
      <c r="I1429" s="542" t="s">
        <v>1103</v>
      </c>
      <c r="J1429" s="542"/>
      <c r="K1429" s="542"/>
      <c r="L1429" s="542" t="s">
        <v>10204</v>
      </c>
      <c r="M1429" s="542" t="s">
        <v>10204</v>
      </c>
      <c r="N1429" s="542" t="s">
        <v>92</v>
      </c>
      <c r="O1429" s="542" t="s">
        <v>10205</v>
      </c>
      <c r="P1429" s="543"/>
      <c r="Q1429" s="544">
        <v>0</v>
      </c>
      <c r="R1429" s="544">
        <v>1779288</v>
      </c>
      <c r="S1429" s="544">
        <v>105006300</v>
      </c>
      <c r="T1429" s="544">
        <v>1000000</v>
      </c>
      <c r="U1429" s="544">
        <v>107785588</v>
      </c>
      <c r="V1429" s="544">
        <v>1</v>
      </c>
      <c r="W1429" s="544">
        <v>0</v>
      </c>
      <c r="X1429" s="544">
        <v>1</v>
      </c>
      <c r="Y1429" s="545">
        <v>12895.8503</v>
      </c>
      <c r="Z1429" s="544">
        <v>28105</v>
      </c>
      <c r="AA1429" s="544">
        <v>26186</v>
      </c>
    </row>
    <row r="1430" spans="1:27" s="541" customFormat="1" ht="19.5" customHeight="1">
      <c r="A1430" s="542" t="s">
        <v>10206</v>
      </c>
      <c r="B1430" s="542" t="s">
        <v>10207</v>
      </c>
      <c r="C1430" s="542" t="s">
        <v>10208</v>
      </c>
      <c r="D1430" s="542" t="s">
        <v>10209</v>
      </c>
      <c r="E1430" s="542" t="s">
        <v>23</v>
      </c>
      <c r="F1430" s="542" t="s">
        <v>1072</v>
      </c>
      <c r="G1430" s="542" t="s">
        <v>9619</v>
      </c>
      <c r="H1430" s="542" t="s">
        <v>10210</v>
      </c>
      <c r="I1430" s="542" t="s">
        <v>1087</v>
      </c>
      <c r="J1430" s="543" t="s">
        <v>25</v>
      </c>
      <c r="K1430" s="543" t="s">
        <v>25</v>
      </c>
      <c r="L1430" s="542" t="s">
        <v>1706</v>
      </c>
      <c r="M1430" s="542" t="s">
        <v>329</v>
      </c>
      <c r="N1430" s="542" t="s">
        <v>26</v>
      </c>
      <c r="O1430" s="542" t="s">
        <v>1163</v>
      </c>
      <c r="P1430" s="543" t="s">
        <v>10211</v>
      </c>
      <c r="Q1430" s="544">
        <v>0</v>
      </c>
      <c r="R1430" s="544">
        <v>10000000</v>
      </c>
      <c r="S1430" s="544">
        <v>35000000</v>
      </c>
      <c r="T1430" s="544">
        <v>5000000</v>
      </c>
      <c r="U1430" s="544">
        <v>50000000</v>
      </c>
      <c r="V1430" s="544">
        <v>9</v>
      </c>
      <c r="W1430" s="544">
        <v>0</v>
      </c>
      <c r="X1430" s="544">
        <v>9</v>
      </c>
      <c r="Y1430" s="545">
        <v>8719.5</v>
      </c>
      <c r="Z1430" s="544">
        <v>16774</v>
      </c>
      <c r="AA1430" s="544">
        <v>16774</v>
      </c>
    </row>
    <row r="1431" spans="1:27" s="541" customFormat="1" ht="19.5" customHeight="1">
      <c r="A1431" s="542" t="s">
        <v>10212</v>
      </c>
      <c r="B1431" s="542" t="s">
        <v>10213</v>
      </c>
      <c r="C1431" s="542" t="s">
        <v>10214</v>
      </c>
      <c r="D1431" s="542" t="s">
        <v>10215</v>
      </c>
      <c r="E1431" s="542" t="s">
        <v>23</v>
      </c>
      <c r="F1431" s="542" t="s">
        <v>1072</v>
      </c>
      <c r="G1431" s="542" t="s">
        <v>2659</v>
      </c>
      <c r="H1431" s="542" t="s">
        <v>10216</v>
      </c>
      <c r="I1431" s="542" t="s">
        <v>1069</v>
      </c>
      <c r="J1431" s="543"/>
      <c r="K1431" s="543"/>
      <c r="L1431" s="542" t="s">
        <v>726</v>
      </c>
      <c r="M1431" s="542" t="s">
        <v>727</v>
      </c>
      <c r="N1431" s="542" t="s">
        <v>39</v>
      </c>
      <c r="O1431" s="542" t="s">
        <v>1157</v>
      </c>
      <c r="P1431" s="543"/>
      <c r="Q1431" s="544">
        <v>0</v>
      </c>
      <c r="R1431" s="544">
        <v>2500000</v>
      </c>
      <c r="S1431" s="544">
        <v>88500000</v>
      </c>
      <c r="T1431" s="544">
        <v>0</v>
      </c>
      <c r="U1431" s="544">
        <v>91000000</v>
      </c>
      <c r="V1431" s="544">
        <v>1</v>
      </c>
      <c r="W1431" s="544">
        <v>0</v>
      </c>
      <c r="X1431" s="544">
        <v>1</v>
      </c>
      <c r="Y1431" s="545">
        <v>10523.12</v>
      </c>
      <c r="Z1431" s="544">
        <v>69026</v>
      </c>
      <c r="AA1431" s="544">
        <v>102</v>
      </c>
    </row>
    <row r="1432" spans="1:27" s="541" customFormat="1" ht="19.5" customHeight="1">
      <c r="A1432" s="542" t="s">
        <v>10217</v>
      </c>
      <c r="B1432" s="542" t="s">
        <v>10218</v>
      </c>
      <c r="C1432" s="542" t="s">
        <v>10219</v>
      </c>
      <c r="D1432" s="542" t="s">
        <v>10220</v>
      </c>
      <c r="E1432" s="542" t="s">
        <v>23</v>
      </c>
      <c r="F1432" s="542" t="s">
        <v>1072</v>
      </c>
      <c r="G1432" s="542" t="s">
        <v>3487</v>
      </c>
      <c r="H1432" s="542" t="s">
        <v>1022</v>
      </c>
      <c r="I1432" s="542" t="s">
        <v>1056</v>
      </c>
      <c r="J1432" s="543"/>
      <c r="K1432" s="543"/>
      <c r="L1432" s="542" t="s">
        <v>10221</v>
      </c>
      <c r="M1432" s="542" t="s">
        <v>601</v>
      </c>
      <c r="N1432" s="542" t="s">
        <v>52</v>
      </c>
      <c r="O1432" s="542" t="s">
        <v>1154</v>
      </c>
      <c r="P1432" s="543"/>
      <c r="Q1432" s="544">
        <v>0</v>
      </c>
      <c r="R1432" s="544">
        <v>0</v>
      </c>
      <c r="S1432" s="544">
        <v>43500000</v>
      </c>
      <c r="T1432" s="544">
        <v>1000000</v>
      </c>
      <c r="U1432" s="544">
        <v>44500000</v>
      </c>
      <c r="V1432" s="544">
        <v>3</v>
      </c>
      <c r="W1432" s="544">
        <v>0</v>
      </c>
      <c r="X1432" s="544">
        <v>3</v>
      </c>
      <c r="Y1432" s="545">
        <v>4501.88</v>
      </c>
      <c r="Z1432" s="544">
        <v>13000</v>
      </c>
      <c r="AA1432" s="544">
        <v>8744</v>
      </c>
    </row>
    <row r="1433" spans="1:27" s="541" customFormat="1" ht="19.5" customHeight="1">
      <c r="A1433" s="542" t="s">
        <v>10222</v>
      </c>
      <c r="B1433" s="542" t="s">
        <v>10223</v>
      </c>
      <c r="C1433" s="542" t="s">
        <v>1672</v>
      </c>
      <c r="D1433" s="542" t="s">
        <v>10224</v>
      </c>
      <c r="E1433" s="542" t="s">
        <v>23</v>
      </c>
      <c r="F1433" s="542" t="s">
        <v>1072</v>
      </c>
      <c r="G1433" s="542" t="s">
        <v>3494</v>
      </c>
      <c r="H1433" s="542" t="s">
        <v>10225</v>
      </c>
      <c r="I1433" s="542" t="s">
        <v>1349</v>
      </c>
      <c r="J1433" s="543"/>
      <c r="K1433" s="543" t="s">
        <v>2261</v>
      </c>
      <c r="L1433" s="542" t="s">
        <v>658</v>
      </c>
      <c r="M1433" s="542" t="s">
        <v>659</v>
      </c>
      <c r="N1433" s="542" t="s">
        <v>52</v>
      </c>
      <c r="O1433" s="542" t="s">
        <v>1081</v>
      </c>
      <c r="P1433" s="543" t="s">
        <v>10226</v>
      </c>
      <c r="Q1433" s="544">
        <v>0</v>
      </c>
      <c r="R1433" s="544">
        <v>140000</v>
      </c>
      <c r="S1433" s="544">
        <v>44460000</v>
      </c>
      <c r="T1433" s="544">
        <v>1050000</v>
      </c>
      <c r="U1433" s="544">
        <v>45650000</v>
      </c>
      <c r="V1433" s="544">
        <v>0</v>
      </c>
      <c r="W1433" s="544">
        <v>0</v>
      </c>
      <c r="X1433" s="544">
        <v>0</v>
      </c>
      <c r="Y1433" s="545">
        <v>5091.4859999999999</v>
      </c>
      <c r="Z1433" s="544">
        <v>13401</v>
      </c>
      <c r="AA1433" s="544">
        <v>10395</v>
      </c>
    </row>
    <row r="1434" spans="1:27" s="541" customFormat="1" ht="19.5" customHeight="1">
      <c r="A1434" s="542" t="s">
        <v>10227</v>
      </c>
      <c r="B1434" s="542" t="s">
        <v>10228</v>
      </c>
      <c r="C1434" s="542" t="s">
        <v>10229</v>
      </c>
      <c r="D1434" s="542" t="s">
        <v>10230</v>
      </c>
      <c r="E1434" s="542" t="s">
        <v>23</v>
      </c>
      <c r="F1434" s="542" t="s">
        <v>1072</v>
      </c>
      <c r="G1434" s="542" t="s">
        <v>3406</v>
      </c>
      <c r="H1434" s="542" t="s">
        <v>4305</v>
      </c>
      <c r="I1434" s="542" t="s">
        <v>1069</v>
      </c>
      <c r="J1434" s="543"/>
      <c r="K1434" s="543"/>
      <c r="L1434" s="542" t="s">
        <v>1158</v>
      </c>
      <c r="M1434" s="542" t="s">
        <v>388</v>
      </c>
      <c r="N1434" s="542" t="s">
        <v>52</v>
      </c>
      <c r="O1434" s="542" t="s">
        <v>1159</v>
      </c>
      <c r="P1434" s="543" t="s">
        <v>10231</v>
      </c>
      <c r="Q1434" s="544">
        <v>0</v>
      </c>
      <c r="R1434" s="544">
        <v>0</v>
      </c>
      <c r="S1434" s="544">
        <v>72077280</v>
      </c>
      <c r="T1434" s="544">
        <v>3600000</v>
      </c>
      <c r="U1434" s="544">
        <v>75677280</v>
      </c>
      <c r="V1434" s="544">
        <v>0</v>
      </c>
      <c r="W1434" s="544">
        <v>0</v>
      </c>
      <c r="X1434" s="544">
        <v>0</v>
      </c>
      <c r="Y1434" s="545">
        <v>8641.2099999999991</v>
      </c>
      <c r="Z1434" s="544">
        <v>23657</v>
      </c>
      <c r="AA1434" s="544">
        <v>12928</v>
      </c>
    </row>
    <row r="1435" spans="1:27" s="541" customFormat="1" ht="19.5" customHeight="1">
      <c r="A1435" s="542" t="s">
        <v>10232</v>
      </c>
      <c r="B1435" s="542" t="s">
        <v>10233</v>
      </c>
      <c r="C1435" s="542" t="s">
        <v>10234</v>
      </c>
      <c r="D1435" s="542" t="s">
        <v>10235</v>
      </c>
      <c r="E1435" s="542" t="s">
        <v>23</v>
      </c>
      <c r="F1435" s="542" t="s">
        <v>1072</v>
      </c>
      <c r="G1435" s="542" t="s">
        <v>2665</v>
      </c>
      <c r="H1435" s="542" t="s">
        <v>1245</v>
      </c>
      <c r="I1435" s="542" t="s">
        <v>1087</v>
      </c>
      <c r="J1435" s="543" t="s">
        <v>25</v>
      </c>
      <c r="K1435" s="543" t="s">
        <v>25</v>
      </c>
      <c r="L1435" s="542" t="s">
        <v>1832</v>
      </c>
      <c r="M1435" s="542" t="s">
        <v>579</v>
      </c>
      <c r="N1435" s="542" t="s">
        <v>12</v>
      </c>
      <c r="O1435" s="542" t="s">
        <v>1293</v>
      </c>
      <c r="P1435" s="543"/>
      <c r="Q1435" s="544">
        <v>0</v>
      </c>
      <c r="R1435" s="544">
        <v>5730000</v>
      </c>
      <c r="S1435" s="544">
        <v>68930000000</v>
      </c>
      <c r="T1435" s="544">
        <v>2870000</v>
      </c>
      <c r="U1435" s="544">
        <v>68938600000</v>
      </c>
      <c r="V1435" s="544">
        <v>1</v>
      </c>
      <c r="W1435" s="544">
        <v>1</v>
      </c>
      <c r="X1435" s="544">
        <v>2</v>
      </c>
      <c r="Y1435" s="545">
        <v>7851.9480000000003</v>
      </c>
      <c r="Z1435" s="544">
        <v>25500</v>
      </c>
      <c r="AA1435" s="544">
        <v>94</v>
      </c>
    </row>
    <row r="1436" spans="1:27" s="541" customFormat="1" ht="19.5" customHeight="1">
      <c r="A1436" s="542" t="s">
        <v>10236</v>
      </c>
      <c r="B1436" s="542" t="s">
        <v>10237</v>
      </c>
      <c r="C1436" s="542" t="s">
        <v>10238</v>
      </c>
      <c r="D1436" s="542" t="s">
        <v>10239</v>
      </c>
      <c r="E1436" s="542" t="s">
        <v>23</v>
      </c>
      <c r="F1436" s="542" t="s">
        <v>1072</v>
      </c>
      <c r="G1436" s="542" t="s">
        <v>3115</v>
      </c>
      <c r="H1436" s="542" t="s">
        <v>10240</v>
      </c>
      <c r="I1436" s="542" t="s">
        <v>1066</v>
      </c>
      <c r="J1436" s="543"/>
      <c r="K1436" s="543"/>
      <c r="L1436" s="542" t="s">
        <v>1711</v>
      </c>
      <c r="M1436" s="542" t="s">
        <v>402</v>
      </c>
      <c r="N1436" s="542" t="s">
        <v>0</v>
      </c>
      <c r="O1436" s="542" t="s">
        <v>1167</v>
      </c>
      <c r="P1436" s="543" t="s">
        <v>10241</v>
      </c>
      <c r="Q1436" s="544">
        <v>3014000000</v>
      </c>
      <c r="R1436" s="544">
        <v>0</v>
      </c>
      <c r="S1436" s="544">
        <v>0</v>
      </c>
      <c r="T1436" s="544">
        <v>0</v>
      </c>
      <c r="U1436" s="544">
        <v>3014000000</v>
      </c>
      <c r="V1436" s="544">
        <v>0</v>
      </c>
      <c r="W1436" s="544">
        <v>0</v>
      </c>
      <c r="X1436" s="544">
        <v>0</v>
      </c>
      <c r="Y1436" s="545">
        <v>15944.55</v>
      </c>
      <c r="Z1436" s="544">
        <v>102570</v>
      </c>
      <c r="AA1436" s="544">
        <v>30437</v>
      </c>
    </row>
    <row r="1437" spans="1:27" s="541" customFormat="1" ht="19.5" customHeight="1">
      <c r="A1437" s="542" t="s">
        <v>10242</v>
      </c>
      <c r="B1437" s="542" t="s">
        <v>10243</v>
      </c>
      <c r="C1437" s="542" t="s">
        <v>10214</v>
      </c>
      <c r="D1437" s="542" t="s">
        <v>10244</v>
      </c>
      <c r="E1437" s="542" t="s">
        <v>23</v>
      </c>
      <c r="F1437" s="542" t="s">
        <v>1072</v>
      </c>
      <c r="G1437" s="542" t="s">
        <v>2679</v>
      </c>
      <c r="H1437" s="542" t="s">
        <v>1152</v>
      </c>
      <c r="I1437" s="542" t="s">
        <v>1152</v>
      </c>
      <c r="J1437" s="543" t="s">
        <v>25</v>
      </c>
      <c r="K1437" s="543" t="s">
        <v>25</v>
      </c>
      <c r="L1437" s="542" t="s">
        <v>10245</v>
      </c>
      <c r="M1437" s="542" t="s">
        <v>589</v>
      </c>
      <c r="N1437" s="542" t="s">
        <v>32</v>
      </c>
      <c r="O1437" s="542" t="s">
        <v>1218</v>
      </c>
      <c r="P1437" s="543"/>
      <c r="Q1437" s="544">
        <v>0</v>
      </c>
      <c r="R1437" s="544">
        <v>0</v>
      </c>
      <c r="S1437" s="544">
        <v>69500000</v>
      </c>
      <c r="T1437" s="544">
        <v>0</v>
      </c>
      <c r="U1437" s="544">
        <v>69500000</v>
      </c>
      <c r="V1437" s="544">
        <v>1</v>
      </c>
      <c r="W1437" s="544">
        <v>0</v>
      </c>
      <c r="X1437" s="544">
        <v>1</v>
      </c>
      <c r="Y1437" s="545">
        <v>6959.86</v>
      </c>
      <c r="Z1437" s="544">
        <v>43168</v>
      </c>
      <c r="AA1437" s="544">
        <v>13182</v>
      </c>
    </row>
    <row r="1438" spans="1:27" s="541" customFormat="1" ht="19.5" customHeight="1">
      <c r="A1438" s="542" t="s">
        <v>10246</v>
      </c>
      <c r="B1438" s="542" t="s">
        <v>10247</v>
      </c>
      <c r="C1438" s="542" t="s">
        <v>10248</v>
      </c>
      <c r="D1438" s="542" t="s">
        <v>10249</v>
      </c>
      <c r="E1438" s="542" t="s">
        <v>23</v>
      </c>
      <c r="F1438" s="542" t="s">
        <v>1072</v>
      </c>
      <c r="G1438" s="542" t="s">
        <v>3821</v>
      </c>
      <c r="H1438" s="542" t="s">
        <v>1173</v>
      </c>
      <c r="I1438" s="542" t="s">
        <v>1152</v>
      </c>
      <c r="J1438" s="543"/>
      <c r="K1438" s="543"/>
      <c r="L1438" s="542" t="s">
        <v>676</v>
      </c>
      <c r="M1438" s="542" t="s">
        <v>331</v>
      </c>
      <c r="N1438" s="542" t="s">
        <v>62</v>
      </c>
      <c r="O1438" s="542" t="s">
        <v>1142</v>
      </c>
      <c r="P1438" s="543"/>
      <c r="Q1438" s="544">
        <v>0</v>
      </c>
      <c r="R1438" s="544">
        <v>2500000</v>
      </c>
      <c r="S1438" s="544">
        <v>50270000</v>
      </c>
      <c r="T1438" s="544">
        <v>1610000</v>
      </c>
      <c r="U1438" s="544">
        <v>54380000</v>
      </c>
      <c r="V1438" s="544">
        <v>1</v>
      </c>
      <c r="W1438" s="544">
        <v>0</v>
      </c>
      <c r="X1438" s="544">
        <v>1</v>
      </c>
      <c r="Y1438" s="545">
        <v>6026.1832000000004</v>
      </c>
      <c r="Z1438" s="544">
        <v>0</v>
      </c>
      <c r="AA1438" s="544">
        <v>33167</v>
      </c>
    </row>
    <row r="1439" spans="1:27" s="541" customFormat="1" ht="19.5" customHeight="1">
      <c r="A1439" s="542" t="s">
        <v>10250</v>
      </c>
      <c r="B1439" s="542" t="s">
        <v>10251</v>
      </c>
      <c r="C1439" s="542" t="s">
        <v>10234</v>
      </c>
      <c r="D1439" s="542" t="s">
        <v>10252</v>
      </c>
      <c r="E1439" s="542" t="s">
        <v>23</v>
      </c>
      <c r="F1439" s="542" t="s">
        <v>1072</v>
      </c>
      <c r="G1439" s="542" t="s">
        <v>3827</v>
      </c>
      <c r="H1439" s="542" t="s">
        <v>10253</v>
      </c>
      <c r="I1439" s="542" t="s">
        <v>1056</v>
      </c>
      <c r="J1439" s="543"/>
      <c r="K1439" s="542"/>
      <c r="L1439" s="542" t="s">
        <v>6</v>
      </c>
      <c r="M1439" s="542" t="s">
        <v>2</v>
      </c>
      <c r="N1439" s="542" t="s">
        <v>3</v>
      </c>
      <c r="O1439" s="542" t="s">
        <v>1105</v>
      </c>
      <c r="P1439" s="543"/>
      <c r="Q1439" s="544">
        <v>0</v>
      </c>
      <c r="R1439" s="544">
        <v>970000</v>
      </c>
      <c r="S1439" s="544">
        <v>76450000</v>
      </c>
      <c r="T1439" s="544">
        <v>2870000</v>
      </c>
      <c r="U1439" s="544">
        <v>80290000</v>
      </c>
      <c r="V1439" s="544">
        <v>1</v>
      </c>
      <c r="W1439" s="544">
        <v>1</v>
      </c>
      <c r="X1439" s="544">
        <v>2</v>
      </c>
      <c r="Y1439" s="545">
        <v>6506.5280000000002</v>
      </c>
      <c r="Z1439" s="544">
        <v>18891</v>
      </c>
      <c r="AA1439" s="544">
        <v>18891</v>
      </c>
    </row>
    <row r="1440" spans="1:27" s="541" customFormat="1" ht="19.5" customHeight="1">
      <c r="A1440" s="542" t="s">
        <v>10254</v>
      </c>
      <c r="B1440" s="542" t="s">
        <v>10255</v>
      </c>
      <c r="C1440" s="542" t="s">
        <v>10256</v>
      </c>
      <c r="D1440" s="542" t="s">
        <v>10257</v>
      </c>
      <c r="E1440" s="542" t="s">
        <v>23</v>
      </c>
      <c r="F1440" s="542" t="s">
        <v>1072</v>
      </c>
      <c r="G1440" s="542" t="s">
        <v>3612</v>
      </c>
      <c r="H1440" s="542" t="s">
        <v>10258</v>
      </c>
      <c r="I1440" s="542" t="s">
        <v>1070</v>
      </c>
      <c r="J1440" s="543"/>
      <c r="K1440" s="543" t="s">
        <v>10259</v>
      </c>
      <c r="L1440" s="542" t="s">
        <v>406</v>
      </c>
      <c r="M1440" s="542" t="s">
        <v>354</v>
      </c>
      <c r="N1440" s="542" t="s">
        <v>4</v>
      </c>
      <c r="O1440" s="542" t="s">
        <v>1229</v>
      </c>
      <c r="P1440" s="543"/>
      <c r="Q1440" s="544">
        <v>0</v>
      </c>
      <c r="R1440" s="544">
        <v>2040000</v>
      </c>
      <c r="S1440" s="544">
        <v>44160000</v>
      </c>
      <c r="T1440" s="544">
        <v>0</v>
      </c>
      <c r="U1440" s="544">
        <v>46200000</v>
      </c>
      <c r="V1440" s="544">
        <v>2</v>
      </c>
      <c r="W1440" s="544">
        <v>0</v>
      </c>
      <c r="X1440" s="544">
        <v>2</v>
      </c>
      <c r="Y1440" s="545">
        <v>4264.29</v>
      </c>
      <c r="Z1440" s="544">
        <v>9960</v>
      </c>
      <c r="AA1440" s="544">
        <v>9960</v>
      </c>
    </row>
    <row r="1441" spans="1:27" s="541" customFormat="1" ht="19.5" customHeight="1">
      <c r="A1441" s="542" t="s">
        <v>10260</v>
      </c>
      <c r="B1441" s="542" t="s">
        <v>10261</v>
      </c>
      <c r="C1441" s="542" t="s">
        <v>668</v>
      </c>
      <c r="D1441" s="542" t="s">
        <v>10262</v>
      </c>
      <c r="E1441" s="542" t="s">
        <v>23</v>
      </c>
      <c r="F1441" s="542" t="s">
        <v>1072</v>
      </c>
      <c r="G1441" s="542" t="s">
        <v>4610</v>
      </c>
      <c r="H1441" s="542" t="s">
        <v>1457</v>
      </c>
      <c r="I1441" s="542" t="s">
        <v>1070</v>
      </c>
      <c r="J1441" s="543"/>
      <c r="K1441" s="543"/>
      <c r="L1441" s="542" t="s">
        <v>1663</v>
      </c>
      <c r="M1441" s="542" t="s">
        <v>329</v>
      </c>
      <c r="N1441" s="542" t="s">
        <v>26</v>
      </c>
      <c r="O1441" s="542" t="s">
        <v>1163</v>
      </c>
      <c r="P1441" s="543"/>
      <c r="Q1441" s="544">
        <v>0</v>
      </c>
      <c r="R1441" s="544">
        <v>0</v>
      </c>
      <c r="S1441" s="544">
        <v>32613900.719999999</v>
      </c>
      <c r="T1441" s="544">
        <v>0</v>
      </c>
      <c r="U1441" s="544">
        <v>32613900.719999999</v>
      </c>
      <c r="V1441" s="544">
        <v>0</v>
      </c>
      <c r="W1441" s="544">
        <v>0</v>
      </c>
      <c r="X1441" s="544">
        <v>0</v>
      </c>
      <c r="Y1441" s="545">
        <v>3120.8519999999999</v>
      </c>
      <c r="Z1441" s="544">
        <v>10400</v>
      </c>
      <c r="AA1441" s="544">
        <v>10400</v>
      </c>
    </row>
    <row r="1442" spans="1:27" s="541" customFormat="1" ht="19.5" customHeight="1">
      <c r="A1442" s="542" t="s">
        <v>10263</v>
      </c>
      <c r="B1442" s="542" t="s">
        <v>10264</v>
      </c>
      <c r="C1442" s="542" t="s">
        <v>10265</v>
      </c>
      <c r="D1442" s="542" t="s">
        <v>10266</v>
      </c>
      <c r="E1442" s="542" t="s">
        <v>23</v>
      </c>
      <c r="F1442" s="542" t="s">
        <v>1072</v>
      </c>
      <c r="G1442" s="542" t="s">
        <v>2703</v>
      </c>
      <c r="H1442" s="542" t="s">
        <v>1059</v>
      </c>
      <c r="I1442" s="542" t="s">
        <v>1069</v>
      </c>
      <c r="J1442" s="543" t="s">
        <v>25</v>
      </c>
      <c r="K1442" s="543" t="s">
        <v>25</v>
      </c>
      <c r="L1442" s="542" t="s">
        <v>597</v>
      </c>
      <c r="M1442" s="542" t="s">
        <v>598</v>
      </c>
      <c r="N1442" s="542" t="s">
        <v>317</v>
      </c>
      <c r="O1442" s="542" t="s">
        <v>1169</v>
      </c>
      <c r="P1442" s="543"/>
      <c r="Q1442" s="544">
        <v>0</v>
      </c>
      <c r="R1442" s="544">
        <v>320000</v>
      </c>
      <c r="S1442" s="544">
        <v>82440000</v>
      </c>
      <c r="T1442" s="544">
        <v>4140000</v>
      </c>
      <c r="U1442" s="544">
        <v>86900000</v>
      </c>
      <c r="V1442" s="544">
        <v>2</v>
      </c>
      <c r="W1442" s="544">
        <v>0</v>
      </c>
      <c r="X1442" s="544">
        <v>2</v>
      </c>
      <c r="Y1442" s="545">
        <v>8495.64</v>
      </c>
      <c r="Z1442" s="544">
        <v>26548</v>
      </c>
      <c r="AA1442" s="544">
        <v>50</v>
      </c>
    </row>
    <row r="1443" spans="1:27" s="541" customFormat="1" ht="19.5" customHeight="1">
      <c r="A1443" s="542" t="s">
        <v>10267</v>
      </c>
      <c r="B1443" s="542" t="s">
        <v>10268</v>
      </c>
      <c r="C1443" s="542" t="s">
        <v>10208</v>
      </c>
      <c r="D1443" s="542" t="s">
        <v>10269</v>
      </c>
      <c r="E1443" s="542" t="s">
        <v>23</v>
      </c>
      <c r="F1443" s="542" t="s">
        <v>1072</v>
      </c>
      <c r="G1443" s="542" t="s">
        <v>3872</v>
      </c>
      <c r="H1443" s="542" t="s">
        <v>10270</v>
      </c>
      <c r="I1443" s="542" t="s">
        <v>1087</v>
      </c>
      <c r="J1443" s="543"/>
      <c r="K1443" s="543"/>
      <c r="L1443" s="542" t="s">
        <v>1706</v>
      </c>
      <c r="M1443" s="542" t="s">
        <v>329</v>
      </c>
      <c r="N1443" s="542" t="s">
        <v>26</v>
      </c>
      <c r="O1443" s="542" t="s">
        <v>1163</v>
      </c>
      <c r="P1443" s="543" t="s">
        <v>10271</v>
      </c>
      <c r="Q1443" s="544">
        <v>0</v>
      </c>
      <c r="R1443" s="544">
        <v>0</v>
      </c>
      <c r="S1443" s="544">
        <v>46100000</v>
      </c>
      <c r="T1443" s="544">
        <v>3900000</v>
      </c>
      <c r="U1443" s="544">
        <v>50000000</v>
      </c>
      <c r="V1443" s="544">
        <v>1</v>
      </c>
      <c r="W1443" s="544">
        <v>2</v>
      </c>
      <c r="X1443" s="544">
        <v>3</v>
      </c>
      <c r="Y1443" s="545">
        <v>5750.36</v>
      </c>
      <c r="Z1443" s="544">
        <v>16656</v>
      </c>
      <c r="AA1443" s="544">
        <v>16656</v>
      </c>
    </row>
    <row r="1444" spans="1:27" s="541" customFormat="1" ht="19.5" customHeight="1">
      <c r="A1444" s="542" t="s">
        <v>10272</v>
      </c>
      <c r="B1444" s="542" t="s">
        <v>10273</v>
      </c>
      <c r="C1444" s="542" t="s">
        <v>10238</v>
      </c>
      <c r="D1444" s="542" t="s">
        <v>10274</v>
      </c>
      <c r="E1444" s="542" t="s">
        <v>23</v>
      </c>
      <c r="F1444" s="542" t="s">
        <v>1072</v>
      </c>
      <c r="G1444" s="542" t="s">
        <v>2719</v>
      </c>
      <c r="H1444" s="542" t="s">
        <v>10275</v>
      </c>
      <c r="I1444" s="542" t="s">
        <v>2070</v>
      </c>
      <c r="J1444" s="543" t="s">
        <v>25</v>
      </c>
      <c r="K1444" s="543" t="s">
        <v>25</v>
      </c>
      <c r="L1444" s="542" t="s">
        <v>2324</v>
      </c>
      <c r="M1444" s="542" t="s">
        <v>363</v>
      </c>
      <c r="N1444" s="542" t="s">
        <v>12</v>
      </c>
      <c r="O1444" s="542" t="s">
        <v>1330</v>
      </c>
      <c r="P1444" s="543" t="s">
        <v>6138</v>
      </c>
      <c r="Q1444" s="544">
        <v>0</v>
      </c>
      <c r="R1444" s="544">
        <v>0</v>
      </c>
      <c r="S1444" s="544">
        <v>443900000</v>
      </c>
      <c r="T1444" s="544">
        <v>0</v>
      </c>
      <c r="U1444" s="544">
        <v>443900000</v>
      </c>
      <c r="V1444" s="544">
        <v>0</v>
      </c>
      <c r="W1444" s="544">
        <v>0</v>
      </c>
      <c r="X1444" s="544">
        <v>0</v>
      </c>
      <c r="Y1444" s="545">
        <v>44786.832999999999</v>
      </c>
      <c r="Z1444" s="544">
        <v>240000</v>
      </c>
      <c r="AA1444" s="544">
        <v>952</v>
      </c>
    </row>
    <row r="1445" spans="1:27" s="541" customFormat="1" ht="19.5" customHeight="1">
      <c r="A1445" s="542" t="s">
        <v>10276</v>
      </c>
      <c r="B1445" s="542" t="s">
        <v>10277</v>
      </c>
      <c r="C1445" s="542" t="s">
        <v>10278</v>
      </c>
      <c r="D1445" s="542" t="s">
        <v>10279</v>
      </c>
      <c r="E1445" s="542" t="s">
        <v>23</v>
      </c>
      <c r="F1445" s="542" t="s">
        <v>1072</v>
      </c>
      <c r="G1445" s="542" t="s">
        <v>6833</v>
      </c>
      <c r="H1445" s="542" t="s">
        <v>10280</v>
      </c>
      <c r="I1445" s="542" t="s">
        <v>25</v>
      </c>
      <c r="J1445" s="542"/>
      <c r="K1445" s="542"/>
      <c r="L1445" s="542" t="s">
        <v>10281</v>
      </c>
      <c r="M1445" s="542" t="s">
        <v>10282</v>
      </c>
      <c r="N1445" s="542" t="s">
        <v>26</v>
      </c>
      <c r="O1445" s="542" t="s">
        <v>10283</v>
      </c>
      <c r="P1445" s="543" t="s">
        <v>10284</v>
      </c>
      <c r="Q1445" s="544">
        <v>0</v>
      </c>
      <c r="R1445" s="544">
        <v>4845000</v>
      </c>
      <c r="S1445" s="544">
        <v>108955000</v>
      </c>
      <c r="T1445" s="544">
        <v>200000</v>
      </c>
      <c r="U1445" s="544">
        <v>114000000</v>
      </c>
      <c r="V1445" s="544">
        <v>2</v>
      </c>
      <c r="W1445" s="544">
        <v>0</v>
      </c>
      <c r="X1445" s="544">
        <v>2</v>
      </c>
      <c r="Y1445" s="545">
        <v>13041.651900000001</v>
      </c>
      <c r="Z1445" s="544">
        <v>88968</v>
      </c>
      <c r="AA1445" s="544">
        <v>33740</v>
      </c>
    </row>
    <row r="1446" spans="1:27" s="541" customFormat="1" ht="19.5" customHeight="1">
      <c r="A1446" s="542" t="s">
        <v>10285</v>
      </c>
      <c r="B1446" s="542" t="s">
        <v>10286</v>
      </c>
      <c r="C1446" s="542" t="s">
        <v>1559</v>
      </c>
      <c r="D1446" s="542" t="s">
        <v>10287</v>
      </c>
      <c r="E1446" s="542" t="s">
        <v>23</v>
      </c>
      <c r="F1446" s="542" t="s">
        <v>1072</v>
      </c>
      <c r="G1446" s="542" t="s">
        <v>3139</v>
      </c>
      <c r="H1446" s="542" t="s">
        <v>10288</v>
      </c>
      <c r="I1446" s="542" t="s">
        <v>1070</v>
      </c>
      <c r="J1446" s="543"/>
      <c r="K1446" s="543"/>
      <c r="L1446" s="542" t="s">
        <v>10289</v>
      </c>
      <c r="M1446" s="542" t="s">
        <v>930</v>
      </c>
      <c r="N1446" s="542" t="s">
        <v>508</v>
      </c>
      <c r="O1446" s="542" t="s">
        <v>1529</v>
      </c>
      <c r="P1446" s="543"/>
      <c r="Q1446" s="544">
        <v>0</v>
      </c>
      <c r="R1446" s="544">
        <v>400000</v>
      </c>
      <c r="S1446" s="544">
        <v>6678000</v>
      </c>
      <c r="T1446" s="544">
        <v>0</v>
      </c>
      <c r="U1446" s="544">
        <v>7078000</v>
      </c>
      <c r="V1446" s="544">
        <v>4</v>
      </c>
      <c r="W1446" s="544">
        <v>0</v>
      </c>
      <c r="X1446" s="544">
        <v>4</v>
      </c>
      <c r="Y1446" s="545">
        <v>576.08000000000004</v>
      </c>
      <c r="Z1446" s="544">
        <v>3360</v>
      </c>
      <c r="AA1446" s="544">
        <v>21</v>
      </c>
    </row>
    <row r="1447" spans="1:27" s="541" customFormat="1" ht="19.5" customHeight="1">
      <c r="A1447" s="542" t="s">
        <v>10290</v>
      </c>
      <c r="B1447" s="542" t="s">
        <v>10291</v>
      </c>
      <c r="C1447" s="542" t="s">
        <v>10292</v>
      </c>
      <c r="D1447" s="542" t="s">
        <v>10293</v>
      </c>
      <c r="E1447" s="542" t="s">
        <v>23</v>
      </c>
      <c r="F1447" s="542" t="s">
        <v>1072</v>
      </c>
      <c r="G1447" s="542" t="s">
        <v>8166</v>
      </c>
      <c r="H1447" s="542" t="s">
        <v>10294</v>
      </c>
      <c r="I1447" s="542" t="s">
        <v>1056</v>
      </c>
      <c r="J1447" s="542"/>
      <c r="K1447" s="542"/>
      <c r="L1447" s="542" t="s">
        <v>10295</v>
      </c>
      <c r="M1447" s="542" t="s">
        <v>6877</v>
      </c>
      <c r="N1447" s="542" t="s">
        <v>62</v>
      </c>
      <c r="O1447" s="542" t="s">
        <v>6878</v>
      </c>
      <c r="P1447" s="543"/>
      <c r="Q1447" s="544">
        <v>0</v>
      </c>
      <c r="R1447" s="544">
        <v>1500000</v>
      </c>
      <c r="S1447" s="544">
        <v>122360000</v>
      </c>
      <c r="T1447" s="544">
        <v>0</v>
      </c>
      <c r="U1447" s="544">
        <v>123860000</v>
      </c>
      <c r="V1447" s="544">
        <v>10</v>
      </c>
      <c r="W1447" s="544">
        <v>0</v>
      </c>
      <c r="X1447" s="544">
        <v>10</v>
      </c>
      <c r="Y1447" s="545">
        <v>12477.92</v>
      </c>
      <c r="Z1447" s="544">
        <v>212</v>
      </c>
      <c r="AA1447" s="544">
        <v>344</v>
      </c>
    </row>
    <row r="1448" spans="1:27" s="541" customFormat="1" ht="19.5" customHeight="1">
      <c r="A1448" s="542" t="s">
        <v>10296</v>
      </c>
      <c r="B1448" s="542" t="s">
        <v>10297</v>
      </c>
      <c r="C1448" s="542" t="s">
        <v>1405</v>
      </c>
      <c r="D1448" s="542" t="s">
        <v>10298</v>
      </c>
      <c r="E1448" s="542" t="s">
        <v>23</v>
      </c>
      <c r="F1448" s="542" t="s">
        <v>1072</v>
      </c>
      <c r="G1448" s="542" t="s">
        <v>2732</v>
      </c>
      <c r="H1448" s="542" t="s">
        <v>10299</v>
      </c>
      <c r="I1448" s="542" t="s">
        <v>1124</v>
      </c>
      <c r="J1448" s="542"/>
      <c r="K1448" s="543"/>
      <c r="L1448" s="542" t="s">
        <v>877</v>
      </c>
      <c r="M1448" s="542" t="s">
        <v>416</v>
      </c>
      <c r="N1448" s="542" t="s">
        <v>20</v>
      </c>
      <c r="O1448" s="542" t="s">
        <v>1317</v>
      </c>
      <c r="P1448" s="543"/>
      <c r="Q1448" s="544">
        <v>0</v>
      </c>
      <c r="R1448" s="544">
        <v>300000</v>
      </c>
      <c r="S1448" s="544">
        <v>44300000</v>
      </c>
      <c r="T1448" s="544">
        <v>1000000</v>
      </c>
      <c r="U1448" s="544">
        <v>45600000</v>
      </c>
      <c r="V1448" s="544">
        <v>2</v>
      </c>
      <c r="W1448" s="544">
        <v>0</v>
      </c>
      <c r="X1448" s="544">
        <v>2</v>
      </c>
      <c r="Y1448" s="545">
        <v>4599.5</v>
      </c>
      <c r="Z1448" s="544">
        <v>108444</v>
      </c>
      <c r="AA1448" s="544">
        <v>17933</v>
      </c>
    </row>
    <row r="1449" spans="1:27" s="541" customFormat="1" ht="19.5" customHeight="1">
      <c r="A1449" s="542" t="s">
        <v>10300</v>
      </c>
      <c r="B1449" s="542" t="s">
        <v>10301</v>
      </c>
      <c r="C1449" s="542" t="s">
        <v>10302</v>
      </c>
      <c r="D1449" s="542" t="s">
        <v>10303</v>
      </c>
      <c r="E1449" s="542" t="s">
        <v>23</v>
      </c>
      <c r="F1449" s="542" t="s">
        <v>1072</v>
      </c>
      <c r="G1449" s="542" t="s">
        <v>3887</v>
      </c>
      <c r="H1449" s="542" t="s">
        <v>1173</v>
      </c>
      <c r="I1449" s="542" t="s">
        <v>1056</v>
      </c>
      <c r="J1449" s="542"/>
      <c r="K1449" s="542"/>
      <c r="L1449" s="542" t="s">
        <v>440</v>
      </c>
      <c r="M1449" s="542" t="s">
        <v>727</v>
      </c>
      <c r="N1449" s="542" t="s">
        <v>39</v>
      </c>
      <c r="O1449" s="542" t="s">
        <v>1157</v>
      </c>
      <c r="P1449" s="543" t="s">
        <v>10304</v>
      </c>
      <c r="Q1449" s="544">
        <v>0</v>
      </c>
      <c r="R1449" s="544">
        <v>75000000</v>
      </c>
      <c r="S1449" s="544">
        <v>23680000</v>
      </c>
      <c r="T1449" s="544">
        <v>1000000</v>
      </c>
      <c r="U1449" s="544">
        <v>99680000</v>
      </c>
      <c r="V1449" s="544">
        <v>0</v>
      </c>
      <c r="W1449" s="544">
        <v>0</v>
      </c>
      <c r="X1449" s="544">
        <v>0</v>
      </c>
      <c r="Y1449" s="545">
        <v>7787.5720000000001</v>
      </c>
      <c r="Z1449" s="544">
        <v>27746</v>
      </c>
      <c r="AA1449" s="544">
        <v>167</v>
      </c>
    </row>
    <row r="1450" spans="1:27" s="541" customFormat="1" ht="19.5" customHeight="1">
      <c r="A1450" s="542" t="s">
        <v>10305</v>
      </c>
      <c r="B1450" s="542" t="s">
        <v>10306</v>
      </c>
      <c r="C1450" s="542" t="s">
        <v>1678</v>
      </c>
      <c r="D1450" s="542" t="s">
        <v>10307</v>
      </c>
      <c r="E1450" s="542" t="s">
        <v>23</v>
      </c>
      <c r="F1450" s="542" t="s">
        <v>1072</v>
      </c>
      <c r="G1450" s="542" t="s">
        <v>3887</v>
      </c>
      <c r="H1450" s="542" t="s">
        <v>2008</v>
      </c>
      <c r="I1450" s="542" t="s">
        <v>1076</v>
      </c>
      <c r="J1450" s="543" t="s">
        <v>25</v>
      </c>
      <c r="K1450" s="543" t="s">
        <v>25</v>
      </c>
      <c r="L1450" s="542" t="s">
        <v>877</v>
      </c>
      <c r="M1450" s="542" t="s">
        <v>354</v>
      </c>
      <c r="N1450" s="542" t="s">
        <v>4</v>
      </c>
      <c r="O1450" s="542" t="s">
        <v>1229</v>
      </c>
      <c r="P1450" s="543"/>
      <c r="Q1450" s="544">
        <v>0</v>
      </c>
      <c r="R1450" s="544">
        <v>0</v>
      </c>
      <c r="S1450" s="544">
        <v>7700000</v>
      </c>
      <c r="T1450" s="544">
        <v>0</v>
      </c>
      <c r="U1450" s="544">
        <v>7700000</v>
      </c>
      <c r="V1450" s="544">
        <v>2</v>
      </c>
      <c r="W1450" s="544">
        <v>0</v>
      </c>
      <c r="X1450" s="544">
        <v>2</v>
      </c>
      <c r="Y1450" s="545">
        <v>764.77176999999995</v>
      </c>
      <c r="Z1450" s="544">
        <v>4702</v>
      </c>
      <c r="AA1450" s="544">
        <v>0</v>
      </c>
    </row>
    <row r="1451" spans="1:27" s="541" customFormat="1" ht="19.5" customHeight="1">
      <c r="A1451" s="542" t="s">
        <v>10308</v>
      </c>
      <c r="B1451" s="542" t="s">
        <v>10309</v>
      </c>
      <c r="C1451" s="542" t="s">
        <v>10173</v>
      </c>
      <c r="D1451" s="542" t="s">
        <v>10310</v>
      </c>
      <c r="E1451" s="542" t="s">
        <v>23</v>
      </c>
      <c r="F1451" s="542" t="s">
        <v>1072</v>
      </c>
      <c r="G1451" s="542" t="s">
        <v>3887</v>
      </c>
      <c r="H1451" s="542" t="s">
        <v>10311</v>
      </c>
      <c r="I1451" s="542" t="s">
        <v>1084</v>
      </c>
      <c r="J1451" s="542"/>
      <c r="K1451" s="542"/>
      <c r="L1451" s="542" t="s">
        <v>679</v>
      </c>
      <c r="M1451" s="542" t="s">
        <v>334</v>
      </c>
      <c r="N1451" s="542" t="s">
        <v>0</v>
      </c>
      <c r="O1451" s="542" t="s">
        <v>1114</v>
      </c>
      <c r="P1451" s="543" t="s">
        <v>10312</v>
      </c>
      <c r="Q1451" s="544">
        <v>0</v>
      </c>
      <c r="R1451" s="544">
        <v>0</v>
      </c>
      <c r="S1451" s="544">
        <v>34000000</v>
      </c>
      <c r="T1451" s="544">
        <v>1000000</v>
      </c>
      <c r="U1451" s="544">
        <v>35000000</v>
      </c>
      <c r="V1451" s="544">
        <v>2</v>
      </c>
      <c r="W1451" s="544">
        <v>0</v>
      </c>
      <c r="X1451" s="544">
        <v>2</v>
      </c>
      <c r="Y1451" s="545">
        <v>2935.2809999999999</v>
      </c>
      <c r="Z1451" s="544">
        <v>8644</v>
      </c>
      <c r="AA1451" s="544">
        <v>8644</v>
      </c>
    </row>
    <row r="1452" spans="1:27" s="541" customFormat="1" ht="19.5" customHeight="1">
      <c r="A1452" s="542" t="s">
        <v>10313</v>
      </c>
      <c r="B1452" s="542" t="s">
        <v>10314</v>
      </c>
      <c r="C1452" s="542" t="s">
        <v>2067</v>
      </c>
      <c r="D1452" s="542" t="s">
        <v>10315</v>
      </c>
      <c r="E1452" s="542" t="s">
        <v>23</v>
      </c>
      <c r="F1452" s="542" t="s">
        <v>1072</v>
      </c>
      <c r="G1452" s="542" t="s">
        <v>3146</v>
      </c>
      <c r="H1452" s="542" t="s">
        <v>2433</v>
      </c>
      <c r="I1452" s="542" t="s">
        <v>1056</v>
      </c>
      <c r="J1452" s="542"/>
      <c r="K1452" s="542"/>
      <c r="L1452" s="542" t="s">
        <v>10316</v>
      </c>
      <c r="M1452" s="542" t="s">
        <v>1956</v>
      </c>
      <c r="N1452" s="542" t="s">
        <v>62</v>
      </c>
      <c r="O1452" s="542" t="s">
        <v>1957</v>
      </c>
      <c r="P1452" s="543" t="s">
        <v>10317</v>
      </c>
      <c r="Q1452" s="544">
        <v>0</v>
      </c>
      <c r="R1452" s="544">
        <v>9679179</v>
      </c>
      <c r="S1452" s="544">
        <v>513512225</v>
      </c>
      <c r="T1452" s="544">
        <v>0</v>
      </c>
      <c r="U1452" s="544">
        <v>523191404</v>
      </c>
      <c r="V1452" s="544">
        <v>5</v>
      </c>
      <c r="W1452" s="544">
        <v>0</v>
      </c>
      <c r="X1452" s="544">
        <v>5</v>
      </c>
      <c r="Y1452" s="545">
        <v>79130.977199999994</v>
      </c>
      <c r="Z1452" s="544">
        <v>514261</v>
      </c>
      <c r="AA1452" s="544">
        <v>582</v>
      </c>
    </row>
    <row r="1453" spans="1:27" s="541" customFormat="1" ht="19.5" customHeight="1">
      <c r="A1453" s="542" t="s">
        <v>10318</v>
      </c>
      <c r="B1453" s="542" t="s">
        <v>10319</v>
      </c>
      <c r="C1453" s="542" t="s">
        <v>2060</v>
      </c>
      <c r="D1453" s="542" t="s">
        <v>10320</v>
      </c>
      <c r="E1453" s="542" t="s">
        <v>23</v>
      </c>
      <c r="F1453" s="542" t="s">
        <v>1072</v>
      </c>
      <c r="G1453" s="542" t="s">
        <v>3047</v>
      </c>
      <c r="H1453" s="542" t="s">
        <v>1433</v>
      </c>
      <c r="I1453" s="542" t="s">
        <v>1113</v>
      </c>
      <c r="J1453" s="543" t="s">
        <v>25</v>
      </c>
      <c r="K1453" s="543" t="s">
        <v>25</v>
      </c>
      <c r="L1453" s="542" t="s">
        <v>1648</v>
      </c>
      <c r="M1453" s="542" t="s">
        <v>1649</v>
      </c>
      <c r="N1453" s="542" t="s">
        <v>332</v>
      </c>
      <c r="O1453" s="542" t="s">
        <v>1650</v>
      </c>
      <c r="P1453" s="543" t="s">
        <v>10321</v>
      </c>
      <c r="Q1453" s="544">
        <v>0</v>
      </c>
      <c r="R1453" s="544">
        <v>500000</v>
      </c>
      <c r="S1453" s="544">
        <v>66580000</v>
      </c>
      <c r="T1453" s="544">
        <v>3300000</v>
      </c>
      <c r="U1453" s="544">
        <v>70380000</v>
      </c>
      <c r="V1453" s="544">
        <v>17</v>
      </c>
      <c r="W1453" s="544">
        <v>0</v>
      </c>
      <c r="X1453" s="544">
        <v>17</v>
      </c>
      <c r="Y1453" s="545">
        <v>5637.58</v>
      </c>
      <c r="Z1453" s="544">
        <v>10975</v>
      </c>
      <c r="AA1453" s="544">
        <v>10975</v>
      </c>
    </row>
    <row r="1454" spans="1:27" s="541" customFormat="1" ht="19.5" customHeight="1">
      <c r="A1454" s="542" t="s">
        <v>10322</v>
      </c>
      <c r="B1454" s="542" t="s">
        <v>10323</v>
      </c>
      <c r="C1454" s="542" t="s">
        <v>10324</v>
      </c>
      <c r="D1454" s="542" t="s">
        <v>10325</v>
      </c>
      <c r="E1454" s="542" t="s">
        <v>23</v>
      </c>
      <c r="F1454" s="542" t="s">
        <v>1072</v>
      </c>
      <c r="G1454" s="542" t="s">
        <v>4981</v>
      </c>
      <c r="H1454" s="542" t="s">
        <v>1511</v>
      </c>
      <c r="I1454" s="542" t="s">
        <v>25</v>
      </c>
      <c r="J1454" s="543"/>
      <c r="K1454" s="543" t="s">
        <v>364</v>
      </c>
      <c r="L1454" s="542" t="s">
        <v>10326</v>
      </c>
      <c r="M1454" s="542" t="s">
        <v>620</v>
      </c>
      <c r="N1454" s="542" t="s">
        <v>8</v>
      </c>
      <c r="O1454" s="542" t="s">
        <v>2069</v>
      </c>
      <c r="P1454" s="543" t="s">
        <v>10327</v>
      </c>
      <c r="Q1454" s="544">
        <v>0</v>
      </c>
      <c r="R1454" s="544">
        <v>0</v>
      </c>
      <c r="S1454" s="544">
        <v>52000000</v>
      </c>
      <c r="T1454" s="544">
        <v>0</v>
      </c>
      <c r="U1454" s="544">
        <v>52000000</v>
      </c>
      <c r="V1454" s="544">
        <v>1</v>
      </c>
      <c r="W1454" s="544">
        <v>0</v>
      </c>
      <c r="X1454" s="544">
        <v>1</v>
      </c>
      <c r="Y1454" s="545">
        <v>4852.4040000000005</v>
      </c>
      <c r="Z1454" s="544">
        <v>24095</v>
      </c>
      <c r="AA1454" s="544">
        <v>13405</v>
      </c>
    </row>
    <row r="1455" spans="1:27" s="541" customFormat="1" ht="19.5" customHeight="1">
      <c r="A1455" s="542" t="s">
        <v>10328</v>
      </c>
      <c r="B1455" s="542" t="s">
        <v>10329</v>
      </c>
      <c r="C1455" s="542" t="s">
        <v>10330</v>
      </c>
      <c r="D1455" s="542" t="s">
        <v>10331</v>
      </c>
      <c r="E1455" s="542" t="s">
        <v>23</v>
      </c>
      <c r="F1455" s="542" t="s">
        <v>1072</v>
      </c>
      <c r="G1455" s="542" t="s">
        <v>4988</v>
      </c>
      <c r="H1455" s="542" t="s">
        <v>10332</v>
      </c>
      <c r="I1455" s="542"/>
      <c r="J1455" s="542"/>
      <c r="K1455" s="542" t="s">
        <v>10333</v>
      </c>
      <c r="L1455" s="542" t="s">
        <v>503</v>
      </c>
      <c r="M1455" s="542" t="s">
        <v>10334</v>
      </c>
      <c r="N1455" s="542" t="s">
        <v>30</v>
      </c>
      <c r="O1455" s="542" t="s">
        <v>10335</v>
      </c>
      <c r="P1455" s="543" t="s">
        <v>10336</v>
      </c>
      <c r="Q1455" s="544">
        <v>4708800</v>
      </c>
      <c r="R1455" s="544">
        <v>29247948.899999999</v>
      </c>
      <c r="S1455" s="544">
        <v>103952351.09999999</v>
      </c>
      <c r="T1455" s="544">
        <v>27900968.75</v>
      </c>
      <c r="U1455" s="544">
        <v>165810068.75</v>
      </c>
      <c r="V1455" s="544">
        <v>2</v>
      </c>
      <c r="W1455" s="544">
        <v>0</v>
      </c>
      <c r="X1455" s="544">
        <v>2</v>
      </c>
      <c r="Y1455" s="545">
        <v>2820.94</v>
      </c>
      <c r="Z1455" s="544">
        <v>16000</v>
      </c>
      <c r="AA1455" s="544">
        <v>188</v>
      </c>
    </row>
    <row r="1456" spans="1:27" s="541" customFormat="1" ht="19.5" customHeight="1">
      <c r="A1456" s="542" t="s">
        <v>10337</v>
      </c>
      <c r="B1456" s="542" t="s">
        <v>10338</v>
      </c>
      <c r="C1456" s="542" t="s">
        <v>10339</v>
      </c>
      <c r="D1456" s="542" t="s">
        <v>10340</v>
      </c>
      <c r="E1456" s="542" t="s">
        <v>23</v>
      </c>
      <c r="F1456" s="542" t="s">
        <v>1072</v>
      </c>
      <c r="G1456" s="542" t="s">
        <v>3083</v>
      </c>
      <c r="H1456" s="542" t="s">
        <v>998</v>
      </c>
      <c r="I1456" s="542" t="s">
        <v>1074</v>
      </c>
      <c r="J1456" s="543" t="s">
        <v>25</v>
      </c>
      <c r="K1456" s="543" t="s">
        <v>10341</v>
      </c>
      <c r="L1456" s="542" t="s">
        <v>10342</v>
      </c>
      <c r="M1456" s="542" t="s">
        <v>1950</v>
      </c>
      <c r="N1456" s="542" t="s">
        <v>4</v>
      </c>
      <c r="O1456" s="542" t="s">
        <v>1951</v>
      </c>
      <c r="P1456" s="543"/>
      <c r="Q1456" s="544">
        <v>0</v>
      </c>
      <c r="R1456" s="544">
        <v>0</v>
      </c>
      <c r="S1456" s="544">
        <v>181167889.30000001</v>
      </c>
      <c r="T1456" s="544">
        <v>1185295.7</v>
      </c>
      <c r="U1456" s="544">
        <v>182353185</v>
      </c>
      <c r="V1456" s="544">
        <v>75</v>
      </c>
      <c r="W1456" s="544">
        <v>0</v>
      </c>
      <c r="X1456" s="544">
        <v>75</v>
      </c>
      <c r="Y1456" s="545">
        <v>18067.98</v>
      </c>
      <c r="Z1456" s="544">
        <v>110629</v>
      </c>
      <c r="AA1456" s="544">
        <v>36956</v>
      </c>
    </row>
    <row r="1457" spans="1:27" s="541" customFormat="1" ht="19.5" customHeight="1">
      <c r="A1457" s="542" t="s">
        <v>10343</v>
      </c>
      <c r="B1457" s="542" t="s">
        <v>10344</v>
      </c>
      <c r="C1457" s="542" t="s">
        <v>10278</v>
      </c>
      <c r="D1457" s="542" t="s">
        <v>10345</v>
      </c>
      <c r="E1457" s="542" t="s">
        <v>23</v>
      </c>
      <c r="F1457" s="542" t="s">
        <v>1072</v>
      </c>
      <c r="G1457" s="542" t="s">
        <v>7535</v>
      </c>
      <c r="H1457" s="542" t="s">
        <v>10346</v>
      </c>
      <c r="I1457" s="542" t="s">
        <v>1069</v>
      </c>
      <c r="J1457" s="543"/>
      <c r="K1457" s="543"/>
      <c r="L1457" s="542" t="s">
        <v>10347</v>
      </c>
      <c r="M1457" s="542" t="s">
        <v>10204</v>
      </c>
      <c r="N1457" s="542" t="s">
        <v>92</v>
      </c>
      <c r="O1457" s="542" t="s">
        <v>10205</v>
      </c>
      <c r="P1457" s="543"/>
      <c r="Q1457" s="544">
        <v>0</v>
      </c>
      <c r="R1457" s="544">
        <v>4235000</v>
      </c>
      <c r="S1457" s="544">
        <v>87065000</v>
      </c>
      <c r="T1457" s="544">
        <v>200000</v>
      </c>
      <c r="U1457" s="544">
        <v>91500000</v>
      </c>
      <c r="V1457" s="544">
        <v>2</v>
      </c>
      <c r="W1457" s="544">
        <v>0</v>
      </c>
      <c r="X1457" s="544">
        <v>2</v>
      </c>
      <c r="Y1457" s="545">
        <v>10258.77</v>
      </c>
      <c r="Z1457" s="544">
        <v>204108</v>
      </c>
      <c r="AA1457" s="544">
        <v>185</v>
      </c>
    </row>
    <row r="1458" spans="1:27" s="541" customFormat="1" ht="19.5" customHeight="1">
      <c r="A1458" s="542" t="s">
        <v>10348</v>
      </c>
      <c r="B1458" s="542" t="s">
        <v>10349</v>
      </c>
      <c r="C1458" s="542" t="s">
        <v>10350</v>
      </c>
      <c r="D1458" s="542" t="s">
        <v>10351</v>
      </c>
      <c r="E1458" s="542" t="s">
        <v>23</v>
      </c>
      <c r="F1458" s="542" t="s">
        <v>1072</v>
      </c>
      <c r="G1458" s="542" t="s">
        <v>3964</v>
      </c>
      <c r="H1458" s="542" t="s">
        <v>1070</v>
      </c>
      <c r="I1458" s="542" t="s">
        <v>1076</v>
      </c>
      <c r="J1458" s="543"/>
      <c r="K1458" s="543"/>
      <c r="L1458" s="542" t="s">
        <v>1533</v>
      </c>
      <c r="M1458" s="542" t="s">
        <v>358</v>
      </c>
      <c r="N1458" s="542" t="s">
        <v>8</v>
      </c>
      <c r="O1458" s="542" t="s">
        <v>1181</v>
      </c>
      <c r="P1458" s="543"/>
      <c r="Q1458" s="544">
        <v>0</v>
      </c>
      <c r="R1458" s="544">
        <v>0</v>
      </c>
      <c r="S1458" s="544">
        <v>56210000</v>
      </c>
      <c r="T1458" s="544">
        <v>4410000</v>
      </c>
      <c r="U1458" s="544">
        <v>60620000</v>
      </c>
      <c r="V1458" s="544">
        <v>3</v>
      </c>
      <c r="W1458" s="544">
        <v>0</v>
      </c>
      <c r="X1458" s="544">
        <v>3</v>
      </c>
      <c r="Y1458" s="545">
        <v>8483.0522400000009</v>
      </c>
      <c r="Z1458" s="544">
        <v>16636</v>
      </c>
      <c r="AA1458" s="544">
        <v>16636</v>
      </c>
    </row>
    <row r="1459" spans="1:27" s="541" customFormat="1" ht="19.5" customHeight="1">
      <c r="A1459" s="542" t="s">
        <v>10352</v>
      </c>
      <c r="B1459" s="542" t="s">
        <v>10353</v>
      </c>
      <c r="C1459" s="542" t="s">
        <v>10354</v>
      </c>
      <c r="D1459" s="542" t="s">
        <v>10355</v>
      </c>
      <c r="E1459" s="542" t="s">
        <v>23</v>
      </c>
      <c r="F1459" s="542" t="s">
        <v>1072</v>
      </c>
      <c r="G1459" s="542" t="s">
        <v>5113</v>
      </c>
      <c r="H1459" s="542" t="s">
        <v>25</v>
      </c>
      <c r="I1459" s="542" t="s">
        <v>1087</v>
      </c>
      <c r="J1459" s="543"/>
      <c r="K1459" s="543"/>
      <c r="L1459" s="542" t="s">
        <v>10356</v>
      </c>
      <c r="M1459" s="542" t="s">
        <v>2321</v>
      </c>
      <c r="N1459" s="542" t="s">
        <v>92</v>
      </c>
      <c r="O1459" s="542" t="s">
        <v>2322</v>
      </c>
      <c r="P1459" s="543" t="s">
        <v>10357</v>
      </c>
      <c r="Q1459" s="544">
        <v>39000000</v>
      </c>
      <c r="R1459" s="544">
        <v>25000000</v>
      </c>
      <c r="S1459" s="544">
        <v>305000000</v>
      </c>
      <c r="T1459" s="544">
        <v>30000000</v>
      </c>
      <c r="U1459" s="544">
        <v>399000000</v>
      </c>
      <c r="V1459" s="544">
        <v>15</v>
      </c>
      <c r="W1459" s="544">
        <v>0</v>
      </c>
      <c r="X1459" s="544">
        <v>15</v>
      </c>
      <c r="Y1459" s="545">
        <v>24685.5</v>
      </c>
      <c r="Z1459" s="544">
        <v>156275</v>
      </c>
      <c r="AA1459" s="544">
        <v>1035</v>
      </c>
    </row>
    <row r="1460" spans="1:27" s="541" customFormat="1" ht="19.5" customHeight="1">
      <c r="A1460" s="542" t="s">
        <v>10358</v>
      </c>
      <c r="B1460" s="542" t="s">
        <v>10359</v>
      </c>
      <c r="C1460" s="542" t="s">
        <v>2057</v>
      </c>
      <c r="D1460" s="542" t="s">
        <v>10360</v>
      </c>
      <c r="E1460" s="542" t="s">
        <v>23</v>
      </c>
      <c r="F1460" s="542" t="s">
        <v>1072</v>
      </c>
      <c r="G1460" s="542" t="s">
        <v>3004</v>
      </c>
      <c r="H1460" s="542" t="s">
        <v>10361</v>
      </c>
      <c r="I1460" s="542" t="s">
        <v>10362</v>
      </c>
      <c r="J1460" s="543" t="s">
        <v>25</v>
      </c>
      <c r="K1460" s="543" t="s">
        <v>25</v>
      </c>
      <c r="L1460" s="542" t="s">
        <v>1953</v>
      </c>
      <c r="M1460" s="542" t="s">
        <v>354</v>
      </c>
      <c r="N1460" s="542" t="s">
        <v>4</v>
      </c>
      <c r="O1460" s="542" t="s">
        <v>1229</v>
      </c>
      <c r="P1460" s="543"/>
      <c r="Q1460" s="544">
        <v>0</v>
      </c>
      <c r="R1460" s="544">
        <v>15000000</v>
      </c>
      <c r="S1460" s="544">
        <v>219816000</v>
      </c>
      <c r="T1460" s="544">
        <v>2000000</v>
      </c>
      <c r="U1460" s="544">
        <v>236816000</v>
      </c>
      <c r="V1460" s="544">
        <v>5</v>
      </c>
      <c r="W1460" s="544">
        <v>0</v>
      </c>
      <c r="X1460" s="544">
        <v>5</v>
      </c>
      <c r="Y1460" s="545">
        <v>20995.52</v>
      </c>
      <c r="Z1460" s="544">
        <v>153276</v>
      </c>
      <c r="AA1460" s="544">
        <v>394</v>
      </c>
    </row>
    <row r="1461" spans="1:27" s="541" customFormat="1" ht="19.5" customHeight="1">
      <c r="A1461" s="542" t="s">
        <v>10363</v>
      </c>
      <c r="B1461" s="542" t="s">
        <v>10364</v>
      </c>
      <c r="C1461" s="542" t="s">
        <v>2057</v>
      </c>
      <c r="D1461" s="542" t="s">
        <v>10365</v>
      </c>
      <c r="E1461" s="542" t="s">
        <v>23</v>
      </c>
      <c r="F1461" s="542" t="s">
        <v>1072</v>
      </c>
      <c r="G1461" s="542" t="s">
        <v>3004</v>
      </c>
      <c r="H1461" s="542" t="s">
        <v>10366</v>
      </c>
      <c r="I1461" s="542" t="s">
        <v>10362</v>
      </c>
      <c r="J1461" s="543" t="s">
        <v>25</v>
      </c>
      <c r="K1461" s="543" t="s">
        <v>25</v>
      </c>
      <c r="L1461" s="542" t="s">
        <v>596</v>
      </c>
      <c r="M1461" s="542" t="s">
        <v>354</v>
      </c>
      <c r="N1461" s="542" t="s">
        <v>4</v>
      </c>
      <c r="O1461" s="542" t="s">
        <v>1229</v>
      </c>
      <c r="P1461" s="543"/>
      <c r="Q1461" s="544">
        <v>0</v>
      </c>
      <c r="R1461" s="544">
        <v>15000000</v>
      </c>
      <c r="S1461" s="544">
        <v>151428800</v>
      </c>
      <c r="T1461" s="544">
        <v>2000000</v>
      </c>
      <c r="U1461" s="544">
        <v>168428800</v>
      </c>
      <c r="V1461" s="544">
        <v>5</v>
      </c>
      <c r="W1461" s="544">
        <v>0</v>
      </c>
      <c r="X1461" s="544">
        <v>5</v>
      </c>
      <c r="Y1461" s="545">
        <v>14979.52</v>
      </c>
      <c r="Z1461" s="544">
        <v>138440</v>
      </c>
      <c r="AA1461" s="544">
        <v>153</v>
      </c>
    </row>
    <row r="1462" spans="1:27" s="541" customFormat="1" ht="19.5" customHeight="1">
      <c r="A1462" s="542" t="s">
        <v>10367</v>
      </c>
      <c r="B1462" s="542" t="s">
        <v>10368</v>
      </c>
      <c r="C1462" s="542" t="s">
        <v>2057</v>
      </c>
      <c r="D1462" s="542" t="s">
        <v>10369</v>
      </c>
      <c r="E1462" s="542" t="s">
        <v>23</v>
      </c>
      <c r="F1462" s="542" t="s">
        <v>1072</v>
      </c>
      <c r="G1462" s="542" t="s">
        <v>3004</v>
      </c>
      <c r="H1462" s="542" t="s">
        <v>10370</v>
      </c>
      <c r="I1462" s="542" t="s">
        <v>10362</v>
      </c>
      <c r="J1462" s="543" t="s">
        <v>25</v>
      </c>
      <c r="K1462" s="543" t="s">
        <v>25</v>
      </c>
      <c r="L1462" s="542" t="s">
        <v>1953</v>
      </c>
      <c r="M1462" s="542" t="s">
        <v>354</v>
      </c>
      <c r="N1462" s="542" t="s">
        <v>4</v>
      </c>
      <c r="O1462" s="542" t="s">
        <v>1229</v>
      </c>
      <c r="P1462" s="543"/>
      <c r="Q1462" s="544">
        <v>0</v>
      </c>
      <c r="R1462" s="544">
        <v>15000000</v>
      </c>
      <c r="S1462" s="544">
        <v>122120000</v>
      </c>
      <c r="T1462" s="544">
        <v>2000000</v>
      </c>
      <c r="U1462" s="544">
        <v>139120000</v>
      </c>
      <c r="V1462" s="544">
        <v>5</v>
      </c>
      <c r="W1462" s="544">
        <v>0</v>
      </c>
      <c r="X1462" s="544">
        <v>5</v>
      </c>
      <c r="Y1462" s="545">
        <v>12014.72</v>
      </c>
      <c r="Z1462" s="544">
        <v>121432</v>
      </c>
      <c r="AA1462" s="544">
        <v>242</v>
      </c>
    </row>
    <row r="1463" spans="1:27" s="541" customFormat="1" ht="19.5" customHeight="1">
      <c r="A1463" s="542" t="s">
        <v>10371</v>
      </c>
      <c r="B1463" s="542" t="s">
        <v>10372</v>
      </c>
      <c r="C1463" s="542" t="s">
        <v>2057</v>
      </c>
      <c r="D1463" s="542" t="s">
        <v>10373</v>
      </c>
      <c r="E1463" s="542" t="s">
        <v>23</v>
      </c>
      <c r="F1463" s="542" t="s">
        <v>1072</v>
      </c>
      <c r="G1463" s="542" t="s">
        <v>3004</v>
      </c>
      <c r="H1463" s="542" t="s">
        <v>10374</v>
      </c>
      <c r="I1463" s="542" t="s">
        <v>10362</v>
      </c>
      <c r="J1463" s="543" t="s">
        <v>25</v>
      </c>
      <c r="K1463" s="543" t="s">
        <v>25</v>
      </c>
      <c r="L1463" s="542" t="s">
        <v>596</v>
      </c>
      <c r="M1463" s="542" t="s">
        <v>354</v>
      </c>
      <c r="N1463" s="542" t="s">
        <v>4</v>
      </c>
      <c r="O1463" s="542" t="s">
        <v>1229</v>
      </c>
      <c r="P1463" s="543"/>
      <c r="Q1463" s="544">
        <v>0</v>
      </c>
      <c r="R1463" s="544">
        <v>0</v>
      </c>
      <c r="S1463" s="544">
        <v>136774400</v>
      </c>
      <c r="T1463" s="544">
        <v>2000000</v>
      </c>
      <c r="U1463" s="544">
        <v>138774400</v>
      </c>
      <c r="V1463" s="544">
        <v>5</v>
      </c>
      <c r="W1463" s="544">
        <v>0</v>
      </c>
      <c r="X1463" s="544">
        <v>5</v>
      </c>
      <c r="Y1463" s="545">
        <v>13476.96</v>
      </c>
      <c r="Z1463" s="544">
        <v>121896</v>
      </c>
      <c r="AA1463" s="544">
        <v>0</v>
      </c>
    </row>
    <row r="1464" spans="1:27" s="541" customFormat="1" ht="19.5" customHeight="1">
      <c r="A1464" s="542" t="s">
        <v>10375</v>
      </c>
      <c r="B1464" s="542" t="s">
        <v>10376</v>
      </c>
      <c r="C1464" s="542" t="s">
        <v>2057</v>
      </c>
      <c r="D1464" s="542" t="s">
        <v>10377</v>
      </c>
      <c r="E1464" s="542" t="s">
        <v>23</v>
      </c>
      <c r="F1464" s="542" t="s">
        <v>1072</v>
      </c>
      <c r="G1464" s="542" t="s">
        <v>3004</v>
      </c>
      <c r="H1464" s="542" t="s">
        <v>10378</v>
      </c>
      <c r="I1464" s="542" t="s">
        <v>10362</v>
      </c>
      <c r="J1464" s="543" t="s">
        <v>25</v>
      </c>
      <c r="K1464" s="543" t="s">
        <v>25</v>
      </c>
      <c r="L1464" s="542" t="s">
        <v>596</v>
      </c>
      <c r="M1464" s="542" t="s">
        <v>354</v>
      </c>
      <c r="N1464" s="542" t="s">
        <v>4</v>
      </c>
      <c r="O1464" s="542" t="s">
        <v>1229</v>
      </c>
      <c r="P1464" s="543"/>
      <c r="Q1464" s="544">
        <v>0</v>
      </c>
      <c r="R1464" s="544">
        <v>15000000</v>
      </c>
      <c r="S1464" s="544">
        <v>136774400</v>
      </c>
      <c r="T1464" s="544">
        <v>2000000</v>
      </c>
      <c r="U1464" s="544">
        <v>153774400</v>
      </c>
      <c r="V1464" s="544">
        <v>5</v>
      </c>
      <c r="W1464" s="544">
        <v>0</v>
      </c>
      <c r="X1464" s="544">
        <v>5</v>
      </c>
      <c r="Y1464" s="545">
        <v>13517.28</v>
      </c>
      <c r="Z1464" s="544">
        <v>204944</v>
      </c>
      <c r="AA1464" s="544">
        <v>394</v>
      </c>
    </row>
    <row r="1465" spans="1:27" s="541" customFormat="1" ht="19.5" customHeight="1">
      <c r="A1465" s="542" t="s">
        <v>10379</v>
      </c>
      <c r="B1465" s="542" t="s">
        <v>10380</v>
      </c>
      <c r="C1465" s="542" t="s">
        <v>10381</v>
      </c>
      <c r="D1465" s="542" t="s">
        <v>10382</v>
      </c>
      <c r="E1465" s="542" t="s">
        <v>23</v>
      </c>
      <c r="F1465" s="542" t="s">
        <v>1072</v>
      </c>
      <c r="G1465" s="542" t="s">
        <v>9698</v>
      </c>
      <c r="H1465" s="542" t="s">
        <v>10383</v>
      </c>
      <c r="I1465" s="543" t="s">
        <v>1069</v>
      </c>
      <c r="J1465" s="543"/>
      <c r="K1465" s="542"/>
      <c r="L1465" s="542" t="s">
        <v>2115</v>
      </c>
      <c r="M1465" s="542" t="s">
        <v>584</v>
      </c>
      <c r="N1465" s="542" t="s">
        <v>508</v>
      </c>
      <c r="O1465" s="542" t="s">
        <v>2116</v>
      </c>
      <c r="P1465" s="543" t="s">
        <v>10384</v>
      </c>
      <c r="Q1465" s="544">
        <v>0</v>
      </c>
      <c r="R1465" s="544">
        <v>4000000</v>
      </c>
      <c r="S1465" s="544">
        <v>16000000</v>
      </c>
      <c r="T1465" s="544">
        <v>4000000</v>
      </c>
      <c r="U1465" s="544">
        <v>24000000</v>
      </c>
      <c r="V1465" s="544">
        <v>5</v>
      </c>
      <c r="W1465" s="544">
        <v>0</v>
      </c>
      <c r="X1465" s="544">
        <v>5</v>
      </c>
      <c r="Y1465" s="545">
        <v>2906.34</v>
      </c>
      <c r="Z1465" s="544">
        <v>16000</v>
      </c>
      <c r="AA1465" s="544">
        <v>47</v>
      </c>
    </row>
    <row r="1466" spans="1:27" s="541" customFormat="1" ht="19.5" customHeight="1">
      <c r="A1466" s="542" t="s">
        <v>10385</v>
      </c>
      <c r="B1466" s="542" t="s">
        <v>10386</v>
      </c>
      <c r="C1466" s="542" t="s">
        <v>10387</v>
      </c>
      <c r="D1466" s="542" t="s">
        <v>10388</v>
      </c>
      <c r="E1466" s="542" t="s">
        <v>23</v>
      </c>
      <c r="F1466" s="542" t="s">
        <v>1072</v>
      </c>
      <c r="G1466" s="542" t="s">
        <v>10389</v>
      </c>
      <c r="H1466" s="542" t="s">
        <v>10390</v>
      </c>
      <c r="I1466" s="542" t="s">
        <v>1103</v>
      </c>
      <c r="J1466" s="543"/>
      <c r="K1466" s="543"/>
      <c r="L1466" s="542" t="s">
        <v>5</v>
      </c>
      <c r="M1466" s="542" t="s">
        <v>325</v>
      </c>
      <c r="N1466" s="542" t="s">
        <v>10</v>
      </c>
      <c r="O1466" s="542" t="s">
        <v>1096</v>
      </c>
      <c r="P1466" s="543"/>
      <c r="Q1466" s="544">
        <v>0</v>
      </c>
      <c r="R1466" s="544">
        <v>0</v>
      </c>
      <c r="S1466" s="544">
        <v>55000000</v>
      </c>
      <c r="T1466" s="544">
        <v>0</v>
      </c>
      <c r="U1466" s="544">
        <v>55000000</v>
      </c>
      <c r="V1466" s="544">
        <v>15</v>
      </c>
      <c r="W1466" s="544">
        <v>7</v>
      </c>
      <c r="X1466" s="544">
        <v>22</v>
      </c>
      <c r="Y1466" s="545">
        <v>3989.38</v>
      </c>
      <c r="Z1466" s="544">
        <v>16928</v>
      </c>
      <c r="AA1466" s="544">
        <v>15344</v>
      </c>
    </row>
    <row r="1467" spans="1:27" s="541" customFormat="1" ht="19.5" customHeight="1">
      <c r="A1467" s="542" t="s">
        <v>10391</v>
      </c>
      <c r="B1467" s="542" t="s">
        <v>10392</v>
      </c>
      <c r="C1467" s="542" t="s">
        <v>10173</v>
      </c>
      <c r="D1467" s="542" t="s">
        <v>10393</v>
      </c>
      <c r="E1467" s="542" t="s">
        <v>23</v>
      </c>
      <c r="F1467" s="542" t="s">
        <v>1072</v>
      </c>
      <c r="G1467" s="542" t="s">
        <v>2934</v>
      </c>
      <c r="H1467" s="542" t="s">
        <v>647</v>
      </c>
      <c r="I1467" s="542" t="s">
        <v>1066</v>
      </c>
      <c r="J1467" s="543"/>
      <c r="K1467" s="543"/>
      <c r="L1467" s="542" t="s">
        <v>10394</v>
      </c>
      <c r="M1467" s="542" t="s">
        <v>57</v>
      </c>
      <c r="N1467" s="542" t="s">
        <v>0</v>
      </c>
      <c r="O1467" s="542" t="s">
        <v>1161</v>
      </c>
      <c r="P1467" s="543"/>
      <c r="Q1467" s="544">
        <v>0</v>
      </c>
      <c r="R1467" s="544">
        <v>0</v>
      </c>
      <c r="S1467" s="544">
        <v>65000000</v>
      </c>
      <c r="T1467" s="544">
        <v>1000000</v>
      </c>
      <c r="U1467" s="544">
        <v>66000000</v>
      </c>
      <c r="V1467" s="544">
        <v>2</v>
      </c>
      <c r="W1467" s="544">
        <v>0</v>
      </c>
      <c r="X1467" s="544">
        <v>2</v>
      </c>
      <c r="Y1467" s="545">
        <v>7383.26</v>
      </c>
      <c r="Z1467" s="544">
        <v>30000</v>
      </c>
      <c r="AA1467" s="544">
        <v>17970</v>
      </c>
    </row>
    <row r="1468" spans="1:27" s="541" customFormat="1" ht="19.5" customHeight="1">
      <c r="A1468" s="542" t="s">
        <v>10395</v>
      </c>
      <c r="B1468" s="542" t="s">
        <v>10396</v>
      </c>
      <c r="C1468" s="542" t="s">
        <v>10397</v>
      </c>
      <c r="D1468" s="542" t="s">
        <v>10398</v>
      </c>
      <c r="E1468" s="542" t="s">
        <v>23</v>
      </c>
      <c r="F1468" s="542" t="s">
        <v>1072</v>
      </c>
      <c r="G1468" s="542" t="s">
        <v>5188</v>
      </c>
      <c r="H1468" s="542" t="s">
        <v>10399</v>
      </c>
      <c r="I1468" s="542" t="s">
        <v>1113</v>
      </c>
      <c r="J1468" s="542"/>
      <c r="K1468" s="542"/>
      <c r="L1468" s="542" t="s">
        <v>10400</v>
      </c>
      <c r="M1468" s="542" t="s">
        <v>5855</v>
      </c>
      <c r="N1468" s="542" t="s">
        <v>425</v>
      </c>
      <c r="O1468" s="542" t="s">
        <v>1183</v>
      </c>
      <c r="P1468" s="543"/>
      <c r="Q1468" s="544">
        <v>0</v>
      </c>
      <c r="R1468" s="544">
        <v>1000000</v>
      </c>
      <c r="S1468" s="544">
        <v>23793300</v>
      </c>
      <c r="T1468" s="544">
        <v>0</v>
      </c>
      <c r="U1468" s="544">
        <v>24793300</v>
      </c>
      <c r="V1468" s="544">
        <v>0</v>
      </c>
      <c r="W1468" s="544">
        <v>0</v>
      </c>
      <c r="X1468" s="544">
        <v>0</v>
      </c>
      <c r="Y1468" s="545">
        <v>2401.0279999999998</v>
      </c>
      <c r="Z1468" s="544">
        <v>19200</v>
      </c>
      <c r="AA1468" s="544">
        <v>50</v>
      </c>
    </row>
    <row r="1469" spans="1:27" s="541" customFormat="1" ht="19.5" customHeight="1">
      <c r="A1469" s="542" t="s">
        <v>10401</v>
      </c>
      <c r="B1469" s="542" t="s">
        <v>10402</v>
      </c>
      <c r="C1469" s="542" t="s">
        <v>2066</v>
      </c>
      <c r="D1469" s="542" t="s">
        <v>10403</v>
      </c>
      <c r="E1469" s="542" t="s">
        <v>23</v>
      </c>
      <c r="F1469" s="542" t="s">
        <v>1072</v>
      </c>
      <c r="G1469" s="542" t="s">
        <v>2594</v>
      </c>
      <c r="H1469" s="542" t="s">
        <v>10404</v>
      </c>
      <c r="I1469" s="542"/>
      <c r="J1469" s="543"/>
      <c r="K1469" s="543" t="s">
        <v>2079</v>
      </c>
      <c r="L1469" s="542" t="s">
        <v>2080</v>
      </c>
      <c r="M1469" s="542" t="s">
        <v>2080</v>
      </c>
      <c r="N1469" s="542" t="s">
        <v>27</v>
      </c>
      <c r="O1469" s="542" t="s">
        <v>2081</v>
      </c>
      <c r="P1469" s="543"/>
      <c r="Q1469" s="544">
        <v>0</v>
      </c>
      <c r="R1469" s="544">
        <v>0</v>
      </c>
      <c r="S1469" s="544">
        <v>133120000</v>
      </c>
      <c r="T1469" s="544">
        <v>0</v>
      </c>
      <c r="U1469" s="544">
        <v>133120000</v>
      </c>
      <c r="V1469" s="544">
        <v>1</v>
      </c>
      <c r="W1469" s="544">
        <v>0</v>
      </c>
      <c r="X1469" s="544">
        <v>1</v>
      </c>
      <c r="Y1469" s="545">
        <v>11874.74</v>
      </c>
      <c r="Z1469" s="544">
        <v>105212</v>
      </c>
      <c r="AA1469" s="544">
        <v>34193</v>
      </c>
    </row>
    <row r="1470" spans="1:27" s="541" customFormat="1" ht="19.5" customHeight="1">
      <c r="A1470" s="542" t="s">
        <v>10405</v>
      </c>
      <c r="B1470" s="542" t="s">
        <v>10406</v>
      </c>
      <c r="C1470" s="542" t="s">
        <v>2057</v>
      </c>
      <c r="D1470" s="542" t="s">
        <v>10407</v>
      </c>
      <c r="E1470" s="542" t="s">
        <v>23</v>
      </c>
      <c r="F1470" s="542" t="s">
        <v>1072</v>
      </c>
      <c r="G1470" s="542" t="s">
        <v>5331</v>
      </c>
      <c r="H1470" s="542" t="s">
        <v>10408</v>
      </c>
      <c r="I1470" s="543" t="s">
        <v>1066</v>
      </c>
      <c r="J1470" s="542" t="s">
        <v>25</v>
      </c>
      <c r="K1470" s="542" t="s">
        <v>25</v>
      </c>
      <c r="L1470" s="542" t="s">
        <v>577</v>
      </c>
      <c r="M1470" s="542" t="s">
        <v>486</v>
      </c>
      <c r="N1470" s="542" t="s">
        <v>4</v>
      </c>
      <c r="O1470" s="542" t="s">
        <v>1176</v>
      </c>
      <c r="P1470" s="543"/>
      <c r="Q1470" s="544">
        <v>0</v>
      </c>
      <c r="R1470" s="544">
        <v>15000000</v>
      </c>
      <c r="S1470" s="544">
        <v>305300000</v>
      </c>
      <c r="T1470" s="544">
        <v>2000000</v>
      </c>
      <c r="U1470" s="544">
        <v>322300000</v>
      </c>
      <c r="V1470" s="544">
        <v>5</v>
      </c>
      <c r="W1470" s="544">
        <v>0</v>
      </c>
      <c r="X1470" s="544">
        <v>5</v>
      </c>
      <c r="Y1470" s="545">
        <v>26994.240000000002</v>
      </c>
      <c r="Z1470" s="544">
        <v>318548</v>
      </c>
      <c r="AA1470" s="544">
        <v>394</v>
      </c>
    </row>
    <row r="1471" spans="1:27" s="541" customFormat="1" ht="19.5" customHeight="1">
      <c r="A1471" s="542" t="s">
        <v>10409</v>
      </c>
      <c r="B1471" s="542" t="s">
        <v>10410</v>
      </c>
      <c r="C1471" s="542" t="s">
        <v>2057</v>
      </c>
      <c r="D1471" s="542" t="s">
        <v>10411</v>
      </c>
      <c r="E1471" s="542" t="s">
        <v>23</v>
      </c>
      <c r="F1471" s="542" t="s">
        <v>1072</v>
      </c>
      <c r="G1471" s="542" t="s">
        <v>3022</v>
      </c>
      <c r="H1471" s="542" t="s">
        <v>10412</v>
      </c>
      <c r="I1471" s="542" t="s">
        <v>1066</v>
      </c>
      <c r="J1471" s="542" t="s">
        <v>25</v>
      </c>
      <c r="K1471" s="542" t="s">
        <v>25</v>
      </c>
      <c r="L1471" s="542" t="s">
        <v>1953</v>
      </c>
      <c r="M1471" s="542" t="s">
        <v>354</v>
      </c>
      <c r="N1471" s="542" t="s">
        <v>4</v>
      </c>
      <c r="O1471" s="542" t="s">
        <v>1229</v>
      </c>
      <c r="P1471" s="543"/>
      <c r="Q1471" s="544">
        <v>0</v>
      </c>
      <c r="R1471" s="544">
        <v>15000000</v>
      </c>
      <c r="S1471" s="544">
        <v>353328170</v>
      </c>
      <c r="T1471" s="544">
        <v>2000000</v>
      </c>
      <c r="U1471" s="544">
        <v>370328170</v>
      </c>
      <c r="V1471" s="544">
        <v>5</v>
      </c>
      <c r="W1471" s="544">
        <v>0</v>
      </c>
      <c r="X1471" s="544">
        <v>5</v>
      </c>
      <c r="Y1471" s="545">
        <v>35162.879999999997</v>
      </c>
      <c r="Z1471" s="544">
        <v>205580</v>
      </c>
      <c r="AA1471" s="544">
        <v>394</v>
      </c>
    </row>
    <row r="1472" spans="1:27" s="541" customFormat="1" ht="19.5" customHeight="1">
      <c r="A1472" s="542" t="s">
        <v>10413</v>
      </c>
      <c r="B1472" s="542" t="s">
        <v>10414</v>
      </c>
      <c r="C1472" s="542" t="s">
        <v>1672</v>
      </c>
      <c r="D1472" s="542" t="s">
        <v>10415</v>
      </c>
      <c r="E1472" s="542" t="s">
        <v>23</v>
      </c>
      <c r="F1472" s="542" t="s">
        <v>1072</v>
      </c>
      <c r="G1472" s="542" t="s">
        <v>3022</v>
      </c>
      <c r="H1472" s="542" t="s">
        <v>1654</v>
      </c>
      <c r="I1472" s="542" t="s">
        <v>1084</v>
      </c>
      <c r="J1472" s="543" t="s">
        <v>25</v>
      </c>
      <c r="K1472" s="543" t="s">
        <v>364</v>
      </c>
      <c r="L1472" s="542" t="s">
        <v>2073</v>
      </c>
      <c r="M1472" s="542" t="s">
        <v>338</v>
      </c>
      <c r="N1472" s="542" t="s">
        <v>21</v>
      </c>
      <c r="O1472" s="542" t="s">
        <v>1174</v>
      </c>
      <c r="P1472" s="543"/>
      <c r="Q1472" s="544">
        <v>0</v>
      </c>
      <c r="R1472" s="544">
        <v>350000</v>
      </c>
      <c r="S1472" s="544">
        <v>47120000</v>
      </c>
      <c r="T1472" s="544">
        <v>950000</v>
      </c>
      <c r="U1472" s="544">
        <v>48420000</v>
      </c>
      <c r="V1472" s="544">
        <v>0</v>
      </c>
      <c r="W1472" s="544">
        <v>0</v>
      </c>
      <c r="X1472" s="544">
        <v>0</v>
      </c>
      <c r="Y1472" s="545">
        <v>5493.83</v>
      </c>
      <c r="Z1472" s="544">
        <v>27446</v>
      </c>
      <c r="AA1472" s="544">
        <v>27446</v>
      </c>
    </row>
    <row r="1473" spans="1:27" s="541" customFormat="1" ht="19.5" customHeight="1">
      <c r="A1473" s="542" t="s">
        <v>10416</v>
      </c>
      <c r="B1473" s="542" t="s">
        <v>10417</v>
      </c>
      <c r="C1473" s="542" t="s">
        <v>2066</v>
      </c>
      <c r="D1473" s="542" t="s">
        <v>10418</v>
      </c>
      <c r="E1473" s="542" t="s">
        <v>23</v>
      </c>
      <c r="F1473" s="542" t="s">
        <v>1072</v>
      </c>
      <c r="G1473" s="542" t="s">
        <v>3327</v>
      </c>
      <c r="H1473" s="542" t="s">
        <v>10419</v>
      </c>
      <c r="I1473" s="542" t="s">
        <v>1124</v>
      </c>
      <c r="J1473" s="543"/>
      <c r="K1473" s="543"/>
      <c r="L1473" s="542" t="s">
        <v>388</v>
      </c>
      <c r="M1473" s="542" t="s">
        <v>388</v>
      </c>
      <c r="N1473" s="542" t="s">
        <v>52</v>
      </c>
      <c r="O1473" s="542" t="s">
        <v>1067</v>
      </c>
      <c r="P1473" s="543"/>
      <c r="Q1473" s="544">
        <v>0</v>
      </c>
      <c r="R1473" s="544">
        <v>0</v>
      </c>
      <c r="S1473" s="544">
        <v>30770000</v>
      </c>
      <c r="T1473" s="544">
        <v>0</v>
      </c>
      <c r="U1473" s="544">
        <v>30770000</v>
      </c>
      <c r="V1473" s="544">
        <v>5</v>
      </c>
      <c r="W1473" s="544">
        <v>0</v>
      </c>
      <c r="X1473" s="544">
        <v>5</v>
      </c>
      <c r="Y1473" s="545">
        <v>6060.58</v>
      </c>
      <c r="Z1473" s="544">
        <v>30221</v>
      </c>
      <c r="AA1473" s="544">
        <v>10270</v>
      </c>
    </row>
    <row r="1474" spans="1:27" s="541" customFormat="1" ht="19.5" customHeight="1">
      <c r="A1474" s="542" t="s">
        <v>10420</v>
      </c>
      <c r="B1474" s="542" t="s">
        <v>10421</v>
      </c>
      <c r="C1474" s="542" t="s">
        <v>10292</v>
      </c>
      <c r="D1474" s="542" t="s">
        <v>10422</v>
      </c>
      <c r="E1474" s="542" t="s">
        <v>23</v>
      </c>
      <c r="F1474" s="542" t="s">
        <v>1072</v>
      </c>
      <c r="G1474" s="542" t="s">
        <v>4025</v>
      </c>
      <c r="H1474" s="542" t="s">
        <v>1002</v>
      </c>
      <c r="I1474" s="542" t="s">
        <v>25</v>
      </c>
      <c r="J1474" s="543" t="s">
        <v>25</v>
      </c>
      <c r="K1474" s="542" t="s">
        <v>25</v>
      </c>
      <c r="L1474" s="542" t="s">
        <v>1499</v>
      </c>
      <c r="M1474" s="542" t="s">
        <v>579</v>
      </c>
      <c r="N1474" s="542" t="s">
        <v>12</v>
      </c>
      <c r="O1474" s="542" t="s">
        <v>1293</v>
      </c>
      <c r="P1474" s="543"/>
      <c r="Q1474" s="544">
        <v>0</v>
      </c>
      <c r="R1474" s="544">
        <v>15000000</v>
      </c>
      <c r="S1474" s="544">
        <v>80139000</v>
      </c>
      <c r="T1474" s="544">
        <v>1000000</v>
      </c>
      <c r="U1474" s="544">
        <v>96139000</v>
      </c>
      <c r="V1474" s="544">
        <v>3</v>
      </c>
      <c r="W1474" s="544">
        <v>0</v>
      </c>
      <c r="X1474" s="544">
        <v>3</v>
      </c>
      <c r="Y1474" s="545">
        <v>9667.5030000000006</v>
      </c>
      <c r="Z1474" s="544">
        <v>298837</v>
      </c>
      <c r="AA1474" s="544">
        <v>33252</v>
      </c>
    </row>
    <row r="1475" spans="1:27" s="541" customFormat="1" ht="19.5" customHeight="1">
      <c r="A1475" s="542" t="s">
        <v>10423</v>
      </c>
      <c r="B1475" s="542" t="s">
        <v>10424</v>
      </c>
      <c r="C1475" s="542" t="s">
        <v>10425</v>
      </c>
      <c r="D1475" s="542" t="s">
        <v>10426</v>
      </c>
      <c r="E1475" s="542" t="s">
        <v>23</v>
      </c>
      <c r="F1475" s="542" t="s">
        <v>1072</v>
      </c>
      <c r="G1475" s="542" t="s">
        <v>2852</v>
      </c>
      <c r="H1475" s="542" t="s">
        <v>10427</v>
      </c>
      <c r="I1475" s="542" t="s">
        <v>1104</v>
      </c>
      <c r="J1475" s="543" t="s">
        <v>25</v>
      </c>
      <c r="K1475" s="543" t="s">
        <v>25</v>
      </c>
      <c r="L1475" s="542" t="s">
        <v>2973</v>
      </c>
      <c r="M1475" s="542" t="s">
        <v>363</v>
      </c>
      <c r="N1475" s="542" t="s">
        <v>12</v>
      </c>
      <c r="O1475" s="542" t="s">
        <v>2974</v>
      </c>
      <c r="P1475" s="543"/>
      <c r="Q1475" s="544">
        <v>0</v>
      </c>
      <c r="R1475" s="544">
        <v>45000000</v>
      </c>
      <c r="S1475" s="544">
        <v>935000000</v>
      </c>
      <c r="T1475" s="544">
        <v>0</v>
      </c>
      <c r="U1475" s="544">
        <v>980000000</v>
      </c>
      <c r="V1475" s="544">
        <v>4</v>
      </c>
      <c r="W1475" s="544">
        <v>2</v>
      </c>
      <c r="X1475" s="544">
        <v>6</v>
      </c>
      <c r="Y1475" s="545">
        <v>12061.98</v>
      </c>
      <c r="Z1475" s="544">
        <v>58048</v>
      </c>
      <c r="AA1475" s="544">
        <v>125</v>
      </c>
    </row>
    <row r="1476" spans="1:27" s="541" customFormat="1" ht="19.5" customHeight="1">
      <c r="A1476" s="542" t="s">
        <v>10428</v>
      </c>
      <c r="B1476" s="542" t="s">
        <v>10429</v>
      </c>
      <c r="C1476" s="542" t="s">
        <v>10430</v>
      </c>
      <c r="D1476" s="542" t="s">
        <v>10431</v>
      </c>
      <c r="E1476" s="542" t="s">
        <v>23</v>
      </c>
      <c r="F1476" s="542" t="s">
        <v>1072</v>
      </c>
      <c r="G1476" s="542" t="s">
        <v>3332</v>
      </c>
      <c r="H1476" s="542" t="s">
        <v>1520</v>
      </c>
      <c r="I1476" s="542" t="s">
        <v>1087</v>
      </c>
      <c r="J1476" s="543"/>
      <c r="K1476" s="543"/>
      <c r="L1476" s="542" t="s">
        <v>588</v>
      </c>
      <c r="M1476" s="542" t="s">
        <v>589</v>
      </c>
      <c r="N1476" s="542" t="s">
        <v>32</v>
      </c>
      <c r="O1476" s="542" t="s">
        <v>1218</v>
      </c>
      <c r="P1476" s="543"/>
      <c r="Q1476" s="544">
        <v>900000</v>
      </c>
      <c r="R1476" s="544">
        <v>9800000</v>
      </c>
      <c r="S1476" s="544">
        <v>20000000</v>
      </c>
      <c r="T1476" s="544">
        <v>10000000</v>
      </c>
      <c r="U1476" s="544">
        <v>40700000</v>
      </c>
      <c r="V1476" s="544">
        <v>1</v>
      </c>
      <c r="W1476" s="544">
        <v>0</v>
      </c>
      <c r="X1476" s="544">
        <v>1</v>
      </c>
      <c r="Y1476" s="545">
        <v>3404.62</v>
      </c>
      <c r="Z1476" s="544">
        <v>23000</v>
      </c>
      <c r="AA1476" s="544">
        <v>15300</v>
      </c>
    </row>
    <row r="1477" spans="1:27" s="541" customFormat="1" ht="19.5" customHeight="1">
      <c r="A1477" s="542" t="s">
        <v>10432</v>
      </c>
      <c r="B1477" s="542" t="s">
        <v>10433</v>
      </c>
      <c r="C1477" s="542" t="s">
        <v>10434</v>
      </c>
      <c r="D1477" s="542" t="s">
        <v>10435</v>
      </c>
      <c r="E1477" s="542" t="s">
        <v>23</v>
      </c>
      <c r="F1477" s="542" t="s">
        <v>1072</v>
      </c>
      <c r="G1477" s="542" t="s">
        <v>3722</v>
      </c>
      <c r="H1477" s="542" t="s">
        <v>1489</v>
      </c>
      <c r="I1477" s="542" t="s">
        <v>1069</v>
      </c>
      <c r="J1477" s="543"/>
      <c r="K1477" s="543"/>
      <c r="L1477" s="542" t="s">
        <v>10436</v>
      </c>
      <c r="M1477" s="542" t="s">
        <v>1790</v>
      </c>
      <c r="N1477" s="542" t="s">
        <v>504</v>
      </c>
      <c r="O1477" s="542" t="s">
        <v>1791</v>
      </c>
      <c r="P1477" s="543"/>
      <c r="Q1477" s="544">
        <v>0</v>
      </c>
      <c r="R1477" s="544">
        <v>0</v>
      </c>
      <c r="S1477" s="544">
        <v>29510000</v>
      </c>
      <c r="T1477" s="544">
        <v>0</v>
      </c>
      <c r="U1477" s="544">
        <v>29510000</v>
      </c>
      <c r="V1477" s="544">
        <v>13</v>
      </c>
      <c r="W1477" s="544">
        <v>0</v>
      </c>
      <c r="X1477" s="544">
        <v>13</v>
      </c>
      <c r="Y1477" s="545">
        <v>3572.16</v>
      </c>
      <c r="Z1477" s="544">
        <v>150184</v>
      </c>
      <c r="AA1477" s="544">
        <v>12600</v>
      </c>
    </row>
    <row r="1478" spans="1:27" s="541" customFormat="1" ht="19.5" customHeight="1">
      <c r="A1478" s="542" t="s">
        <v>10437</v>
      </c>
      <c r="B1478" s="542" t="s">
        <v>10438</v>
      </c>
      <c r="C1478" s="542" t="s">
        <v>10238</v>
      </c>
      <c r="D1478" s="542" t="s">
        <v>10439</v>
      </c>
      <c r="E1478" s="542" t="s">
        <v>23</v>
      </c>
      <c r="F1478" s="542" t="s">
        <v>1072</v>
      </c>
      <c r="G1478" s="542" t="s">
        <v>10440</v>
      </c>
      <c r="H1478" s="542" t="s">
        <v>460</v>
      </c>
      <c r="I1478" s="542" t="s">
        <v>1087</v>
      </c>
      <c r="J1478" s="543"/>
      <c r="K1478" s="543"/>
      <c r="L1478" s="542" t="s">
        <v>608</v>
      </c>
      <c r="M1478" s="542" t="s">
        <v>388</v>
      </c>
      <c r="N1478" s="542" t="s">
        <v>52</v>
      </c>
      <c r="O1478" s="542" t="s">
        <v>1159</v>
      </c>
      <c r="P1478" s="542"/>
      <c r="Q1478" s="544">
        <v>0</v>
      </c>
      <c r="R1478" s="544">
        <v>3551527</v>
      </c>
      <c r="S1478" s="544">
        <v>47500000</v>
      </c>
      <c r="T1478" s="544">
        <v>555393</v>
      </c>
      <c r="U1478" s="544">
        <v>51606920</v>
      </c>
      <c r="V1478" s="544">
        <v>1</v>
      </c>
      <c r="W1478" s="544">
        <v>0</v>
      </c>
      <c r="X1478" s="544">
        <v>1</v>
      </c>
      <c r="Y1478" s="545">
        <v>5729.24</v>
      </c>
      <c r="Z1478" s="544">
        <v>18786</v>
      </c>
      <c r="AA1478" s="544">
        <v>11139</v>
      </c>
    </row>
    <row r="1479" spans="1:27" s="541" customFormat="1" ht="19.5" customHeight="1">
      <c r="A1479" s="542" t="s">
        <v>10441</v>
      </c>
      <c r="B1479" s="542" t="s">
        <v>10442</v>
      </c>
      <c r="C1479" s="542" t="s">
        <v>10238</v>
      </c>
      <c r="D1479" s="542" t="s">
        <v>10443</v>
      </c>
      <c r="E1479" s="542" t="s">
        <v>23</v>
      </c>
      <c r="F1479" s="542" t="s">
        <v>1072</v>
      </c>
      <c r="G1479" s="542" t="s">
        <v>10440</v>
      </c>
      <c r="H1479" s="542" t="s">
        <v>460</v>
      </c>
      <c r="I1479" s="543" t="s">
        <v>1087</v>
      </c>
      <c r="J1479" s="543"/>
      <c r="K1479" s="543"/>
      <c r="L1479" s="542" t="s">
        <v>608</v>
      </c>
      <c r="M1479" s="542" t="s">
        <v>388</v>
      </c>
      <c r="N1479" s="542" t="s">
        <v>52</v>
      </c>
      <c r="O1479" s="542" t="s">
        <v>1159</v>
      </c>
      <c r="P1479" s="543"/>
      <c r="Q1479" s="544">
        <v>0</v>
      </c>
      <c r="R1479" s="544">
        <v>2430000</v>
      </c>
      <c r="S1479" s="544">
        <v>32500000</v>
      </c>
      <c r="T1479" s="544">
        <v>380000</v>
      </c>
      <c r="U1479" s="544">
        <v>35310000</v>
      </c>
      <c r="V1479" s="544">
        <v>1</v>
      </c>
      <c r="W1479" s="544">
        <v>0</v>
      </c>
      <c r="X1479" s="544">
        <v>1</v>
      </c>
      <c r="Y1479" s="545">
        <v>3920.16</v>
      </c>
      <c r="Z1479" s="544">
        <v>10550</v>
      </c>
      <c r="AA1479" s="544">
        <v>7622</v>
      </c>
    </row>
    <row r="1480" spans="1:27" s="541" customFormat="1" ht="19.5" customHeight="1">
      <c r="A1480" s="542" t="s">
        <v>10444</v>
      </c>
      <c r="B1480" s="542" t="s">
        <v>10445</v>
      </c>
      <c r="C1480" s="542" t="s">
        <v>10238</v>
      </c>
      <c r="D1480" s="542" t="s">
        <v>10446</v>
      </c>
      <c r="E1480" s="542" t="s">
        <v>23</v>
      </c>
      <c r="F1480" s="542" t="s">
        <v>1072</v>
      </c>
      <c r="G1480" s="542" t="s">
        <v>10440</v>
      </c>
      <c r="H1480" s="542" t="s">
        <v>10447</v>
      </c>
      <c r="I1480" s="542"/>
      <c r="J1480" s="543"/>
      <c r="K1480" s="543"/>
      <c r="L1480" s="542" t="s">
        <v>608</v>
      </c>
      <c r="M1480" s="542" t="s">
        <v>388</v>
      </c>
      <c r="N1480" s="542" t="s">
        <v>52</v>
      </c>
      <c r="O1480" s="542" t="s">
        <v>1159</v>
      </c>
      <c r="P1480" s="543"/>
      <c r="Q1480" s="544">
        <v>0</v>
      </c>
      <c r="R1480" s="544">
        <v>2970000</v>
      </c>
      <c r="S1480" s="544">
        <v>40000000</v>
      </c>
      <c r="T1480" s="544">
        <v>470000</v>
      </c>
      <c r="U1480" s="544">
        <v>43440000</v>
      </c>
      <c r="V1480" s="544">
        <v>1</v>
      </c>
      <c r="W1480" s="544">
        <v>0</v>
      </c>
      <c r="X1480" s="544">
        <v>1</v>
      </c>
      <c r="Y1480" s="545">
        <v>4989.71</v>
      </c>
      <c r="Z1480" s="544">
        <v>20160</v>
      </c>
      <c r="AA1480" s="544">
        <v>12849</v>
      </c>
    </row>
    <row r="1481" spans="1:27" s="541" customFormat="1" ht="19.5" customHeight="1">
      <c r="A1481" s="542" t="s">
        <v>10448</v>
      </c>
      <c r="B1481" s="542" t="s">
        <v>10449</v>
      </c>
      <c r="C1481" s="542" t="s">
        <v>1678</v>
      </c>
      <c r="D1481" s="542" t="s">
        <v>10450</v>
      </c>
      <c r="E1481" s="542" t="s">
        <v>23</v>
      </c>
      <c r="F1481" s="542" t="s">
        <v>1072</v>
      </c>
      <c r="G1481" s="542" t="s">
        <v>3395</v>
      </c>
      <c r="H1481" s="542" t="s">
        <v>10451</v>
      </c>
      <c r="I1481" s="542" t="s">
        <v>1087</v>
      </c>
      <c r="J1481" s="542"/>
      <c r="K1481" s="542"/>
      <c r="L1481" s="542" t="s">
        <v>956</v>
      </c>
      <c r="M1481" s="542" t="s">
        <v>956</v>
      </c>
      <c r="N1481" s="542" t="s">
        <v>39</v>
      </c>
      <c r="O1481" s="542" t="s">
        <v>1202</v>
      </c>
      <c r="P1481" s="543"/>
      <c r="Q1481" s="544">
        <v>0</v>
      </c>
      <c r="R1481" s="544">
        <v>0</v>
      </c>
      <c r="S1481" s="544">
        <v>5450000</v>
      </c>
      <c r="T1481" s="544">
        <v>0</v>
      </c>
      <c r="U1481" s="544">
        <v>5450000</v>
      </c>
      <c r="V1481" s="544">
        <v>2</v>
      </c>
      <c r="W1481" s="544">
        <v>0</v>
      </c>
      <c r="X1481" s="544">
        <v>2</v>
      </c>
      <c r="Y1481" s="545">
        <v>697.05</v>
      </c>
      <c r="Z1481" s="544">
        <v>1964</v>
      </c>
      <c r="AA1481" s="544">
        <v>0</v>
      </c>
    </row>
    <row r="1482" spans="1:27" s="541" customFormat="1" ht="19.5" customHeight="1">
      <c r="A1482" s="542" t="s">
        <v>10452</v>
      </c>
      <c r="B1482" s="542" t="s">
        <v>10453</v>
      </c>
      <c r="C1482" s="542" t="s">
        <v>1659</v>
      </c>
      <c r="D1482" s="542" t="s">
        <v>10454</v>
      </c>
      <c r="E1482" s="542" t="s">
        <v>23</v>
      </c>
      <c r="F1482" s="542" t="s">
        <v>1072</v>
      </c>
      <c r="G1482" s="542" t="s">
        <v>3728</v>
      </c>
      <c r="H1482" s="542" t="s">
        <v>10455</v>
      </c>
      <c r="I1482" s="542" t="s">
        <v>1087</v>
      </c>
      <c r="J1482" s="543" t="s">
        <v>25</v>
      </c>
      <c r="K1482" s="542" t="s">
        <v>10456</v>
      </c>
      <c r="L1482" s="542" t="s">
        <v>10457</v>
      </c>
      <c r="M1482" s="542" t="s">
        <v>819</v>
      </c>
      <c r="N1482" s="542" t="s">
        <v>21</v>
      </c>
      <c r="O1482" s="542" t="s">
        <v>1523</v>
      </c>
      <c r="P1482" s="543"/>
      <c r="Q1482" s="544">
        <v>0</v>
      </c>
      <c r="R1482" s="544">
        <v>0</v>
      </c>
      <c r="S1482" s="544">
        <v>38000000</v>
      </c>
      <c r="T1482" s="544">
        <v>0</v>
      </c>
      <c r="U1482" s="544">
        <v>38000000</v>
      </c>
      <c r="V1482" s="544">
        <v>7</v>
      </c>
      <c r="W1482" s="544">
        <v>0</v>
      </c>
      <c r="X1482" s="544">
        <v>7</v>
      </c>
      <c r="Y1482" s="545">
        <v>8827.7659999999996</v>
      </c>
      <c r="Z1482" s="544">
        <v>29239</v>
      </c>
      <c r="AA1482" s="544">
        <v>29239</v>
      </c>
    </row>
    <row r="1483" spans="1:27" s="541" customFormat="1" ht="19.5" customHeight="1">
      <c r="A1483" s="542" t="s">
        <v>10458</v>
      </c>
      <c r="B1483" s="542" t="s">
        <v>10459</v>
      </c>
      <c r="C1483" s="542" t="s">
        <v>10214</v>
      </c>
      <c r="D1483" s="542" t="s">
        <v>10460</v>
      </c>
      <c r="E1483" s="542" t="s">
        <v>23</v>
      </c>
      <c r="F1483" s="542" t="s">
        <v>1072</v>
      </c>
      <c r="G1483" s="542" t="s">
        <v>4105</v>
      </c>
      <c r="H1483" s="542" t="s">
        <v>10461</v>
      </c>
      <c r="I1483" s="542" t="s">
        <v>1056</v>
      </c>
      <c r="J1483" s="543"/>
      <c r="K1483" s="543"/>
      <c r="L1483" s="542" t="s">
        <v>10462</v>
      </c>
      <c r="M1483" s="542" t="s">
        <v>727</v>
      </c>
      <c r="N1483" s="542" t="s">
        <v>39</v>
      </c>
      <c r="O1483" s="542" t="s">
        <v>1157</v>
      </c>
      <c r="P1483" s="543"/>
      <c r="Q1483" s="544">
        <v>3036445</v>
      </c>
      <c r="R1483" s="544">
        <v>900000</v>
      </c>
      <c r="S1483" s="544">
        <v>43100000</v>
      </c>
      <c r="T1483" s="544">
        <v>450000</v>
      </c>
      <c r="U1483" s="544">
        <v>47486445</v>
      </c>
      <c r="V1483" s="544">
        <v>1</v>
      </c>
      <c r="W1483" s="544">
        <v>0</v>
      </c>
      <c r="X1483" s="544">
        <v>1</v>
      </c>
      <c r="Y1483" s="545">
        <v>5052</v>
      </c>
      <c r="Z1483" s="544">
        <v>22621</v>
      </c>
      <c r="AA1483" s="544">
        <v>36</v>
      </c>
    </row>
    <row r="1484" spans="1:27" s="541" customFormat="1" ht="19.5" customHeight="1">
      <c r="A1484" s="542" t="s">
        <v>10463</v>
      </c>
      <c r="B1484" s="542" t="s">
        <v>10464</v>
      </c>
      <c r="C1484" s="542" t="s">
        <v>2055</v>
      </c>
      <c r="D1484" s="542" t="s">
        <v>10465</v>
      </c>
      <c r="E1484" s="542" t="s">
        <v>23</v>
      </c>
      <c r="F1484" s="542" t="s">
        <v>1072</v>
      </c>
      <c r="G1484" s="542" t="s">
        <v>3455</v>
      </c>
      <c r="H1484" s="542" t="s">
        <v>1151</v>
      </c>
      <c r="I1484" s="542"/>
      <c r="J1484" s="543"/>
      <c r="K1484" s="543" t="s">
        <v>10466</v>
      </c>
      <c r="L1484" s="542" t="s">
        <v>498</v>
      </c>
      <c r="M1484" s="542" t="s">
        <v>352</v>
      </c>
      <c r="N1484" s="542" t="s">
        <v>20</v>
      </c>
      <c r="O1484" s="542" t="s">
        <v>1108</v>
      </c>
      <c r="P1484" s="543"/>
      <c r="Q1484" s="544">
        <v>0</v>
      </c>
      <c r="R1484" s="544">
        <v>0</v>
      </c>
      <c r="S1484" s="544">
        <v>8730000</v>
      </c>
      <c r="T1484" s="544">
        <v>0</v>
      </c>
      <c r="U1484" s="544">
        <v>8730000</v>
      </c>
      <c r="V1484" s="544">
        <v>20</v>
      </c>
      <c r="W1484" s="544">
        <v>0</v>
      </c>
      <c r="X1484" s="544">
        <v>20</v>
      </c>
      <c r="Y1484" s="545">
        <v>699.59159999999997</v>
      </c>
      <c r="Z1484" s="544">
        <v>51500</v>
      </c>
      <c r="AA1484" s="544">
        <v>33000</v>
      </c>
    </row>
    <row r="1485" spans="1:27" s="541" customFormat="1" ht="19.5" customHeight="1">
      <c r="A1485" s="542" t="s">
        <v>10467</v>
      </c>
      <c r="B1485" s="542" t="s">
        <v>10468</v>
      </c>
      <c r="C1485" s="542" t="s">
        <v>10469</v>
      </c>
      <c r="D1485" s="542" t="s">
        <v>10470</v>
      </c>
      <c r="E1485" s="542" t="s">
        <v>11</v>
      </c>
      <c r="F1485" s="542" t="s">
        <v>1072</v>
      </c>
      <c r="G1485" s="542" t="s">
        <v>6945</v>
      </c>
      <c r="H1485" s="542" t="s">
        <v>10471</v>
      </c>
      <c r="I1485" s="542" t="s">
        <v>1069</v>
      </c>
      <c r="J1485" s="543"/>
      <c r="K1485" s="543"/>
      <c r="L1485" s="542" t="s">
        <v>648</v>
      </c>
      <c r="M1485" s="542" t="s">
        <v>611</v>
      </c>
      <c r="N1485" s="542" t="s">
        <v>14</v>
      </c>
      <c r="O1485" s="542" t="s">
        <v>1203</v>
      </c>
      <c r="P1485" s="543"/>
      <c r="Q1485" s="544">
        <v>50000000</v>
      </c>
      <c r="R1485" s="544">
        <v>200000000</v>
      </c>
      <c r="S1485" s="544">
        <v>4236820000</v>
      </c>
      <c r="T1485" s="544">
        <v>30000000</v>
      </c>
      <c r="U1485" s="544">
        <v>4516820000</v>
      </c>
      <c r="V1485" s="544">
        <v>0</v>
      </c>
      <c r="W1485" s="544">
        <v>0</v>
      </c>
      <c r="X1485" s="544">
        <v>0</v>
      </c>
      <c r="Y1485" s="545">
        <v>45557.22</v>
      </c>
      <c r="Z1485" s="544">
        <v>0</v>
      </c>
      <c r="AA1485" s="544">
        <v>16096</v>
      </c>
    </row>
    <row r="1486" spans="1:27" s="541" customFormat="1" ht="19.5" customHeight="1">
      <c r="A1486" s="542" t="s">
        <v>10472</v>
      </c>
      <c r="B1486" s="542" t="s">
        <v>10473</v>
      </c>
      <c r="C1486" s="542" t="s">
        <v>10474</v>
      </c>
      <c r="D1486" s="542" t="s">
        <v>10475</v>
      </c>
      <c r="E1486" s="542" t="s">
        <v>11</v>
      </c>
      <c r="F1486" s="542" t="s">
        <v>1072</v>
      </c>
      <c r="G1486" s="542" t="s">
        <v>3091</v>
      </c>
      <c r="H1486" s="542" t="s">
        <v>10476</v>
      </c>
      <c r="I1486" s="542" t="s">
        <v>1066</v>
      </c>
      <c r="J1486" s="542"/>
      <c r="K1486" s="542"/>
      <c r="L1486" s="542" t="s">
        <v>748</v>
      </c>
      <c r="M1486" s="542" t="s">
        <v>748</v>
      </c>
      <c r="N1486" s="542" t="s">
        <v>317</v>
      </c>
      <c r="O1486" s="542" t="s">
        <v>1570</v>
      </c>
      <c r="P1486" s="543"/>
      <c r="Q1486" s="544">
        <v>97500000</v>
      </c>
      <c r="R1486" s="544">
        <v>292500000</v>
      </c>
      <c r="S1486" s="544">
        <v>1462500000</v>
      </c>
      <c r="T1486" s="544">
        <v>97500000</v>
      </c>
      <c r="U1486" s="544">
        <v>1950000000</v>
      </c>
      <c r="V1486" s="544">
        <v>30</v>
      </c>
      <c r="W1486" s="544">
        <v>9</v>
      </c>
      <c r="X1486" s="544">
        <v>39</v>
      </c>
      <c r="Y1486" s="545">
        <v>37682.160000000003</v>
      </c>
      <c r="Z1486" s="544">
        <v>96512</v>
      </c>
      <c r="AA1486" s="544">
        <v>11664</v>
      </c>
    </row>
    <row r="1487" spans="1:27" s="541" customFormat="1" ht="19.5" customHeight="1">
      <c r="A1487" s="542" t="s">
        <v>10477</v>
      </c>
      <c r="B1487" s="542" t="s">
        <v>10478</v>
      </c>
      <c r="C1487" s="542" t="s">
        <v>10479</v>
      </c>
      <c r="D1487" s="542" t="s">
        <v>10480</v>
      </c>
      <c r="E1487" s="542" t="s">
        <v>11</v>
      </c>
      <c r="F1487" s="542" t="s">
        <v>1072</v>
      </c>
      <c r="G1487" s="542" t="s">
        <v>2917</v>
      </c>
      <c r="H1487" s="542" t="s">
        <v>25</v>
      </c>
      <c r="I1487" s="542"/>
      <c r="J1487" s="543" t="s">
        <v>10481</v>
      </c>
      <c r="K1487" s="543" t="s">
        <v>1693</v>
      </c>
      <c r="L1487" s="542" t="s">
        <v>1259</v>
      </c>
      <c r="M1487" s="542" t="s">
        <v>1259</v>
      </c>
      <c r="N1487" s="542" t="s">
        <v>27</v>
      </c>
      <c r="O1487" s="542" t="s">
        <v>1260</v>
      </c>
      <c r="P1487" s="543"/>
      <c r="Q1487" s="544">
        <v>0</v>
      </c>
      <c r="R1487" s="544">
        <v>2399000000</v>
      </c>
      <c r="S1487" s="544">
        <v>2430000000</v>
      </c>
      <c r="T1487" s="544">
        <v>367000000</v>
      </c>
      <c r="U1487" s="544">
        <v>5196000000</v>
      </c>
      <c r="V1487" s="544">
        <v>86</v>
      </c>
      <c r="W1487" s="544">
        <v>11</v>
      </c>
      <c r="X1487" s="544">
        <v>97</v>
      </c>
      <c r="Y1487" s="545">
        <v>141048.18</v>
      </c>
      <c r="Z1487" s="544">
        <v>35037</v>
      </c>
      <c r="AA1487" s="544">
        <v>33062</v>
      </c>
    </row>
    <row r="1488" spans="1:27" s="541" customFormat="1" ht="19.5" customHeight="1">
      <c r="A1488" s="542" t="s">
        <v>10482</v>
      </c>
      <c r="B1488" s="542" t="s">
        <v>10483</v>
      </c>
      <c r="C1488" s="542" t="s">
        <v>10484</v>
      </c>
      <c r="D1488" s="542" t="s">
        <v>10485</v>
      </c>
      <c r="E1488" s="542" t="s">
        <v>11</v>
      </c>
      <c r="F1488" s="542" t="s">
        <v>1072</v>
      </c>
      <c r="G1488" s="542" t="s">
        <v>2917</v>
      </c>
      <c r="H1488" s="542" t="s">
        <v>10486</v>
      </c>
      <c r="I1488" s="542"/>
      <c r="J1488" s="543"/>
      <c r="K1488" s="543"/>
      <c r="L1488" s="542" t="s">
        <v>10487</v>
      </c>
      <c r="M1488" s="542" t="s">
        <v>724</v>
      </c>
      <c r="N1488" s="542" t="s">
        <v>27</v>
      </c>
      <c r="O1488" s="542" t="s">
        <v>1288</v>
      </c>
      <c r="P1488" s="543"/>
      <c r="Q1488" s="544">
        <v>0</v>
      </c>
      <c r="R1488" s="544">
        <v>1750000000</v>
      </c>
      <c r="S1488" s="544">
        <v>2430000000</v>
      </c>
      <c r="T1488" s="544">
        <v>37000000</v>
      </c>
      <c r="U1488" s="544">
        <v>4217000000</v>
      </c>
      <c r="V1488" s="544">
        <v>86</v>
      </c>
      <c r="W1488" s="544">
        <v>11</v>
      </c>
      <c r="X1488" s="544">
        <v>97</v>
      </c>
      <c r="Y1488" s="545">
        <v>141830.91</v>
      </c>
      <c r="Z1488" s="544">
        <v>63154</v>
      </c>
      <c r="AA1488" s="544">
        <v>34102</v>
      </c>
    </row>
    <row r="1489" spans="1:27" s="541" customFormat="1" ht="19.5" customHeight="1">
      <c r="A1489" s="542" t="s">
        <v>10488</v>
      </c>
      <c r="B1489" s="542" t="s">
        <v>10489</v>
      </c>
      <c r="C1489" s="542" t="s">
        <v>10490</v>
      </c>
      <c r="D1489" s="542" t="s">
        <v>10491</v>
      </c>
      <c r="E1489" s="542" t="s">
        <v>11</v>
      </c>
      <c r="F1489" s="542" t="s">
        <v>1072</v>
      </c>
      <c r="G1489" s="542" t="s">
        <v>2751</v>
      </c>
      <c r="H1489" s="542" t="s">
        <v>1309</v>
      </c>
      <c r="I1489" s="542" t="s">
        <v>1113</v>
      </c>
      <c r="J1489" s="542"/>
      <c r="K1489" s="542"/>
      <c r="L1489" s="542" t="s">
        <v>5302</v>
      </c>
      <c r="M1489" s="542" t="s">
        <v>3347</v>
      </c>
      <c r="N1489" s="542" t="s">
        <v>123</v>
      </c>
      <c r="O1489" s="542" t="s">
        <v>3348</v>
      </c>
      <c r="P1489" s="543"/>
      <c r="Q1489" s="544">
        <v>41500000</v>
      </c>
      <c r="R1489" s="544">
        <v>44378000</v>
      </c>
      <c r="S1489" s="544">
        <v>629977083</v>
      </c>
      <c r="T1489" s="544">
        <v>156128597</v>
      </c>
      <c r="U1489" s="544">
        <v>871983680</v>
      </c>
      <c r="V1489" s="544">
        <v>36</v>
      </c>
      <c r="W1489" s="544">
        <v>0</v>
      </c>
      <c r="X1489" s="544">
        <v>36</v>
      </c>
      <c r="Y1489" s="545">
        <v>185618.82</v>
      </c>
      <c r="Z1489" s="544">
        <v>687223</v>
      </c>
      <c r="AA1489" s="544">
        <v>5299</v>
      </c>
    </row>
    <row r="1490" spans="1:27" s="541" customFormat="1" ht="19.5" customHeight="1">
      <c r="A1490" s="542" t="s">
        <v>10492</v>
      </c>
      <c r="B1490" s="542" t="s">
        <v>10493</v>
      </c>
      <c r="C1490" s="542" t="s">
        <v>10494</v>
      </c>
      <c r="D1490" s="542" t="s">
        <v>10495</v>
      </c>
      <c r="E1490" s="542" t="s">
        <v>11</v>
      </c>
      <c r="F1490" s="542" t="s">
        <v>1072</v>
      </c>
      <c r="G1490" s="542" t="s">
        <v>4289</v>
      </c>
      <c r="H1490" s="542" t="s">
        <v>10496</v>
      </c>
      <c r="I1490" s="542" t="s">
        <v>1104</v>
      </c>
      <c r="J1490" s="543"/>
      <c r="K1490" s="543"/>
      <c r="L1490" s="542" t="s">
        <v>737</v>
      </c>
      <c r="M1490" s="542" t="s">
        <v>57</v>
      </c>
      <c r="N1490" s="542" t="s">
        <v>0</v>
      </c>
      <c r="O1490" s="542" t="s">
        <v>1161</v>
      </c>
      <c r="P1490" s="543"/>
      <c r="Q1490" s="544">
        <v>0</v>
      </c>
      <c r="R1490" s="544">
        <v>25000000</v>
      </c>
      <c r="S1490" s="544">
        <v>47000000</v>
      </c>
      <c r="T1490" s="544">
        <v>2000000</v>
      </c>
      <c r="U1490" s="544">
        <v>74000000</v>
      </c>
      <c r="V1490" s="544">
        <v>13</v>
      </c>
      <c r="W1490" s="544">
        <v>4</v>
      </c>
      <c r="X1490" s="544">
        <v>17</v>
      </c>
      <c r="Y1490" s="545">
        <v>8467.94</v>
      </c>
      <c r="Z1490" s="544">
        <v>1400</v>
      </c>
      <c r="AA1490" s="544">
        <v>1400</v>
      </c>
    </row>
    <row r="1491" spans="1:27" s="541" customFormat="1" ht="19.5" customHeight="1">
      <c r="A1491" s="542" t="s">
        <v>10497</v>
      </c>
      <c r="B1491" s="542" t="s">
        <v>10498</v>
      </c>
      <c r="C1491" s="542" t="s">
        <v>10499</v>
      </c>
      <c r="D1491" s="542" t="s">
        <v>10495</v>
      </c>
      <c r="E1491" s="542" t="s">
        <v>11</v>
      </c>
      <c r="F1491" s="542" t="s">
        <v>1072</v>
      </c>
      <c r="G1491" s="542" t="s">
        <v>4289</v>
      </c>
      <c r="H1491" s="542" t="s">
        <v>10496</v>
      </c>
      <c r="I1491" s="542" t="s">
        <v>1104</v>
      </c>
      <c r="J1491" s="543"/>
      <c r="K1491" s="543"/>
      <c r="L1491" s="542" t="s">
        <v>737</v>
      </c>
      <c r="M1491" s="542" t="s">
        <v>57</v>
      </c>
      <c r="N1491" s="542" t="s">
        <v>0</v>
      </c>
      <c r="O1491" s="542" t="s">
        <v>1161</v>
      </c>
      <c r="P1491" s="543"/>
      <c r="Q1491" s="544">
        <v>10300000</v>
      </c>
      <c r="R1491" s="544">
        <v>72000000</v>
      </c>
      <c r="S1491" s="544">
        <v>55380000</v>
      </c>
      <c r="T1491" s="544">
        <v>2000000</v>
      </c>
      <c r="U1491" s="544">
        <v>139680000</v>
      </c>
      <c r="V1491" s="544">
        <v>13</v>
      </c>
      <c r="W1491" s="544">
        <v>4</v>
      </c>
      <c r="X1491" s="544">
        <v>17</v>
      </c>
      <c r="Y1491" s="545">
        <v>11716.6</v>
      </c>
      <c r="Z1491" s="544">
        <v>31522</v>
      </c>
      <c r="AA1491" s="544">
        <v>31522</v>
      </c>
    </row>
    <row r="1492" spans="1:27" s="541" customFormat="1" ht="19.5" customHeight="1">
      <c r="A1492" s="542" t="s">
        <v>10500</v>
      </c>
      <c r="B1492" s="542" t="s">
        <v>10501</v>
      </c>
      <c r="C1492" s="542" t="s">
        <v>10502</v>
      </c>
      <c r="D1492" s="542" t="s">
        <v>10495</v>
      </c>
      <c r="E1492" s="542" t="s">
        <v>11</v>
      </c>
      <c r="F1492" s="542" t="s">
        <v>1072</v>
      </c>
      <c r="G1492" s="542" t="s">
        <v>4289</v>
      </c>
      <c r="H1492" s="542" t="s">
        <v>10496</v>
      </c>
      <c r="I1492" s="542" t="s">
        <v>1104</v>
      </c>
      <c r="J1492" s="543"/>
      <c r="K1492" s="543"/>
      <c r="L1492" s="542" t="s">
        <v>737</v>
      </c>
      <c r="M1492" s="542" t="s">
        <v>57</v>
      </c>
      <c r="N1492" s="542" t="s">
        <v>0</v>
      </c>
      <c r="O1492" s="542" t="s">
        <v>1161</v>
      </c>
      <c r="P1492" s="543"/>
      <c r="Q1492" s="544">
        <v>0</v>
      </c>
      <c r="R1492" s="544">
        <v>25000000</v>
      </c>
      <c r="S1492" s="544">
        <v>47550000</v>
      </c>
      <c r="T1492" s="544">
        <v>2000000</v>
      </c>
      <c r="U1492" s="544">
        <v>74550000</v>
      </c>
      <c r="V1492" s="544">
        <v>13</v>
      </c>
      <c r="W1492" s="544">
        <v>4</v>
      </c>
      <c r="X1492" s="544">
        <v>17</v>
      </c>
      <c r="Y1492" s="545">
        <v>8467.94</v>
      </c>
      <c r="Z1492" s="544">
        <v>1400</v>
      </c>
      <c r="AA1492" s="544">
        <v>1400</v>
      </c>
    </row>
    <row r="1493" spans="1:27" s="541" customFormat="1" ht="19.5" customHeight="1">
      <c r="A1493" s="542" t="s">
        <v>10503</v>
      </c>
      <c r="B1493" s="542" t="s">
        <v>10504</v>
      </c>
      <c r="C1493" s="542" t="s">
        <v>10505</v>
      </c>
      <c r="D1493" s="542" t="s">
        <v>10495</v>
      </c>
      <c r="E1493" s="542" t="s">
        <v>11</v>
      </c>
      <c r="F1493" s="542" t="s">
        <v>1072</v>
      </c>
      <c r="G1493" s="542" t="s">
        <v>4289</v>
      </c>
      <c r="H1493" s="542" t="s">
        <v>10506</v>
      </c>
      <c r="I1493" s="542" t="s">
        <v>1104</v>
      </c>
      <c r="J1493" s="542"/>
      <c r="K1493" s="542"/>
      <c r="L1493" s="542" t="s">
        <v>737</v>
      </c>
      <c r="M1493" s="542" t="s">
        <v>57</v>
      </c>
      <c r="N1493" s="542" t="s">
        <v>0</v>
      </c>
      <c r="O1493" s="542" t="s">
        <v>1161</v>
      </c>
      <c r="P1493" s="543"/>
      <c r="Q1493" s="544">
        <v>12500000</v>
      </c>
      <c r="R1493" s="544">
        <v>35000000</v>
      </c>
      <c r="S1493" s="544">
        <v>55380000</v>
      </c>
      <c r="T1493" s="544">
        <v>2000000</v>
      </c>
      <c r="U1493" s="544">
        <v>104880000</v>
      </c>
      <c r="V1493" s="544">
        <v>13</v>
      </c>
      <c r="W1493" s="544">
        <v>4</v>
      </c>
      <c r="X1493" s="544">
        <v>17</v>
      </c>
      <c r="Y1493" s="545">
        <v>11716.6</v>
      </c>
      <c r="Z1493" s="544">
        <v>1400</v>
      </c>
      <c r="AA1493" s="544">
        <v>1400</v>
      </c>
    </row>
    <row r="1494" spans="1:27" s="541" customFormat="1" ht="19.5" customHeight="1">
      <c r="A1494" s="542" t="s">
        <v>10507</v>
      </c>
      <c r="B1494" s="542" t="s">
        <v>10508</v>
      </c>
      <c r="C1494" s="542" t="s">
        <v>10509</v>
      </c>
      <c r="D1494" s="542" t="s">
        <v>10510</v>
      </c>
      <c r="E1494" s="542" t="s">
        <v>11</v>
      </c>
      <c r="F1494" s="542" t="s">
        <v>1072</v>
      </c>
      <c r="G1494" s="542" t="s">
        <v>2877</v>
      </c>
      <c r="H1494" s="542" t="s">
        <v>991</v>
      </c>
      <c r="I1494" s="542" t="s">
        <v>1087</v>
      </c>
      <c r="J1494" s="542" t="s">
        <v>25</v>
      </c>
      <c r="K1494" s="542" t="s">
        <v>25</v>
      </c>
      <c r="L1494" s="542" t="s">
        <v>714</v>
      </c>
      <c r="M1494" s="542" t="s">
        <v>386</v>
      </c>
      <c r="N1494" s="542" t="s">
        <v>332</v>
      </c>
      <c r="O1494" s="542" t="s">
        <v>1773</v>
      </c>
      <c r="P1494" s="543"/>
      <c r="Q1494" s="544">
        <v>0</v>
      </c>
      <c r="R1494" s="544">
        <v>81150000</v>
      </c>
      <c r="S1494" s="544">
        <v>331230000</v>
      </c>
      <c r="T1494" s="544">
        <v>40000000</v>
      </c>
      <c r="U1494" s="544">
        <v>452380000</v>
      </c>
      <c r="V1494" s="544">
        <v>25</v>
      </c>
      <c r="W1494" s="544">
        <v>4</v>
      </c>
      <c r="X1494" s="544">
        <v>29</v>
      </c>
      <c r="Y1494" s="545">
        <v>33029</v>
      </c>
      <c r="Z1494" s="544">
        <v>8820</v>
      </c>
      <c r="AA1494" s="544">
        <v>2392</v>
      </c>
    </row>
    <row r="1495" spans="1:27" s="541" customFormat="1" ht="19.5" customHeight="1">
      <c r="A1495" s="542" t="s">
        <v>10511</v>
      </c>
      <c r="B1495" s="542" t="s">
        <v>10512</v>
      </c>
      <c r="C1495" s="542" t="s">
        <v>10513</v>
      </c>
      <c r="D1495" s="542" t="s">
        <v>10514</v>
      </c>
      <c r="E1495" s="542" t="s">
        <v>995</v>
      </c>
      <c r="F1495" s="542" t="s">
        <v>2223</v>
      </c>
      <c r="G1495" s="542" t="s">
        <v>3932</v>
      </c>
      <c r="H1495" s="542" t="s">
        <v>1000</v>
      </c>
      <c r="I1495" s="542" t="s">
        <v>1087</v>
      </c>
      <c r="J1495" s="543" t="s">
        <v>25</v>
      </c>
      <c r="K1495" s="543" t="s">
        <v>700</v>
      </c>
      <c r="L1495" s="542" t="s">
        <v>1692</v>
      </c>
      <c r="M1495" s="542" t="s">
        <v>354</v>
      </c>
      <c r="N1495" s="542" t="s">
        <v>4</v>
      </c>
      <c r="O1495" s="542" t="s">
        <v>1229</v>
      </c>
      <c r="P1495" s="543"/>
      <c r="Q1495" s="544">
        <v>0</v>
      </c>
      <c r="R1495" s="544">
        <v>1000000</v>
      </c>
      <c r="S1495" s="544">
        <v>25000000</v>
      </c>
      <c r="T1495" s="544">
        <v>27000000</v>
      </c>
      <c r="U1495" s="544">
        <v>53000000</v>
      </c>
      <c r="V1495" s="544">
        <v>18</v>
      </c>
      <c r="W1495" s="544">
        <v>0</v>
      </c>
      <c r="X1495" s="544">
        <v>18</v>
      </c>
      <c r="Y1495" s="545">
        <v>91</v>
      </c>
      <c r="Z1495" s="544">
        <v>225</v>
      </c>
      <c r="AA1495" s="544">
        <v>225</v>
      </c>
    </row>
    <row r="1496" spans="1:27" s="541" customFormat="1" ht="19.5" customHeight="1">
      <c r="A1496" s="542" t="s">
        <v>10515</v>
      </c>
      <c r="B1496" s="542" t="s">
        <v>10516</v>
      </c>
      <c r="C1496" s="542" t="s">
        <v>10517</v>
      </c>
      <c r="D1496" s="542" t="s">
        <v>10518</v>
      </c>
      <c r="E1496" s="542" t="s">
        <v>97</v>
      </c>
      <c r="F1496" s="542" t="s">
        <v>2466</v>
      </c>
      <c r="G1496" s="542" t="s">
        <v>4847</v>
      </c>
      <c r="H1496" s="542" t="s">
        <v>10519</v>
      </c>
      <c r="I1496" s="542" t="s">
        <v>1069</v>
      </c>
      <c r="J1496" s="543" t="s">
        <v>25</v>
      </c>
      <c r="K1496" s="543" t="s">
        <v>25</v>
      </c>
      <c r="L1496" s="542" t="s">
        <v>5122</v>
      </c>
      <c r="M1496" s="542" t="s">
        <v>818</v>
      </c>
      <c r="N1496" s="542" t="s">
        <v>394</v>
      </c>
      <c r="O1496" s="542" t="s">
        <v>1131</v>
      </c>
      <c r="P1496" s="542"/>
      <c r="Q1496" s="544">
        <v>53750000</v>
      </c>
      <c r="R1496" s="544">
        <v>244140000</v>
      </c>
      <c r="S1496" s="544">
        <v>85940000</v>
      </c>
      <c r="T1496" s="544">
        <v>98270000</v>
      </c>
      <c r="U1496" s="544">
        <v>482100000</v>
      </c>
      <c r="V1496" s="544">
        <v>5</v>
      </c>
      <c r="W1496" s="544">
        <v>5</v>
      </c>
      <c r="X1496" s="544">
        <v>10</v>
      </c>
      <c r="Y1496" s="545">
        <v>497.3</v>
      </c>
      <c r="Z1496" s="544">
        <v>32212</v>
      </c>
      <c r="AA1496" s="544">
        <v>9827</v>
      </c>
    </row>
    <row r="1497" spans="1:27" s="541" customFormat="1" ht="19.5" customHeight="1">
      <c r="A1497" s="542" t="s">
        <v>10520</v>
      </c>
      <c r="B1497" s="542" t="s">
        <v>10521</v>
      </c>
      <c r="C1497" s="542" t="s">
        <v>10522</v>
      </c>
      <c r="D1497" s="542" t="s">
        <v>10523</v>
      </c>
      <c r="E1497" s="542" t="s">
        <v>97</v>
      </c>
      <c r="F1497" s="542" t="s">
        <v>2493</v>
      </c>
      <c r="G1497" s="542" t="s">
        <v>4097</v>
      </c>
      <c r="H1497" s="542" t="s">
        <v>10524</v>
      </c>
      <c r="I1497" s="542" t="s">
        <v>1347</v>
      </c>
      <c r="J1497" s="542"/>
      <c r="K1497" s="542"/>
      <c r="L1497" s="542" t="s">
        <v>324</v>
      </c>
      <c r="M1497" s="542" t="s">
        <v>325</v>
      </c>
      <c r="N1497" s="542" t="s">
        <v>10</v>
      </c>
      <c r="O1497" s="542" t="s">
        <v>1096</v>
      </c>
      <c r="P1497" s="543"/>
      <c r="Q1497" s="544">
        <v>0</v>
      </c>
      <c r="R1497" s="544">
        <v>500000</v>
      </c>
      <c r="S1497" s="544">
        <v>11000000</v>
      </c>
      <c r="T1497" s="544">
        <v>5000000</v>
      </c>
      <c r="U1497" s="544">
        <v>16500000</v>
      </c>
      <c r="V1497" s="544">
        <v>12</v>
      </c>
      <c r="W1497" s="544">
        <v>10</v>
      </c>
      <c r="X1497" s="544">
        <v>22</v>
      </c>
      <c r="Y1497" s="545">
        <v>482</v>
      </c>
      <c r="Z1497" s="544">
        <v>6966</v>
      </c>
      <c r="AA1497" s="544">
        <v>2484</v>
      </c>
    </row>
    <row r="1498" spans="1:27" s="541" customFormat="1" ht="19.5" customHeight="1">
      <c r="A1498" s="542" t="s">
        <v>10525</v>
      </c>
      <c r="B1498" s="542" t="s">
        <v>10526</v>
      </c>
      <c r="C1498" s="542" t="s">
        <v>10527</v>
      </c>
      <c r="D1498" s="542" t="s">
        <v>10528</v>
      </c>
      <c r="E1498" s="542" t="s">
        <v>97</v>
      </c>
      <c r="F1498" s="542" t="s">
        <v>2466</v>
      </c>
      <c r="G1498" s="542" t="s">
        <v>5743</v>
      </c>
      <c r="H1498" s="542" t="s">
        <v>2939</v>
      </c>
      <c r="I1498" s="542" t="s">
        <v>1062</v>
      </c>
      <c r="J1498" s="543"/>
      <c r="K1498" s="543"/>
      <c r="L1498" s="542" t="s">
        <v>367</v>
      </c>
      <c r="M1498" s="542" t="s">
        <v>2</v>
      </c>
      <c r="N1498" s="542" t="s">
        <v>3</v>
      </c>
      <c r="O1498" s="542" t="s">
        <v>1105</v>
      </c>
      <c r="P1498" s="543"/>
      <c r="Q1498" s="544">
        <v>8000000</v>
      </c>
      <c r="R1498" s="544">
        <v>8000000</v>
      </c>
      <c r="S1498" s="544">
        <v>16000000</v>
      </c>
      <c r="T1498" s="544">
        <v>3000000</v>
      </c>
      <c r="U1498" s="544">
        <v>35000000</v>
      </c>
      <c r="V1498" s="544">
        <v>8</v>
      </c>
      <c r="W1498" s="544">
        <v>2</v>
      </c>
      <c r="X1498" s="544">
        <v>10</v>
      </c>
      <c r="Y1498" s="545">
        <v>198.5</v>
      </c>
      <c r="Z1498" s="544">
        <v>2388</v>
      </c>
      <c r="AA1498" s="544">
        <v>1000</v>
      </c>
    </row>
    <row r="1499" spans="1:27" s="541" customFormat="1" ht="19.5" customHeight="1">
      <c r="A1499" s="542" t="s">
        <v>10529</v>
      </c>
      <c r="B1499" s="542" t="s">
        <v>10530</v>
      </c>
      <c r="C1499" s="542" t="s">
        <v>6152</v>
      </c>
      <c r="D1499" s="542" t="s">
        <v>10531</v>
      </c>
      <c r="E1499" s="542" t="s">
        <v>51</v>
      </c>
      <c r="F1499" s="542" t="s">
        <v>1222</v>
      </c>
      <c r="G1499" s="542" t="s">
        <v>4477</v>
      </c>
      <c r="H1499" s="542" t="s">
        <v>6154</v>
      </c>
      <c r="I1499" s="542" t="s">
        <v>1095</v>
      </c>
      <c r="J1499" s="542"/>
      <c r="K1499" s="542"/>
      <c r="L1499" s="542" t="s">
        <v>9</v>
      </c>
      <c r="M1499" s="542" t="s">
        <v>9</v>
      </c>
      <c r="N1499" s="542" t="s">
        <v>10</v>
      </c>
      <c r="O1499" s="542" t="s">
        <v>1661</v>
      </c>
      <c r="P1499" s="543"/>
      <c r="Q1499" s="544">
        <v>266612.28999999998</v>
      </c>
      <c r="R1499" s="544">
        <v>0</v>
      </c>
      <c r="S1499" s="544">
        <v>2200000</v>
      </c>
      <c r="T1499" s="544">
        <v>2000000</v>
      </c>
      <c r="U1499" s="544">
        <v>4466612.29</v>
      </c>
      <c r="V1499" s="544">
        <v>3</v>
      </c>
      <c r="W1499" s="544">
        <v>3</v>
      </c>
      <c r="X1499" s="544">
        <v>6</v>
      </c>
      <c r="Y1499" s="545">
        <v>59.53</v>
      </c>
      <c r="Z1499" s="544">
        <v>680</v>
      </c>
      <c r="AA1499" s="544">
        <v>337</v>
      </c>
    </row>
    <row r="1500" spans="1:27" s="541" customFormat="1" ht="19.5" customHeight="1">
      <c r="A1500" s="542" t="s">
        <v>10532</v>
      </c>
      <c r="B1500" s="542" t="s">
        <v>10533</v>
      </c>
      <c r="C1500" s="542" t="s">
        <v>10534</v>
      </c>
      <c r="D1500" s="542" t="s">
        <v>10535</v>
      </c>
      <c r="E1500" s="542" t="s">
        <v>51</v>
      </c>
      <c r="F1500" s="542" t="s">
        <v>1222</v>
      </c>
      <c r="G1500" s="542" t="s">
        <v>3235</v>
      </c>
      <c r="H1500" s="542" t="s">
        <v>10536</v>
      </c>
      <c r="I1500" s="543" t="s">
        <v>1066</v>
      </c>
      <c r="J1500" s="543"/>
      <c r="K1500" s="542"/>
      <c r="L1500" s="542" t="s">
        <v>661</v>
      </c>
      <c r="M1500" s="542" t="s">
        <v>94</v>
      </c>
      <c r="N1500" s="542" t="s">
        <v>10</v>
      </c>
      <c r="O1500" s="542" t="s">
        <v>1225</v>
      </c>
      <c r="P1500" s="543"/>
      <c r="Q1500" s="544">
        <v>23000000</v>
      </c>
      <c r="R1500" s="544">
        <v>37000000</v>
      </c>
      <c r="S1500" s="544">
        <v>15000000</v>
      </c>
      <c r="T1500" s="544">
        <v>10000000</v>
      </c>
      <c r="U1500" s="544">
        <v>85000000</v>
      </c>
      <c r="V1500" s="544">
        <v>0</v>
      </c>
      <c r="W1500" s="544">
        <v>0</v>
      </c>
      <c r="X1500" s="544">
        <v>0</v>
      </c>
      <c r="Y1500" s="545">
        <v>468.5</v>
      </c>
      <c r="Z1500" s="544">
        <v>10248</v>
      </c>
      <c r="AA1500" s="544">
        <v>800</v>
      </c>
    </row>
    <row r="1501" spans="1:27" s="541" customFormat="1" ht="19.5" customHeight="1">
      <c r="A1501" s="542" t="s">
        <v>10537</v>
      </c>
      <c r="B1501" s="542" t="s">
        <v>10538</v>
      </c>
      <c r="C1501" s="542" t="s">
        <v>10539</v>
      </c>
      <c r="D1501" s="542" t="s">
        <v>10540</v>
      </c>
      <c r="E1501" s="542" t="s">
        <v>51</v>
      </c>
      <c r="F1501" s="542" t="s">
        <v>1222</v>
      </c>
      <c r="G1501" s="542" t="s">
        <v>5683</v>
      </c>
      <c r="H1501" s="542" t="s">
        <v>10541</v>
      </c>
      <c r="I1501" s="542" t="s">
        <v>1066</v>
      </c>
      <c r="J1501" s="542"/>
      <c r="K1501" s="542"/>
      <c r="L1501" s="542" t="s">
        <v>358</v>
      </c>
      <c r="M1501" s="542" t="s">
        <v>358</v>
      </c>
      <c r="N1501" s="542" t="s">
        <v>8</v>
      </c>
      <c r="O1501" s="542" t="s">
        <v>1181</v>
      </c>
      <c r="P1501" s="543"/>
      <c r="Q1501" s="544">
        <v>23000000</v>
      </c>
      <c r="R1501" s="544">
        <v>7000000</v>
      </c>
      <c r="S1501" s="544">
        <v>7500000</v>
      </c>
      <c r="T1501" s="544">
        <v>10000000</v>
      </c>
      <c r="U1501" s="544">
        <v>47500000</v>
      </c>
      <c r="V1501" s="544">
        <v>11</v>
      </c>
      <c r="W1501" s="544">
        <v>32</v>
      </c>
      <c r="X1501" s="544">
        <v>43</v>
      </c>
      <c r="Y1501" s="545">
        <v>490.88</v>
      </c>
      <c r="Z1501" s="544">
        <v>0</v>
      </c>
      <c r="AA1501" s="544">
        <v>0</v>
      </c>
    </row>
    <row r="1502" spans="1:27" s="541" customFormat="1" ht="19.5" customHeight="1">
      <c r="A1502" s="542" t="s">
        <v>10542</v>
      </c>
      <c r="B1502" s="542" t="s">
        <v>10543</v>
      </c>
      <c r="C1502" s="542" t="s">
        <v>10544</v>
      </c>
      <c r="D1502" s="542" t="s">
        <v>10545</v>
      </c>
      <c r="E1502" s="542" t="s">
        <v>51</v>
      </c>
      <c r="F1502" s="542" t="s">
        <v>1222</v>
      </c>
      <c r="G1502" s="542" t="s">
        <v>3964</v>
      </c>
      <c r="H1502" s="542" t="s">
        <v>10546</v>
      </c>
      <c r="I1502" s="542" t="s">
        <v>1066</v>
      </c>
      <c r="J1502" s="542"/>
      <c r="K1502" s="542"/>
      <c r="L1502" s="542" t="s">
        <v>358</v>
      </c>
      <c r="M1502" s="542" t="s">
        <v>358</v>
      </c>
      <c r="N1502" s="542" t="s">
        <v>8</v>
      </c>
      <c r="O1502" s="542" t="s">
        <v>1181</v>
      </c>
      <c r="P1502" s="543" t="s">
        <v>10547</v>
      </c>
      <c r="Q1502" s="544">
        <v>0</v>
      </c>
      <c r="R1502" s="544">
        <v>17300000</v>
      </c>
      <c r="S1502" s="544">
        <v>4350000</v>
      </c>
      <c r="T1502" s="544">
        <v>5000000</v>
      </c>
      <c r="U1502" s="544">
        <v>26650000</v>
      </c>
      <c r="V1502" s="544">
        <v>0</v>
      </c>
      <c r="W1502" s="544">
        <v>0</v>
      </c>
      <c r="X1502" s="544">
        <v>0</v>
      </c>
      <c r="Y1502" s="545">
        <v>182.93</v>
      </c>
      <c r="Z1502" s="544">
        <v>0</v>
      </c>
      <c r="AA1502" s="544">
        <v>0</v>
      </c>
    </row>
    <row r="1503" spans="1:27" s="541" customFormat="1" ht="19.5" customHeight="1">
      <c r="A1503" s="542" t="s">
        <v>10548</v>
      </c>
      <c r="B1503" s="542" t="s">
        <v>10549</v>
      </c>
      <c r="C1503" s="542" t="s">
        <v>10550</v>
      </c>
      <c r="D1503" s="542" t="s">
        <v>862</v>
      </c>
      <c r="E1503" s="542" t="s">
        <v>51</v>
      </c>
      <c r="F1503" s="542" t="s">
        <v>1222</v>
      </c>
      <c r="G1503" s="542" t="s">
        <v>10551</v>
      </c>
      <c r="H1503" s="542" t="s">
        <v>10552</v>
      </c>
      <c r="I1503" s="542" t="s">
        <v>1070</v>
      </c>
      <c r="J1503" s="543" t="s">
        <v>10553</v>
      </c>
      <c r="K1503" s="543"/>
      <c r="L1503" s="542" t="s">
        <v>5</v>
      </c>
      <c r="M1503" s="542" t="s">
        <v>325</v>
      </c>
      <c r="N1503" s="542" t="s">
        <v>10</v>
      </c>
      <c r="O1503" s="542" t="s">
        <v>1096</v>
      </c>
      <c r="P1503" s="543" t="s">
        <v>10554</v>
      </c>
      <c r="Q1503" s="544">
        <v>0</v>
      </c>
      <c r="R1503" s="544">
        <v>0</v>
      </c>
      <c r="S1503" s="544">
        <v>5000000</v>
      </c>
      <c r="T1503" s="544">
        <v>5000000</v>
      </c>
      <c r="U1503" s="544">
        <v>10000000</v>
      </c>
      <c r="V1503" s="544">
        <v>9</v>
      </c>
      <c r="W1503" s="544">
        <v>13</v>
      </c>
      <c r="X1503" s="544">
        <v>22</v>
      </c>
      <c r="Y1503" s="545">
        <v>207.03</v>
      </c>
      <c r="Z1503" s="544">
        <v>623</v>
      </c>
      <c r="AA1503" s="544">
        <v>623</v>
      </c>
    </row>
    <row r="1504" spans="1:27" s="541" customFormat="1" ht="19.5" customHeight="1">
      <c r="A1504" s="542" t="s">
        <v>10555</v>
      </c>
      <c r="B1504" s="542" t="s">
        <v>10556</v>
      </c>
      <c r="C1504" s="542" t="s">
        <v>10557</v>
      </c>
      <c r="D1504" s="542" t="s">
        <v>862</v>
      </c>
      <c r="E1504" s="542" t="s">
        <v>51</v>
      </c>
      <c r="F1504" s="542" t="s">
        <v>1222</v>
      </c>
      <c r="G1504" s="542" t="s">
        <v>2823</v>
      </c>
      <c r="H1504" s="542" t="s">
        <v>10558</v>
      </c>
      <c r="I1504" s="542" t="s">
        <v>1124</v>
      </c>
      <c r="J1504" s="542"/>
      <c r="K1504" s="542"/>
      <c r="L1504" s="542" t="s">
        <v>5</v>
      </c>
      <c r="M1504" s="542" t="s">
        <v>325</v>
      </c>
      <c r="N1504" s="542" t="s">
        <v>10</v>
      </c>
      <c r="O1504" s="542" t="s">
        <v>1096</v>
      </c>
      <c r="P1504" s="543"/>
      <c r="Q1504" s="544">
        <v>10000000</v>
      </c>
      <c r="R1504" s="544">
        <v>10000000</v>
      </c>
      <c r="S1504" s="544">
        <v>3000000</v>
      </c>
      <c r="T1504" s="544">
        <v>5000000</v>
      </c>
      <c r="U1504" s="544">
        <v>28000000</v>
      </c>
      <c r="V1504" s="544">
        <v>25</v>
      </c>
      <c r="W1504" s="544">
        <v>30</v>
      </c>
      <c r="X1504" s="544">
        <v>55</v>
      </c>
      <c r="Y1504" s="545">
        <v>158.04</v>
      </c>
      <c r="Z1504" s="544">
        <v>2393</v>
      </c>
      <c r="AA1504" s="544">
        <v>450</v>
      </c>
    </row>
    <row r="1505" spans="1:27" s="541" customFormat="1" ht="19.5" customHeight="1">
      <c r="A1505" s="542" t="s">
        <v>10559</v>
      </c>
      <c r="B1505" s="542" t="s">
        <v>10560</v>
      </c>
      <c r="C1505" s="542" t="s">
        <v>10561</v>
      </c>
      <c r="D1505" s="542" t="s">
        <v>10562</v>
      </c>
      <c r="E1505" s="542" t="s">
        <v>86</v>
      </c>
      <c r="F1505" s="542" t="s">
        <v>1332</v>
      </c>
      <c r="G1505" s="542" t="s">
        <v>3746</v>
      </c>
      <c r="H1505" s="542" t="s">
        <v>4232</v>
      </c>
      <c r="I1505" s="542" t="s">
        <v>1066</v>
      </c>
      <c r="J1505" s="543"/>
      <c r="K1505" s="543"/>
      <c r="L1505" s="542" t="s">
        <v>747</v>
      </c>
      <c r="M1505" s="542" t="s">
        <v>600</v>
      </c>
      <c r="N1505" s="542" t="s">
        <v>0</v>
      </c>
      <c r="O1505" s="542" t="s">
        <v>1232</v>
      </c>
      <c r="P1505" s="543" t="s">
        <v>10563</v>
      </c>
      <c r="Q1505" s="544">
        <v>0</v>
      </c>
      <c r="R1505" s="544">
        <v>0</v>
      </c>
      <c r="S1505" s="544">
        <v>5000000</v>
      </c>
      <c r="T1505" s="544">
        <v>1000000</v>
      </c>
      <c r="U1505" s="544">
        <v>6000000</v>
      </c>
      <c r="V1505" s="544">
        <v>13</v>
      </c>
      <c r="W1505" s="544">
        <v>8</v>
      </c>
      <c r="X1505" s="544">
        <v>21</v>
      </c>
      <c r="Y1505" s="545">
        <v>223</v>
      </c>
      <c r="Z1505" s="544">
        <v>7189</v>
      </c>
      <c r="AA1505" s="544">
        <v>750</v>
      </c>
    </row>
    <row r="1506" spans="1:27" s="541" customFormat="1" ht="19.5" customHeight="1">
      <c r="A1506" s="542" t="s">
        <v>10564</v>
      </c>
      <c r="B1506" s="542" t="s">
        <v>10565</v>
      </c>
      <c r="C1506" s="542" t="s">
        <v>10566</v>
      </c>
      <c r="D1506" s="542" t="s">
        <v>10567</v>
      </c>
      <c r="E1506" s="542" t="s">
        <v>86</v>
      </c>
      <c r="F1506" s="542" t="s">
        <v>1332</v>
      </c>
      <c r="G1506" s="542" t="s">
        <v>4558</v>
      </c>
      <c r="H1506" s="542" t="s">
        <v>1540</v>
      </c>
      <c r="I1506" s="542"/>
      <c r="J1506" s="542"/>
      <c r="K1506" s="542" t="s">
        <v>2444</v>
      </c>
      <c r="L1506" s="542" t="s">
        <v>10568</v>
      </c>
      <c r="M1506" s="542" t="s">
        <v>707</v>
      </c>
      <c r="N1506" s="542" t="s">
        <v>87</v>
      </c>
      <c r="O1506" s="542" t="s">
        <v>1295</v>
      </c>
      <c r="P1506" s="543"/>
      <c r="Q1506" s="544">
        <v>360000</v>
      </c>
      <c r="R1506" s="544">
        <v>1000000</v>
      </c>
      <c r="S1506" s="544">
        <v>500000</v>
      </c>
      <c r="T1506" s="544">
        <v>500000</v>
      </c>
      <c r="U1506" s="544">
        <v>2360000</v>
      </c>
      <c r="V1506" s="544">
        <v>12</v>
      </c>
      <c r="W1506" s="544">
        <v>12</v>
      </c>
      <c r="X1506" s="544">
        <v>24</v>
      </c>
      <c r="Y1506" s="545">
        <v>97</v>
      </c>
      <c r="Z1506" s="544">
        <v>4800</v>
      </c>
      <c r="AA1506" s="544">
        <v>360</v>
      </c>
    </row>
    <row r="1507" spans="1:27" s="541" customFormat="1" ht="19.5" customHeight="1">
      <c r="A1507" s="542" t="s">
        <v>10569</v>
      </c>
      <c r="B1507" s="542" t="s">
        <v>10570</v>
      </c>
      <c r="C1507" s="542" t="s">
        <v>10571</v>
      </c>
      <c r="D1507" s="542" t="s">
        <v>10572</v>
      </c>
      <c r="E1507" s="542" t="s">
        <v>86</v>
      </c>
      <c r="F1507" s="542" t="s">
        <v>1332</v>
      </c>
      <c r="G1507" s="542" t="s">
        <v>4338</v>
      </c>
      <c r="H1507" s="542" t="s">
        <v>10573</v>
      </c>
      <c r="I1507" s="542"/>
      <c r="J1507" s="542"/>
      <c r="K1507" s="542"/>
      <c r="L1507" s="542" t="s">
        <v>444</v>
      </c>
      <c r="M1507" s="542" t="s">
        <v>2</v>
      </c>
      <c r="N1507" s="542" t="s">
        <v>3</v>
      </c>
      <c r="O1507" s="542" t="s">
        <v>1105</v>
      </c>
      <c r="P1507" s="543"/>
      <c r="Q1507" s="544">
        <v>2000000</v>
      </c>
      <c r="R1507" s="544">
        <v>1000000</v>
      </c>
      <c r="S1507" s="544">
        <v>500000</v>
      </c>
      <c r="T1507" s="544">
        <v>1000000</v>
      </c>
      <c r="U1507" s="544">
        <v>4500000</v>
      </c>
      <c r="V1507" s="544">
        <v>6</v>
      </c>
      <c r="W1507" s="544">
        <v>4</v>
      </c>
      <c r="X1507" s="544">
        <v>10</v>
      </c>
      <c r="Y1507" s="545">
        <v>120</v>
      </c>
      <c r="Z1507" s="544">
        <v>512</v>
      </c>
      <c r="AA1507" s="544">
        <v>150</v>
      </c>
    </row>
    <row r="1508" spans="1:27" s="541" customFormat="1" ht="19.5" customHeight="1">
      <c r="A1508" s="542" t="s">
        <v>10574</v>
      </c>
      <c r="B1508" s="542" t="s">
        <v>10575</v>
      </c>
      <c r="C1508" s="542" t="s">
        <v>10576</v>
      </c>
      <c r="D1508" s="542" t="s">
        <v>10577</v>
      </c>
      <c r="E1508" s="542" t="s">
        <v>86</v>
      </c>
      <c r="F1508" s="542" t="s">
        <v>1332</v>
      </c>
      <c r="G1508" s="542" t="s">
        <v>2714</v>
      </c>
      <c r="H1508" s="542" t="s">
        <v>10578</v>
      </c>
      <c r="I1508" s="542" t="s">
        <v>1187</v>
      </c>
      <c r="J1508" s="542"/>
      <c r="K1508" s="542"/>
      <c r="L1508" s="542" t="s">
        <v>10579</v>
      </c>
      <c r="M1508" s="542" t="s">
        <v>10580</v>
      </c>
      <c r="N1508" s="542" t="s">
        <v>320</v>
      </c>
      <c r="O1508" s="542" t="s">
        <v>10581</v>
      </c>
      <c r="P1508" s="543" t="s">
        <v>10582</v>
      </c>
      <c r="Q1508" s="544">
        <v>600000</v>
      </c>
      <c r="R1508" s="544">
        <v>2000000</v>
      </c>
      <c r="S1508" s="544">
        <v>750000</v>
      </c>
      <c r="T1508" s="544">
        <v>1000000</v>
      </c>
      <c r="U1508" s="544">
        <v>4350000</v>
      </c>
      <c r="V1508" s="544">
        <v>14</v>
      </c>
      <c r="W1508" s="544">
        <v>28</v>
      </c>
      <c r="X1508" s="544">
        <v>42</v>
      </c>
      <c r="Y1508" s="545">
        <v>266</v>
      </c>
      <c r="Z1508" s="544">
        <v>4800</v>
      </c>
      <c r="AA1508" s="544">
        <v>2620</v>
      </c>
    </row>
    <row r="1509" spans="1:27" s="541" customFormat="1" ht="19.5" customHeight="1">
      <c r="A1509" s="542" t="s">
        <v>10583</v>
      </c>
      <c r="B1509" s="542" t="s">
        <v>10584</v>
      </c>
      <c r="C1509" s="542" t="s">
        <v>10585</v>
      </c>
      <c r="D1509" s="542" t="s">
        <v>10586</v>
      </c>
      <c r="E1509" s="542" t="s">
        <v>86</v>
      </c>
      <c r="F1509" s="542" t="s">
        <v>1332</v>
      </c>
      <c r="G1509" s="542" t="s">
        <v>3345</v>
      </c>
      <c r="H1509" s="542" t="s">
        <v>10587</v>
      </c>
      <c r="I1509" s="542" t="s">
        <v>1066</v>
      </c>
      <c r="J1509" s="543"/>
      <c r="K1509" s="543" t="s">
        <v>10588</v>
      </c>
      <c r="L1509" s="542" t="s">
        <v>610</v>
      </c>
      <c r="M1509" s="542" t="s">
        <v>611</v>
      </c>
      <c r="N1509" s="542" t="s">
        <v>14</v>
      </c>
      <c r="O1509" s="542" t="s">
        <v>1203</v>
      </c>
      <c r="P1509" s="543"/>
      <c r="Q1509" s="544">
        <v>0</v>
      </c>
      <c r="R1509" s="544">
        <v>0</v>
      </c>
      <c r="S1509" s="544">
        <v>20000000</v>
      </c>
      <c r="T1509" s="544">
        <v>5000000</v>
      </c>
      <c r="U1509" s="544">
        <v>25000000</v>
      </c>
      <c r="V1509" s="544">
        <v>10</v>
      </c>
      <c r="W1509" s="544">
        <v>10</v>
      </c>
      <c r="X1509" s="544">
        <v>20</v>
      </c>
      <c r="Y1509" s="545">
        <v>487</v>
      </c>
      <c r="Z1509" s="544">
        <v>38400</v>
      </c>
      <c r="AA1509" s="544">
        <v>1934</v>
      </c>
    </row>
    <row r="1510" spans="1:27" s="541" customFormat="1" ht="19.5" customHeight="1">
      <c r="A1510" s="542" t="s">
        <v>10589</v>
      </c>
      <c r="B1510" s="542" t="s">
        <v>10590</v>
      </c>
      <c r="C1510" s="542" t="s">
        <v>10591</v>
      </c>
      <c r="D1510" s="542" t="s">
        <v>2316</v>
      </c>
      <c r="E1510" s="542" t="s">
        <v>86</v>
      </c>
      <c r="F1510" s="542" t="s">
        <v>1332</v>
      </c>
      <c r="G1510" s="542" t="s">
        <v>2986</v>
      </c>
      <c r="H1510" s="542" t="s">
        <v>1148</v>
      </c>
      <c r="I1510" s="542" t="s">
        <v>1070</v>
      </c>
      <c r="J1510" s="542" t="s">
        <v>25</v>
      </c>
      <c r="K1510" s="542" t="s">
        <v>25</v>
      </c>
      <c r="L1510" s="542" t="s">
        <v>6205</v>
      </c>
      <c r="M1510" s="542" t="s">
        <v>6206</v>
      </c>
      <c r="N1510" s="542" t="s">
        <v>12</v>
      </c>
      <c r="O1510" s="542" t="s">
        <v>6207</v>
      </c>
      <c r="P1510" s="543"/>
      <c r="Q1510" s="544">
        <v>2000000</v>
      </c>
      <c r="R1510" s="544">
        <v>5000000</v>
      </c>
      <c r="S1510" s="544">
        <v>20000000</v>
      </c>
      <c r="T1510" s="544">
        <v>2000000</v>
      </c>
      <c r="U1510" s="544">
        <v>29000000</v>
      </c>
      <c r="V1510" s="544">
        <v>18</v>
      </c>
      <c r="W1510" s="544">
        <v>2</v>
      </c>
      <c r="X1510" s="544">
        <v>20</v>
      </c>
      <c r="Y1510" s="545">
        <v>425</v>
      </c>
      <c r="Z1510" s="544">
        <v>25320</v>
      </c>
      <c r="AA1510" s="544">
        <v>2780</v>
      </c>
    </row>
    <row r="1511" spans="1:27" s="541" customFormat="1" ht="19.5" customHeight="1">
      <c r="A1511" s="542" t="s">
        <v>10592</v>
      </c>
      <c r="B1511" s="542" t="s">
        <v>10593</v>
      </c>
      <c r="C1511" s="542" t="s">
        <v>10594</v>
      </c>
      <c r="D1511" s="542" t="s">
        <v>1760</v>
      </c>
      <c r="E1511" s="542" t="s">
        <v>86</v>
      </c>
      <c r="F1511" s="542" t="s">
        <v>1332</v>
      </c>
      <c r="G1511" s="542" t="s">
        <v>5683</v>
      </c>
      <c r="H1511" s="542" t="s">
        <v>10595</v>
      </c>
      <c r="I1511" s="542" t="s">
        <v>1056</v>
      </c>
      <c r="J1511" s="543"/>
      <c r="K1511" s="543"/>
      <c r="L1511" s="542" t="s">
        <v>404</v>
      </c>
      <c r="M1511" s="542" t="s">
        <v>2</v>
      </c>
      <c r="N1511" s="542" t="s">
        <v>3</v>
      </c>
      <c r="O1511" s="542" t="s">
        <v>1105</v>
      </c>
      <c r="P1511" s="543"/>
      <c r="Q1511" s="544">
        <v>0</v>
      </c>
      <c r="R1511" s="544">
        <v>3000000</v>
      </c>
      <c r="S1511" s="544">
        <v>2000000</v>
      </c>
      <c r="T1511" s="544">
        <v>1000000</v>
      </c>
      <c r="U1511" s="544">
        <v>6000000</v>
      </c>
      <c r="V1511" s="544">
        <v>10</v>
      </c>
      <c r="W1511" s="544">
        <v>0</v>
      </c>
      <c r="X1511" s="544">
        <v>10</v>
      </c>
      <c r="Y1511" s="545">
        <v>308</v>
      </c>
      <c r="Z1511" s="544">
        <v>28196</v>
      </c>
      <c r="AA1511" s="544">
        <v>825</v>
      </c>
    </row>
    <row r="1512" spans="1:27" s="541" customFormat="1" ht="19.5" customHeight="1">
      <c r="A1512" s="542" t="s">
        <v>10596</v>
      </c>
      <c r="B1512" s="542" t="s">
        <v>10597</v>
      </c>
      <c r="C1512" s="542" t="s">
        <v>9113</v>
      </c>
      <c r="D1512" s="542" t="s">
        <v>10598</v>
      </c>
      <c r="E1512" s="542" t="s">
        <v>86</v>
      </c>
      <c r="F1512" s="542" t="s">
        <v>1332</v>
      </c>
      <c r="G1512" s="542" t="s">
        <v>3932</v>
      </c>
      <c r="H1512" s="542" t="s">
        <v>9115</v>
      </c>
      <c r="I1512" s="543" t="s">
        <v>1076</v>
      </c>
      <c r="J1512" s="543"/>
      <c r="K1512" s="543"/>
      <c r="L1512" s="542" t="s">
        <v>802</v>
      </c>
      <c r="M1512" s="542" t="s">
        <v>359</v>
      </c>
      <c r="N1512" s="542" t="s">
        <v>0</v>
      </c>
      <c r="O1512" s="542" t="s">
        <v>1080</v>
      </c>
      <c r="P1512" s="543"/>
      <c r="Q1512" s="544">
        <v>5000000</v>
      </c>
      <c r="R1512" s="544">
        <v>0</v>
      </c>
      <c r="S1512" s="544">
        <v>2000000</v>
      </c>
      <c r="T1512" s="544">
        <v>10000000</v>
      </c>
      <c r="U1512" s="544">
        <v>17000000</v>
      </c>
      <c r="V1512" s="544">
        <v>6</v>
      </c>
      <c r="W1512" s="544">
        <v>5</v>
      </c>
      <c r="X1512" s="544">
        <v>11</v>
      </c>
      <c r="Y1512" s="545">
        <v>330</v>
      </c>
      <c r="Z1512" s="544">
        <v>920</v>
      </c>
      <c r="AA1512" s="544">
        <v>920</v>
      </c>
    </row>
    <row r="1513" spans="1:27" s="541" customFormat="1" ht="19.5" customHeight="1">
      <c r="A1513" s="542" t="s">
        <v>10599</v>
      </c>
      <c r="B1513" s="542" t="s">
        <v>10600</v>
      </c>
      <c r="C1513" s="542" t="s">
        <v>10601</v>
      </c>
      <c r="D1513" s="542" t="s">
        <v>10602</v>
      </c>
      <c r="E1513" s="542" t="s">
        <v>86</v>
      </c>
      <c r="F1513" s="542" t="s">
        <v>1332</v>
      </c>
      <c r="G1513" s="542" t="s">
        <v>3635</v>
      </c>
      <c r="H1513" s="542" t="s">
        <v>1309</v>
      </c>
      <c r="I1513" s="542"/>
      <c r="J1513" s="543"/>
      <c r="K1513" s="543"/>
      <c r="L1513" s="542" t="s">
        <v>669</v>
      </c>
      <c r="M1513" s="542" t="s">
        <v>598</v>
      </c>
      <c r="N1513" s="542" t="s">
        <v>317</v>
      </c>
      <c r="O1513" s="542" t="s">
        <v>1169</v>
      </c>
      <c r="P1513" s="542"/>
      <c r="Q1513" s="544">
        <v>2000000</v>
      </c>
      <c r="R1513" s="544">
        <v>3000000</v>
      </c>
      <c r="S1513" s="544">
        <v>1000000</v>
      </c>
      <c r="T1513" s="544">
        <v>1000000</v>
      </c>
      <c r="U1513" s="544">
        <v>7000000</v>
      </c>
      <c r="V1513" s="544">
        <v>12</v>
      </c>
      <c r="W1513" s="544">
        <v>5</v>
      </c>
      <c r="X1513" s="544">
        <v>17</v>
      </c>
      <c r="Y1513" s="545">
        <v>150</v>
      </c>
      <c r="Z1513" s="544">
        <v>18968</v>
      </c>
      <c r="AA1513" s="544">
        <v>635</v>
      </c>
    </row>
    <row r="1514" spans="1:27" s="541" customFormat="1" ht="19.5" customHeight="1">
      <c r="A1514" s="542" t="s">
        <v>10603</v>
      </c>
      <c r="B1514" s="542" t="s">
        <v>10604</v>
      </c>
      <c r="C1514" s="542" t="s">
        <v>10605</v>
      </c>
      <c r="D1514" s="542" t="s">
        <v>10606</v>
      </c>
      <c r="E1514" s="542" t="s">
        <v>86</v>
      </c>
      <c r="F1514" s="542" t="s">
        <v>1332</v>
      </c>
      <c r="G1514" s="542" t="s">
        <v>6663</v>
      </c>
      <c r="H1514" s="542" t="s">
        <v>10607</v>
      </c>
      <c r="I1514" s="542" t="s">
        <v>992</v>
      </c>
      <c r="J1514" s="543" t="s">
        <v>10608</v>
      </c>
      <c r="K1514" s="542"/>
      <c r="L1514" s="542" t="s">
        <v>10609</v>
      </c>
      <c r="M1514" s="542" t="s">
        <v>10609</v>
      </c>
      <c r="N1514" s="542" t="s">
        <v>320</v>
      </c>
      <c r="O1514" s="542" t="s">
        <v>10610</v>
      </c>
      <c r="P1514" s="543" t="s">
        <v>10611</v>
      </c>
      <c r="Q1514" s="544">
        <v>1200000</v>
      </c>
      <c r="R1514" s="544">
        <v>2000000</v>
      </c>
      <c r="S1514" s="544">
        <v>1500000</v>
      </c>
      <c r="T1514" s="544">
        <v>1000000</v>
      </c>
      <c r="U1514" s="544">
        <v>5700000</v>
      </c>
      <c r="V1514" s="544">
        <v>3</v>
      </c>
      <c r="W1514" s="544">
        <v>0</v>
      </c>
      <c r="X1514" s="544">
        <v>3</v>
      </c>
      <c r="Y1514" s="545">
        <v>266</v>
      </c>
      <c r="Z1514" s="544">
        <v>5520</v>
      </c>
      <c r="AA1514" s="544">
        <v>600</v>
      </c>
    </row>
    <row r="1515" spans="1:27" s="541" customFormat="1" ht="19.5" customHeight="1">
      <c r="A1515" s="542" t="s">
        <v>10612</v>
      </c>
      <c r="B1515" s="542" t="s">
        <v>10613</v>
      </c>
      <c r="C1515" s="542" t="s">
        <v>10614</v>
      </c>
      <c r="D1515" s="542" t="s">
        <v>10615</v>
      </c>
      <c r="E1515" s="542" t="s">
        <v>86</v>
      </c>
      <c r="F1515" s="542" t="s">
        <v>1332</v>
      </c>
      <c r="G1515" s="542" t="s">
        <v>5131</v>
      </c>
      <c r="H1515" s="542" t="s">
        <v>1148</v>
      </c>
      <c r="I1515" s="542"/>
      <c r="J1515" s="543"/>
      <c r="K1515" s="543" t="s">
        <v>10616</v>
      </c>
      <c r="L1515" s="542" t="s">
        <v>10617</v>
      </c>
      <c r="M1515" s="542" t="s">
        <v>487</v>
      </c>
      <c r="N1515" s="542" t="s">
        <v>423</v>
      </c>
      <c r="O1515" s="542" t="s">
        <v>1467</v>
      </c>
      <c r="P1515" s="543" t="s">
        <v>10618</v>
      </c>
      <c r="Q1515" s="544">
        <v>2156000</v>
      </c>
      <c r="R1515" s="544">
        <v>900000</v>
      </c>
      <c r="S1515" s="544">
        <v>5000000</v>
      </c>
      <c r="T1515" s="544">
        <v>2000000</v>
      </c>
      <c r="U1515" s="544">
        <v>10056000</v>
      </c>
      <c r="V1515" s="544">
        <v>9</v>
      </c>
      <c r="W1515" s="544">
        <v>3</v>
      </c>
      <c r="X1515" s="544">
        <v>12</v>
      </c>
      <c r="Y1515" s="545">
        <v>250</v>
      </c>
      <c r="Z1515" s="544">
        <v>20396</v>
      </c>
      <c r="AA1515" s="544">
        <v>750</v>
      </c>
    </row>
    <row r="1516" spans="1:27" s="541" customFormat="1" ht="19.5" customHeight="1">
      <c r="A1516" s="542" t="s">
        <v>10619</v>
      </c>
      <c r="B1516" s="542" t="s">
        <v>10620</v>
      </c>
      <c r="C1516" s="542" t="s">
        <v>10621</v>
      </c>
      <c r="D1516" s="542" t="s">
        <v>1760</v>
      </c>
      <c r="E1516" s="542" t="s">
        <v>86</v>
      </c>
      <c r="F1516" s="542" t="s">
        <v>1332</v>
      </c>
      <c r="G1516" s="542" t="s">
        <v>3011</v>
      </c>
      <c r="H1516" s="542" t="s">
        <v>10622</v>
      </c>
      <c r="I1516" s="542" t="s">
        <v>1069</v>
      </c>
      <c r="J1516" s="543"/>
      <c r="K1516" s="543"/>
      <c r="L1516" s="542" t="s">
        <v>650</v>
      </c>
      <c r="M1516" s="542" t="s">
        <v>334</v>
      </c>
      <c r="N1516" s="542" t="s">
        <v>0</v>
      </c>
      <c r="O1516" s="542" t="s">
        <v>1090</v>
      </c>
      <c r="P1516" s="543" t="s">
        <v>10623</v>
      </c>
      <c r="Q1516" s="544">
        <v>7000000</v>
      </c>
      <c r="R1516" s="544">
        <v>1500000</v>
      </c>
      <c r="S1516" s="544">
        <v>1000000</v>
      </c>
      <c r="T1516" s="544">
        <v>2000000</v>
      </c>
      <c r="U1516" s="544">
        <v>11500000</v>
      </c>
      <c r="V1516" s="544">
        <v>8</v>
      </c>
      <c r="W1516" s="544">
        <v>2</v>
      </c>
      <c r="X1516" s="544">
        <v>10</v>
      </c>
      <c r="Y1516" s="545">
        <v>241</v>
      </c>
      <c r="Z1516" s="544">
        <v>1600</v>
      </c>
      <c r="AA1516" s="544">
        <v>352</v>
      </c>
    </row>
    <row r="1517" spans="1:27" s="541" customFormat="1" ht="19.5" customHeight="1">
      <c r="A1517" s="542" t="s">
        <v>10624</v>
      </c>
      <c r="B1517" s="542" t="s">
        <v>10625</v>
      </c>
      <c r="C1517" s="542" t="s">
        <v>10626</v>
      </c>
      <c r="D1517" s="542" t="s">
        <v>10598</v>
      </c>
      <c r="E1517" s="542" t="s">
        <v>86</v>
      </c>
      <c r="F1517" s="542" t="s">
        <v>1332</v>
      </c>
      <c r="G1517" s="542" t="s">
        <v>7633</v>
      </c>
      <c r="H1517" s="542" t="s">
        <v>10627</v>
      </c>
      <c r="I1517" s="542" t="s">
        <v>1103</v>
      </c>
      <c r="J1517" s="542"/>
      <c r="K1517" s="542"/>
      <c r="L1517" s="542" t="s">
        <v>2013</v>
      </c>
      <c r="M1517" s="542" t="s">
        <v>2014</v>
      </c>
      <c r="N1517" s="542" t="s">
        <v>39</v>
      </c>
      <c r="O1517" s="542" t="s">
        <v>1273</v>
      </c>
      <c r="P1517" s="543" t="s">
        <v>10628</v>
      </c>
      <c r="Q1517" s="544">
        <v>2000000</v>
      </c>
      <c r="R1517" s="544">
        <v>7000000</v>
      </c>
      <c r="S1517" s="544">
        <v>10000000</v>
      </c>
      <c r="T1517" s="544">
        <v>4000000</v>
      </c>
      <c r="U1517" s="544">
        <v>23000000</v>
      </c>
      <c r="V1517" s="544">
        <v>15</v>
      </c>
      <c r="W1517" s="544">
        <v>0</v>
      </c>
      <c r="X1517" s="544">
        <v>15</v>
      </c>
      <c r="Y1517" s="545">
        <v>417.32</v>
      </c>
      <c r="Z1517" s="544">
        <v>22392</v>
      </c>
      <c r="AA1517" s="544">
        <v>1600</v>
      </c>
    </row>
    <row r="1518" spans="1:27" s="541" customFormat="1" ht="19.5" customHeight="1">
      <c r="A1518" s="542" t="s">
        <v>10629</v>
      </c>
      <c r="B1518" s="542" t="s">
        <v>10630</v>
      </c>
      <c r="C1518" s="542" t="s">
        <v>10631</v>
      </c>
      <c r="D1518" s="542" t="s">
        <v>10632</v>
      </c>
      <c r="E1518" s="542" t="s">
        <v>86</v>
      </c>
      <c r="F1518" s="542" t="s">
        <v>1332</v>
      </c>
      <c r="G1518" s="542" t="s">
        <v>3435</v>
      </c>
      <c r="H1518" s="542" t="s">
        <v>10633</v>
      </c>
      <c r="I1518" s="542" t="s">
        <v>1062</v>
      </c>
      <c r="J1518" s="543"/>
      <c r="K1518" s="542"/>
      <c r="L1518" s="542" t="s">
        <v>587</v>
      </c>
      <c r="M1518" s="542" t="s">
        <v>9</v>
      </c>
      <c r="N1518" s="542" t="s">
        <v>10</v>
      </c>
      <c r="O1518" s="542" t="s">
        <v>1661</v>
      </c>
      <c r="P1518" s="543" t="s">
        <v>10634</v>
      </c>
      <c r="Q1518" s="544">
        <v>12000000</v>
      </c>
      <c r="R1518" s="544">
        <v>10000000</v>
      </c>
      <c r="S1518" s="544">
        <v>1000000</v>
      </c>
      <c r="T1518" s="544">
        <v>1000000</v>
      </c>
      <c r="U1518" s="544">
        <v>24000000</v>
      </c>
      <c r="V1518" s="544">
        <v>20</v>
      </c>
      <c r="W1518" s="544">
        <v>10</v>
      </c>
      <c r="X1518" s="544">
        <v>30</v>
      </c>
      <c r="Y1518" s="545">
        <v>220</v>
      </c>
      <c r="Z1518" s="544">
        <v>2957</v>
      </c>
      <c r="AA1518" s="544">
        <v>756</v>
      </c>
    </row>
    <row r="1519" spans="1:27" s="541" customFormat="1" ht="19.5" customHeight="1">
      <c r="A1519" s="542" t="s">
        <v>10635</v>
      </c>
      <c r="B1519" s="542" t="s">
        <v>10636</v>
      </c>
      <c r="C1519" s="542" t="s">
        <v>10637</v>
      </c>
      <c r="D1519" s="542" t="s">
        <v>10638</v>
      </c>
      <c r="E1519" s="542" t="s">
        <v>86</v>
      </c>
      <c r="F1519" s="542" t="s">
        <v>1332</v>
      </c>
      <c r="G1519" s="542" t="s">
        <v>3594</v>
      </c>
      <c r="H1519" s="542" t="s">
        <v>1898</v>
      </c>
      <c r="I1519" s="542" t="s">
        <v>1124</v>
      </c>
      <c r="J1519" s="542"/>
      <c r="K1519" s="542"/>
      <c r="L1519" s="542" t="s">
        <v>486</v>
      </c>
      <c r="M1519" s="542" t="s">
        <v>486</v>
      </c>
      <c r="N1519" s="542" t="s">
        <v>4</v>
      </c>
      <c r="O1519" s="542" t="s">
        <v>1176</v>
      </c>
      <c r="P1519" s="543" t="s">
        <v>10639</v>
      </c>
      <c r="Q1519" s="544">
        <v>10000000</v>
      </c>
      <c r="R1519" s="544">
        <v>5000000</v>
      </c>
      <c r="S1519" s="544">
        <v>5000000</v>
      </c>
      <c r="T1519" s="544">
        <v>4000000</v>
      </c>
      <c r="U1519" s="544">
        <v>24000000</v>
      </c>
      <c r="V1519" s="544">
        <v>15</v>
      </c>
      <c r="W1519" s="544">
        <v>5</v>
      </c>
      <c r="X1519" s="544">
        <v>20</v>
      </c>
      <c r="Y1519" s="545">
        <v>420.2</v>
      </c>
      <c r="Z1519" s="544">
        <v>16000</v>
      </c>
      <c r="AA1519" s="544">
        <v>512</v>
      </c>
    </row>
    <row r="1520" spans="1:27" s="541" customFormat="1" ht="19.5" customHeight="1">
      <c r="A1520" s="542" t="s">
        <v>10640</v>
      </c>
      <c r="B1520" s="542" t="s">
        <v>10641</v>
      </c>
      <c r="C1520" s="542" t="s">
        <v>10642</v>
      </c>
      <c r="D1520" s="542" t="s">
        <v>4392</v>
      </c>
      <c r="E1520" s="542" t="s">
        <v>256</v>
      </c>
      <c r="F1520" s="542" t="s">
        <v>1101</v>
      </c>
      <c r="G1520" s="542" t="s">
        <v>6833</v>
      </c>
      <c r="H1520" s="542" t="s">
        <v>10643</v>
      </c>
      <c r="I1520" s="542" t="s">
        <v>1057</v>
      </c>
      <c r="J1520" s="543" t="s">
        <v>25</v>
      </c>
      <c r="K1520" s="543" t="s">
        <v>25</v>
      </c>
      <c r="L1520" s="542" t="s">
        <v>1692</v>
      </c>
      <c r="M1520" s="542" t="s">
        <v>354</v>
      </c>
      <c r="N1520" s="542" t="s">
        <v>4</v>
      </c>
      <c r="O1520" s="542" t="s">
        <v>1229</v>
      </c>
      <c r="P1520" s="543"/>
      <c r="Q1520" s="544">
        <v>5000000</v>
      </c>
      <c r="R1520" s="544">
        <v>3500000</v>
      </c>
      <c r="S1520" s="544">
        <v>6105420</v>
      </c>
      <c r="T1520" s="544">
        <v>3000000</v>
      </c>
      <c r="U1520" s="544">
        <v>17605420</v>
      </c>
      <c r="V1520" s="544">
        <v>6</v>
      </c>
      <c r="W1520" s="544">
        <v>0</v>
      </c>
      <c r="X1520" s="544">
        <v>6</v>
      </c>
      <c r="Y1520" s="545">
        <v>163.86</v>
      </c>
      <c r="Z1520" s="544">
        <v>43000</v>
      </c>
      <c r="AA1520" s="544">
        <v>4000</v>
      </c>
    </row>
    <row r="1521" spans="1:27" s="541" customFormat="1" ht="19.5" customHeight="1">
      <c r="A1521" s="542" t="s">
        <v>10644</v>
      </c>
      <c r="B1521" s="542" t="s">
        <v>10645</v>
      </c>
      <c r="C1521" s="542" t="s">
        <v>10646</v>
      </c>
      <c r="D1521" s="542" t="s">
        <v>10647</v>
      </c>
      <c r="E1521" s="542" t="s">
        <v>256</v>
      </c>
      <c r="F1521" s="542" t="s">
        <v>1101</v>
      </c>
      <c r="G1521" s="542" t="s">
        <v>4890</v>
      </c>
      <c r="H1521" s="542" t="s">
        <v>1934</v>
      </c>
      <c r="I1521" s="542" t="s">
        <v>1069</v>
      </c>
      <c r="J1521" s="542" t="s">
        <v>25</v>
      </c>
      <c r="K1521" s="542" t="s">
        <v>700</v>
      </c>
      <c r="L1521" s="542" t="s">
        <v>1815</v>
      </c>
      <c r="M1521" s="542" t="s">
        <v>579</v>
      </c>
      <c r="N1521" s="542" t="s">
        <v>12</v>
      </c>
      <c r="O1521" s="542" t="s">
        <v>1290</v>
      </c>
      <c r="P1521" s="543"/>
      <c r="Q1521" s="544">
        <v>0</v>
      </c>
      <c r="R1521" s="544">
        <v>7003758.5700000003</v>
      </c>
      <c r="S1521" s="544">
        <v>49556015.280000001</v>
      </c>
      <c r="T1521" s="544">
        <v>4800000</v>
      </c>
      <c r="U1521" s="544">
        <v>61359773.850000001</v>
      </c>
      <c r="V1521" s="544">
        <v>10</v>
      </c>
      <c r="W1521" s="544">
        <v>5</v>
      </c>
      <c r="X1521" s="544">
        <v>15</v>
      </c>
      <c r="Y1521" s="545">
        <v>120.6</v>
      </c>
      <c r="Z1521" s="544">
        <v>1659</v>
      </c>
      <c r="AA1521" s="544">
        <v>1659</v>
      </c>
    </row>
    <row r="1522" spans="1:27" s="541" customFormat="1" ht="19.5" customHeight="1">
      <c r="A1522" s="542" t="s">
        <v>10648</v>
      </c>
      <c r="B1522" s="542" t="s">
        <v>10649</v>
      </c>
      <c r="C1522" s="542" t="s">
        <v>10650</v>
      </c>
      <c r="D1522" s="542" t="s">
        <v>10647</v>
      </c>
      <c r="E1522" s="542" t="s">
        <v>256</v>
      </c>
      <c r="F1522" s="542" t="s">
        <v>1510</v>
      </c>
      <c r="G1522" s="542" t="s">
        <v>7535</v>
      </c>
      <c r="H1522" s="542" t="s">
        <v>1349</v>
      </c>
      <c r="I1522" s="542" t="s">
        <v>1056</v>
      </c>
      <c r="J1522" s="542" t="s">
        <v>25</v>
      </c>
      <c r="K1522" s="542" t="s">
        <v>25</v>
      </c>
      <c r="L1522" s="542" t="s">
        <v>10651</v>
      </c>
      <c r="M1522" s="542" t="s">
        <v>579</v>
      </c>
      <c r="N1522" s="542" t="s">
        <v>12</v>
      </c>
      <c r="O1522" s="542" t="s">
        <v>1290</v>
      </c>
      <c r="P1522" s="543" t="s">
        <v>10652</v>
      </c>
      <c r="Q1522" s="544">
        <v>0</v>
      </c>
      <c r="R1522" s="544">
        <v>8602683.0399999991</v>
      </c>
      <c r="S1522" s="544">
        <v>14599851.83</v>
      </c>
      <c r="T1522" s="544">
        <v>2000000</v>
      </c>
      <c r="U1522" s="544">
        <v>25202534.870000001</v>
      </c>
      <c r="V1522" s="544">
        <v>10</v>
      </c>
      <c r="W1522" s="544">
        <v>5</v>
      </c>
      <c r="X1522" s="544">
        <v>15</v>
      </c>
      <c r="Y1522" s="545">
        <v>121.8</v>
      </c>
      <c r="Z1522" s="544">
        <v>2898</v>
      </c>
      <c r="AA1522" s="544">
        <v>2898</v>
      </c>
    </row>
    <row r="1523" spans="1:27" s="541" customFormat="1" ht="19.5" customHeight="1">
      <c r="A1523" s="542" t="s">
        <v>10653</v>
      </c>
      <c r="B1523" s="542" t="s">
        <v>10654</v>
      </c>
      <c r="C1523" s="542" t="s">
        <v>10655</v>
      </c>
      <c r="D1523" s="542" t="s">
        <v>10656</v>
      </c>
      <c r="E1523" s="542" t="s">
        <v>119</v>
      </c>
      <c r="F1523" s="542" t="s">
        <v>10657</v>
      </c>
      <c r="G1523" s="542" t="s">
        <v>2858</v>
      </c>
      <c r="H1523" s="542" t="s">
        <v>10658</v>
      </c>
      <c r="I1523" s="542" t="s">
        <v>1076</v>
      </c>
      <c r="J1523" s="543"/>
      <c r="K1523" s="543"/>
      <c r="L1523" s="542" t="s">
        <v>802</v>
      </c>
      <c r="M1523" s="542" t="s">
        <v>359</v>
      </c>
      <c r="N1523" s="542" t="s">
        <v>0</v>
      </c>
      <c r="O1523" s="542" t="s">
        <v>1080</v>
      </c>
      <c r="P1523" s="543"/>
      <c r="Q1523" s="544">
        <v>5000000</v>
      </c>
      <c r="R1523" s="544">
        <v>2000000</v>
      </c>
      <c r="S1523" s="544">
        <v>3000000</v>
      </c>
      <c r="T1523" s="544">
        <v>500000</v>
      </c>
      <c r="U1523" s="544">
        <v>10500000</v>
      </c>
      <c r="V1523" s="544">
        <v>15</v>
      </c>
      <c r="W1523" s="544">
        <v>2</v>
      </c>
      <c r="X1523" s="544">
        <v>17</v>
      </c>
      <c r="Y1523" s="545">
        <v>497</v>
      </c>
      <c r="Z1523" s="544">
        <v>2676</v>
      </c>
      <c r="AA1523" s="544">
        <v>2676</v>
      </c>
    </row>
    <row r="1524" spans="1:27" s="541" customFormat="1" ht="19.5" customHeight="1">
      <c r="A1524" s="542" t="s">
        <v>10659</v>
      </c>
      <c r="B1524" s="542" t="s">
        <v>10660</v>
      </c>
      <c r="C1524" s="542" t="s">
        <v>10661</v>
      </c>
      <c r="D1524" s="542" t="s">
        <v>10662</v>
      </c>
      <c r="E1524" s="542" t="s">
        <v>1007</v>
      </c>
      <c r="F1524" s="542" t="s">
        <v>1162</v>
      </c>
      <c r="G1524" s="542" t="s">
        <v>3381</v>
      </c>
      <c r="H1524" s="542" t="s">
        <v>10663</v>
      </c>
      <c r="I1524" s="542"/>
      <c r="J1524" s="543"/>
      <c r="K1524" s="543"/>
      <c r="L1524" s="542" t="s">
        <v>10664</v>
      </c>
      <c r="M1524" s="542" t="s">
        <v>732</v>
      </c>
      <c r="N1524" s="542" t="s">
        <v>509</v>
      </c>
      <c r="O1524" s="542" t="s">
        <v>1742</v>
      </c>
      <c r="P1524" s="543"/>
      <c r="Q1524" s="544">
        <v>5000000</v>
      </c>
      <c r="R1524" s="544">
        <v>1000000</v>
      </c>
      <c r="S1524" s="544">
        <v>5000000</v>
      </c>
      <c r="T1524" s="544">
        <v>1000000</v>
      </c>
      <c r="U1524" s="544">
        <v>12000000</v>
      </c>
      <c r="V1524" s="544">
        <v>26</v>
      </c>
      <c r="W1524" s="544">
        <v>12</v>
      </c>
      <c r="X1524" s="544">
        <v>38</v>
      </c>
      <c r="Y1524" s="545">
        <v>71.7</v>
      </c>
      <c r="Z1524" s="544">
        <v>9369</v>
      </c>
      <c r="AA1524" s="544">
        <v>800</v>
      </c>
    </row>
    <row r="1525" spans="1:27" s="541" customFormat="1" ht="19.5" customHeight="1">
      <c r="A1525" s="542" t="s">
        <v>10665</v>
      </c>
      <c r="B1525" s="542" t="s">
        <v>10666</v>
      </c>
      <c r="C1525" s="542" t="s">
        <v>10667</v>
      </c>
      <c r="D1525" s="542" t="s">
        <v>10668</v>
      </c>
      <c r="E1525" s="542" t="s">
        <v>1007</v>
      </c>
      <c r="F1525" s="542" t="s">
        <v>1656</v>
      </c>
      <c r="G1525" s="542" t="s">
        <v>9619</v>
      </c>
      <c r="H1525" s="542" t="s">
        <v>10669</v>
      </c>
      <c r="I1525" s="542" t="s">
        <v>1087</v>
      </c>
      <c r="J1525" s="543"/>
      <c r="K1525" s="543"/>
      <c r="L1525" s="542" t="s">
        <v>641</v>
      </c>
      <c r="M1525" s="542" t="s">
        <v>33</v>
      </c>
      <c r="N1525" s="542" t="s">
        <v>20</v>
      </c>
      <c r="O1525" s="542" t="s">
        <v>1134</v>
      </c>
      <c r="P1525" s="543"/>
      <c r="Q1525" s="544">
        <v>84000000</v>
      </c>
      <c r="R1525" s="544">
        <v>400000000</v>
      </c>
      <c r="S1525" s="544">
        <v>184250000</v>
      </c>
      <c r="T1525" s="544">
        <v>588000000</v>
      </c>
      <c r="U1525" s="544">
        <v>1256250000</v>
      </c>
      <c r="V1525" s="544">
        <v>200</v>
      </c>
      <c r="W1525" s="544">
        <v>0</v>
      </c>
      <c r="X1525" s="544">
        <v>200</v>
      </c>
      <c r="Y1525" s="545">
        <v>2631.29</v>
      </c>
      <c r="Z1525" s="544">
        <v>72728</v>
      </c>
      <c r="AA1525" s="544">
        <v>26182</v>
      </c>
    </row>
    <row r="1526" spans="1:27" s="541" customFormat="1" ht="19.5" customHeight="1">
      <c r="A1526" s="542" t="s">
        <v>10670</v>
      </c>
      <c r="B1526" s="542" t="s">
        <v>10671</v>
      </c>
      <c r="C1526" s="542" t="s">
        <v>10672</v>
      </c>
      <c r="D1526" s="542" t="s">
        <v>10673</v>
      </c>
      <c r="E1526" s="542" t="s">
        <v>1007</v>
      </c>
      <c r="F1526" s="542" t="s">
        <v>10674</v>
      </c>
      <c r="G1526" s="542" t="s">
        <v>9619</v>
      </c>
      <c r="H1526" s="542" t="s">
        <v>2426</v>
      </c>
      <c r="I1526" s="542" t="s">
        <v>1087</v>
      </c>
      <c r="J1526" s="543" t="s">
        <v>25</v>
      </c>
      <c r="K1526" s="543" t="s">
        <v>25</v>
      </c>
      <c r="L1526" s="542" t="s">
        <v>733</v>
      </c>
      <c r="M1526" s="542" t="s">
        <v>359</v>
      </c>
      <c r="N1526" s="542" t="s">
        <v>0</v>
      </c>
      <c r="O1526" s="542" t="s">
        <v>1082</v>
      </c>
      <c r="P1526" s="543" t="s">
        <v>10675</v>
      </c>
      <c r="Q1526" s="544">
        <v>3000000</v>
      </c>
      <c r="R1526" s="544">
        <v>800000</v>
      </c>
      <c r="S1526" s="544">
        <v>500000</v>
      </c>
      <c r="T1526" s="544">
        <v>500000</v>
      </c>
      <c r="U1526" s="544">
        <v>4800000</v>
      </c>
      <c r="V1526" s="544">
        <v>11</v>
      </c>
      <c r="W1526" s="544">
        <v>1</v>
      </c>
      <c r="X1526" s="544">
        <v>12</v>
      </c>
      <c r="Y1526" s="545">
        <v>220.26</v>
      </c>
      <c r="Z1526" s="544">
        <v>3862</v>
      </c>
      <c r="AA1526" s="544">
        <v>480</v>
      </c>
    </row>
    <row r="1527" spans="1:27" s="541" customFormat="1" ht="19.5" customHeight="1">
      <c r="A1527" s="542" t="s">
        <v>10676</v>
      </c>
      <c r="B1527" s="542" t="s">
        <v>10677</v>
      </c>
      <c r="C1527" s="542" t="s">
        <v>1669</v>
      </c>
      <c r="D1527" s="542" t="s">
        <v>10678</v>
      </c>
      <c r="E1527" s="542" t="s">
        <v>1007</v>
      </c>
      <c r="F1527" s="542" t="s">
        <v>1162</v>
      </c>
      <c r="G1527" s="542" t="s">
        <v>2896</v>
      </c>
      <c r="H1527" s="542" t="s">
        <v>10679</v>
      </c>
      <c r="I1527" s="542"/>
      <c r="J1527" s="543" t="s">
        <v>10680</v>
      </c>
      <c r="K1527" s="542" t="s">
        <v>330</v>
      </c>
      <c r="L1527" s="542" t="s">
        <v>783</v>
      </c>
      <c r="M1527" s="542" t="s">
        <v>352</v>
      </c>
      <c r="N1527" s="542" t="s">
        <v>20</v>
      </c>
      <c r="O1527" s="542" t="s">
        <v>1133</v>
      </c>
      <c r="P1527" s="543"/>
      <c r="Q1527" s="544">
        <v>6000000</v>
      </c>
      <c r="R1527" s="544">
        <v>14033937.75</v>
      </c>
      <c r="S1527" s="544">
        <v>4823454.96</v>
      </c>
      <c r="T1527" s="544">
        <v>20000000</v>
      </c>
      <c r="U1527" s="544">
        <v>44857392.710000001</v>
      </c>
      <c r="V1527" s="544">
        <v>38</v>
      </c>
      <c r="W1527" s="544">
        <v>17</v>
      </c>
      <c r="X1527" s="544">
        <v>55</v>
      </c>
      <c r="Y1527" s="545">
        <v>277.39999999999998</v>
      </c>
      <c r="Z1527" s="544">
        <v>8062</v>
      </c>
      <c r="AA1527" s="544">
        <v>1500</v>
      </c>
    </row>
    <row r="1528" spans="1:27" s="541" customFormat="1" ht="19.5" customHeight="1">
      <c r="A1528" s="542" t="s">
        <v>10681</v>
      </c>
      <c r="B1528" s="542" t="s">
        <v>10682</v>
      </c>
      <c r="C1528" s="542" t="s">
        <v>10683</v>
      </c>
      <c r="D1528" s="542" t="s">
        <v>10684</v>
      </c>
      <c r="E1528" s="542" t="s">
        <v>1007</v>
      </c>
      <c r="F1528" s="542" t="s">
        <v>1162</v>
      </c>
      <c r="G1528" s="542" t="s">
        <v>9660</v>
      </c>
      <c r="H1528" s="542" t="s">
        <v>3735</v>
      </c>
      <c r="I1528" s="542" t="s">
        <v>1113</v>
      </c>
      <c r="J1528" s="543"/>
      <c r="K1528" s="543"/>
      <c r="L1528" s="542" t="s">
        <v>681</v>
      </c>
      <c r="M1528" s="542" t="s">
        <v>682</v>
      </c>
      <c r="N1528" s="542" t="s">
        <v>10</v>
      </c>
      <c r="O1528" s="542" t="s">
        <v>1367</v>
      </c>
      <c r="P1528" s="543"/>
      <c r="Q1528" s="544">
        <v>18000000</v>
      </c>
      <c r="R1528" s="544">
        <v>41818000</v>
      </c>
      <c r="S1528" s="544">
        <v>24690000</v>
      </c>
      <c r="T1528" s="544">
        <v>3000000</v>
      </c>
      <c r="U1528" s="544">
        <v>87508000</v>
      </c>
      <c r="V1528" s="544">
        <v>12</v>
      </c>
      <c r="W1528" s="544">
        <v>3</v>
      </c>
      <c r="X1528" s="544">
        <v>15</v>
      </c>
      <c r="Y1528" s="545">
        <v>492</v>
      </c>
      <c r="Z1528" s="544">
        <v>3684</v>
      </c>
      <c r="AA1528" s="544">
        <v>780</v>
      </c>
    </row>
    <row r="1529" spans="1:27" s="541" customFormat="1" ht="19.5" customHeight="1">
      <c r="A1529" s="542" t="s">
        <v>10685</v>
      </c>
      <c r="B1529" s="542" t="s">
        <v>10686</v>
      </c>
      <c r="C1529" s="542" t="s">
        <v>10687</v>
      </c>
      <c r="D1529" s="542" t="s">
        <v>10688</v>
      </c>
      <c r="E1529" s="542" t="s">
        <v>1007</v>
      </c>
      <c r="F1529" s="542" t="s">
        <v>1162</v>
      </c>
      <c r="G1529" s="542" t="s">
        <v>9660</v>
      </c>
      <c r="H1529" s="542" t="s">
        <v>10689</v>
      </c>
      <c r="I1529" s="542" t="s">
        <v>1056</v>
      </c>
      <c r="J1529" s="543" t="s">
        <v>10690</v>
      </c>
      <c r="K1529" s="543" t="s">
        <v>10691</v>
      </c>
      <c r="L1529" s="542" t="s">
        <v>663</v>
      </c>
      <c r="M1529" s="542" t="s">
        <v>663</v>
      </c>
      <c r="N1529" s="542" t="s">
        <v>14</v>
      </c>
      <c r="O1529" s="542" t="s">
        <v>1226</v>
      </c>
      <c r="P1529" s="543" t="s">
        <v>10692</v>
      </c>
      <c r="Q1529" s="544">
        <v>1000000</v>
      </c>
      <c r="R1529" s="544">
        <v>500000</v>
      </c>
      <c r="S1529" s="544">
        <v>2980000</v>
      </c>
      <c r="T1529" s="544">
        <v>300000</v>
      </c>
      <c r="U1529" s="544">
        <v>4780000</v>
      </c>
      <c r="V1529" s="544">
        <v>29</v>
      </c>
      <c r="W1529" s="544">
        <v>12</v>
      </c>
      <c r="X1529" s="544">
        <v>41</v>
      </c>
      <c r="Y1529" s="545">
        <v>76</v>
      </c>
      <c r="Z1529" s="544">
        <v>1608</v>
      </c>
      <c r="AA1529" s="544">
        <v>300</v>
      </c>
    </row>
    <row r="1530" spans="1:27" s="541" customFormat="1" ht="19.5" customHeight="1">
      <c r="A1530" s="542" t="s">
        <v>10693</v>
      </c>
      <c r="B1530" s="542" t="s">
        <v>10694</v>
      </c>
      <c r="C1530" s="542" t="s">
        <v>10695</v>
      </c>
      <c r="D1530" s="542" t="s">
        <v>10696</v>
      </c>
      <c r="E1530" s="542" t="s">
        <v>1007</v>
      </c>
      <c r="F1530" s="542" t="s">
        <v>1162</v>
      </c>
      <c r="G1530" s="542" t="s">
        <v>3146</v>
      </c>
      <c r="H1530" s="542" t="s">
        <v>1173</v>
      </c>
      <c r="I1530" s="542" t="s">
        <v>1062</v>
      </c>
      <c r="J1530" s="543"/>
      <c r="K1530" s="543"/>
      <c r="L1530" s="542" t="s">
        <v>807</v>
      </c>
      <c r="M1530" s="542" t="s">
        <v>634</v>
      </c>
      <c r="N1530" s="542" t="s">
        <v>52</v>
      </c>
      <c r="O1530" s="542" t="s">
        <v>1081</v>
      </c>
      <c r="P1530" s="543" t="s">
        <v>10697</v>
      </c>
      <c r="Q1530" s="544">
        <v>25000000</v>
      </c>
      <c r="R1530" s="544">
        <v>70355500</v>
      </c>
      <c r="S1530" s="544">
        <v>15000000</v>
      </c>
      <c r="T1530" s="544">
        <v>76000000</v>
      </c>
      <c r="U1530" s="544">
        <v>186355500</v>
      </c>
      <c r="V1530" s="544">
        <v>67</v>
      </c>
      <c r="W1530" s="544">
        <v>0</v>
      </c>
      <c r="X1530" s="544">
        <v>67</v>
      </c>
      <c r="Y1530" s="545">
        <v>473.7</v>
      </c>
      <c r="Z1530" s="544">
        <v>18393</v>
      </c>
      <c r="AA1530" s="544">
        <v>5500</v>
      </c>
    </row>
    <row r="1531" spans="1:27" s="541" customFormat="1" ht="19.5" customHeight="1">
      <c r="A1531" s="542" t="s">
        <v>10698</v>
      </c>
      <c r="B1531" s="542" t="s">
        <v>10699</v>
      </c>
      <c r="C1531" s="542" t="s">
        <v>10700</v>
      </c>
      <c r="D1531" s="542" t="s">
        <v>10701</v>
      </c>
      <c r="E1531" s="542" t="s">
        <v>1007</v>
      </c>
      <c r="F1531" s="542" t="s">
        <v>1162</v>
      </c>
      <c r="G1531" s="542" t="s">
        <v>3722</v>
      </c>
      <c r="H1531" s="542" t="s">
        <v>10702</v>
      </c>
      <c r="I1531" s="542" t="s">
        <v>1084</v>
      </c>
      <c r="J1531" s="542" t="s">
        <v>25</v>
      </c>
      <c r="K1531" s="542" t="s">
        <v>25</v>
      </c>
      <c r="L1531" s="542" t="s">
        <v>486</v>
      </c>
      <c r="M1531" s="542" t="s">
        <v>486</v>
      </c>
      <c r="N1531" s="542" t="s">
        <v>4</v>
      </c>
      <c r="O1531" s="542" t="s">
        <v>1176</v>
      </c>
      <c r="P1531" s="543"/>
      <c r="Q1531" s="544">
        <v>23000000</v>
      </c>
      <c r="R1531" s="544">
        <v>70000000</v>
      </c>
      <c r="S1531" s="544">
        <v>100000000</v>
      </c>
      <c r="T1531" s="544">
        <v>3000000</v>
      </c>
      <c r="U1531" s="544">
        <v>196000000</v>
      </c>
      <c r="V1531" s="544">
        <v>57</v>
      </c>
      <c r="W1531" s="544">
        <v>13</v>
      </c>
      <c r="X1531" s="544">
        <v>70</v>
      </c>
      <c r="Y1531" s="545">
        <v>8329.2999999999993</v>
      </c>
      <c r="Z1531" s="544">
        <v>17416</v>
      </c>
      <c r="AA1531" s="544">
        <v>9652</v>
      </c>
    </row>
    <row r="1532" spans="1:27" s="541" customFormat="1" ht="19.5" customHeight="1">
      <c r="A1532" s="542" t="s">
        <v>10703</v>
      </c>
      <c r="B1532" s="542" t="s">
        <v>10704</v>
      </c>
      <c r="C1532" s="542" t="s">
        <v>10705</v>
      </c>
      <c r="D1532" s="542" t="s">
        <v>10706</v>
      </c>
      <c r="E1532" s="542" t="s">
        <v>1007</v>
      </c>
      <c r="F1532" s="542" t="s">
        <v>1162</v>
      </c>
      <c r="G1532" s="542" t="s">
        <v>4333</v>
      </c>
      <c r="H1532" s="542" t="s">
        <v>10707</v>
      </c>
      <c r="I1532" s="542" t="s">
        <v>1056</v>
      </c>
      <c r="J1532" s="542" t="s">
        <v>25</v>
      </c>
      <c r="K1532" s="542" t="s">
        <v>25</v>
      </c>
      <c r="L1532" s="542" t="s">
        <v>1832</v>
      </c>
      <c r="M1532" s="542" t="s">
        <v>579</v>
      </c>
      <c r="N1532" s="542" t="s">
        <v>12</v>
      </c>
      <c r="O1532" s="542" t="s">
        <v>1293</v>
      </c>
      <c r="P1532" s="543" t="s">
        <v>10708</v>
      </c>
      <c r="Q1532" s="544">
        <v>900000</v>
      </c>
      <c r="R1532" s="544">
        <v>800000</v>
      </c>
      <c r="S1532" s="544">
        <v>300000</v>
      </c>
      <c r="T1532" s="544">
        <v>1000000</v>
      </c>
      <c r="U1532" s="544">
        <v>3000000</v>
      </c>
      <c r="V1532" s="544">
        <v>4</v>
      </c>
      <c r="W1532" s="544">
        <v>0</v>
      </c>
      <c r="X1532" s="544">
        <v>4</v>
      </c>
      <c r="Y1532" s="545">
        <v>138.4</v>
      </c>
      <c r="Z1532" s="544">
        <v>2476</v>
      </c>
      <c r="AA1532" s="544">
        <v>1250</v>
      </c>
    </row>
    <row r="1533" spans="1:27" s="541" customFormat="1" ht="19.5" customHeight="1">
      <c r="A1533" s="542" t="s">
        <v>10709</v>
      </c>
      <c r="B1533" s="542" t="s">
        <v>10710</v>
      </c>
      <c r="C1533" s="542" t="s">
        <v>10711</v>
      </c>
      <c r="D1533" s="542" t="s">
        <v>10712</v>
      </c>
      <c r="E1533" s="542" t="s">
        <v>1007</v>
      </c>
      <c r="F1533" s="542" t="s">
        <v>1162</v>
      </c>
      <c r="G1533" s="542" t="s">
        <v>10713</v>
      </c>
      <c r="H1533" s="542" t="s">
        <v>10714</v>
      </c>
      <c r="I1533" s="542" t="s">
        <v>1113</v>
      </c>
      <c r="J1533" s="542"/>
      <c r="K1533" s="542"/>
      <c r="L1533" s="542" t="s">
        <v>816</v>
      </c>
      <c r="M1533" s="542" t="s">
        <v>33</v>
      </c>
      <c r="N1533" s="542" t="s">
        <v>20</v>
      </c>
      <c r="O1533" s="542" t="s">
        <v>1134</v>
      </c>
      <c r="P1533" s="543"/>
      <c r="Q1533" s="544">
        <v>0</v>
      </c>
      <c r="R1533" s="544">
        <v>350000</v>
      </c>
      <c r="S1533" s="544">
        <v>10000000</v>
      </c>
      <c r="T1533" s="544">
        <v>2500000</v>
      </c>
      <c r="U1533" s="544">
        <v>12850000</v>
      </c>
      <c r="V1533" s="544">
        <v>8</v>
      </c>
      <c r="W1533" s="544">
        <v>13</v>
      </c>
      <c r="X1533" s="544">
        <v>21</v>
      </c>
      <c r="Y1533" s="545">
        <v>279.07</v>
      </c>
      <c r="Z1533" s="544">
        <v>2644</v>
      </c>
      <c r="AA1533" s="544">
        <v>1793</v>
      </c>
    </row>
    <row r="1534" spans="1:27" s="541" customFormat="1" ht="19.5" customHeight="1">
      <c r="A1534" s="542" t="s">
        <v>10715</v>
      </c>
      <c r="B1534" s="542" t="s">
        <v>10716</v>
      </c>
      <c r="C1534" s="542" t="s">
        <v>10717</v>
      </c>
      <c r="D1534" s="542" t="s">
        <v>10718</v>
      </c>
      <c r="E1534" s="542" t="s">
        <v>1008</v>
      </c>
      <c r="F1534" s="542" t="s">
        <v>1351</v>
      </c>
      <c r="G1534" s="542" t="s">
        <v>5819</v>
      </c>
      <c r="H1534" s="542" t="s">
        <v>10719</v>
      </c>
      <c r="I1534" s="542" t="s">
        <v>1087</v>
      </c>
      <c r="J1534" s="542"/>
      <c r="K1534" s="542"/>
      <c r="L1534" s="542" t="s">
        <v>367</v>
      </c>
      <c r="M1534" s="542" t="s">
        <v>2</v>
      </c>
      <c r="N1534" s="542" t="s">
        <v>3</v>
      </c>
      <c r="O1534" s="542" t="s">
        <v>1105</v>
      </c>
      <c r="P1534" s="543"/>
      <c r="Q1534" s="544">
        <v>0</v>
      </c>
      <c r="R1534" s="544">
        <v>0</v>
      </c>
      <c r="S1534" s="544">
        <v>2000000</v>
      </c>
      <c r="T1534" s="544">
        <v>1000000</v>
      </c>
      <c r="U1534" s="544">
        <v>3000000</v>
      </c>
      <c r="V1534" s="544">
        <v>10</v>
      </c>
      <c r="W1534" s="544">
        <v>10</v>
      </c>
      <c r="X1534" s="544">
        <v>20</v>
      </c>
      <c r="Y1534" s="545">
        <v>298.95999999999998</v>
      </c>
      <c r="Z1534" s="544">
        <v>1420</v>
      </c>
      <c r="AA1534" s="544">
        <v>1420</v>
      </c>
    </row>
    <row r="1535" spans="1:27" s="541" customFormat="1" ht="19.5" customHeight="1">
      <c r="A1535" s="542" t="s">
        <v>10720</v>
      </c>
      <c r="B1535" s="542" t="s">
        <v>10721</v>
      </c>
      <c r="C1535" s="542" t="s">
        <v>10722</v>
      </c>
      <c r="D1535" s="542" t="s">
        <v>10723</v>
      </c>
      <c r="E1535" s="542" t="s">
        <v>1008</v>
      </c>
      <c r="F1535" s="542" t="s">
        <v>1351</v>
      </c>
      <c r="G1535" s="542" t="s">
        <v>3240</v>
      </c>
      <c r="H1535" s="542" t="s">
        <v>10724</v>
      </c>
      <c r="I1535" s="542" t="s">
        <v>1066</v>
      </c>
      <c r="J1535" s="542"/>
      <c r="K1535" s="542"/>
      <c r="L1535" s="542" t="s">
        <v>322</v>
      </c>
      <c r="M1535" s="542" t="s">
        <v>2</v>
      </c>
      <c r="N1535" s="542" t="s">
        <v>3</v>
      </c>
      <c r="O1535" s="542" t="s">
        <v>1105</v>
      </c>
      <c r="P1535" s="543"/>
      <c r="Q1535" s="544">
        <v>18000000</v>
      </c>
      <c r="R1535" s="544">
        <v>26000000</v>
      </c>
      <c r="S1535" s="544">
        <v>2000000</v>
      </c>
      <c r="T1535" s="544">
        <v>1000000</v>
      </c>
      <c r="U1535" s="544">
        <v>47000000</v>
      </c>
      <c r="V1535" s="544">
        <v>112</v>
      </c>
      <c r="W1535" s="544">
        <v>54</v>
      </c>
      <c r="X1535" s="544">
        <v>166</v>
      </c>
      <c r="Y1535" s="545">
        <v>92.6</v>
      </c>
      <c r="Z1535" s="544">
        <v>4508</v>
      </c>
      <c r="AA1535" s="544">
        <v>2352</v>
      </c>
    </row>
    <row r="1536" spans="1:27" s="541" customFormat="1" ht="19.5" customHeight="1">
      <c r="A1536" s="542" t="s">
        <v>10725</v>
      </c>
      <c r="B1536" s="542" t="s">
        <v>10726</v>
      </c>
      <c r="C1536" s="542" t="s">
        <v>10727</v>
      </c>
      <c r="D1536" s="542" t="s">
        <v>10728</v>
      </c>
      <c r="E1536" s="542" t="s">
        <v>1008</v>
      </c>
      <c r="F1536" s="542" t="s">
        <v>1351</v>
      </c>
      <c r="G1536" s="542" t="s">
        <v>2751</v>
      </c>
      <c r="H1536" s="542" t="s">
        <v>10729</v>
      </c>
      <c r="I1536" s="542" t="s">
        <v>1069</v>
      </c>
      <c r="J1536" s="543"/>
      <c r="K1536" s="543"/>
      <c r="L1536" s="542" t="s">
        <v>65</v>
      </c>
      <c r="M1536" s="542" t="s">
        <v>56</v>
      </c>
      <c r="N1536" s="542" t="s">
        <v>3</v>
      </c>
      <c r="O1536" s="542" t="s">
        <v>1179</v>
      </c>
      <c r="P1536" s="543"/>
      <c r="Q1536" s="544">
        <v>0</v>
      </c>
      <c r="R1536" s="544">
        <v>0</v>
      </c>
      <c r="S1536" s="544">
        <v>20000000</v>
      </c>
      <c r="T1536" s="544">
        <v>10000000</v>
      </c>
      <c r="U1536" s="544">
        <v>30000000</v>
      </c>
      <c r="V1536" s="544">
        <v>40</v>
      </c>
      <c r="W1536" s="544">
        <v>20</v>
      </c>
      <c r="X1536" s="544">
        <v>60</v>
      </c>
      <c r="Y1536" s="545">
        <v>209</v>
      </c>
      <c r="Z1536" s="544">
        <v>5479</v>
      </c>
      <c r="AA1536" s="544">
        <v>1800</v>
      </c>
    </row>
    <row r="1537" spans="1:27" s="541" customFormat="1" ht="19.5" customHeight="1">
      <c r="A1537" s="542" t="s">
        <v>10730</v>
      </c>
      <c r="B1537" s="542" t="s">
        <v>10731</v>
      </c>
      <c r="C1537" s="542" t="s">
        <v>10732</v>
      </c>
      <c r="D1537" s="542" t="s">
        <v>10733</v>
      </c>
      <c r="E1537" s="542" t="s">
        <v>1008</v>
      </c>
      <c r="F1537" s="542" t="s">
        <v>1351</v>
      </c>
      <c r="G1537" s="542" t="s">
        <v>7535</v>
      </c>
      <c r="H1537" s="542" t="s">
        <v>10734</v>
      </c>
      <c r="I1537" s="542" t="s">
        <v>1084</v>
      </c>
      <c r="J1537" s="542" t="s">
        <v>25</v>
      </c>
      <c r="K1537" s="542" t="s">
        <v>25</v>
      </c>
      <c r="L1537" s="542" t="s">
        <v>5034</v>
      </c>
      <c r="M1537" s="542" t="s">
        <v>604</v>
      </c>
      <c r="N1537" s="542" t="s">
        <v>509</v>
      </c>
      <c r="O1537" s="542" t="s">
        <v>1251</v>
      </c>
      <c r="P1537" s="543"/>
      <c r="Q1537" s="544">
        <v>0</v>
      </c>
      <c r="R1537" s="544">
        <v>0</v>
      </c>
      <c r="S1537" s="544">
        <v>1000000</v>
      </c>
      <c r="T1537" s="544">
        <v>3000000</v>
      </c>
      <c r="U1537" s="544">
        <v>4000000</v>
      </c>
      <c r="V1537" s="544">
        <v>5</v>
      </c>
      <c r="W1537" s="544">
        <v>0</v>
      </c>
      <c r="X1537" s="544">
        <v>5</v>
      </c>
      <c r="Y1537" s="545">
        <v>85.3</v>
      </c>
      <c r="Z1537" s="544">
        <v>2080</v>
      </c>
      <c r="AA1537" s="544">
        <v>2080</v>
      </c>
    </row>
    <row r="1538" spans="1:27" s="541" customFormat="1" ht="19.5" customHeight="1">
      <c r="A1538" s="542" t="s">
        <v>10735</v>
      </c>
      <c r="B1538" s="542" t="s">
        <v>10736</v>
      </c>
      <c r="C1538" s="542" t="s">
        <v>10737</v>
      </c>
      <c r="D1538" s="542" t="s">
        <v>10738</v>
      </c>
      <c r="E1538" s="542" t="s">
        <v>1008</v>
      </c>
      <c r="F1538" s="542" t="s">
        <v>1351</v>
      </c>
      <c r="G1538" s="542" t="s">
        <v>2823</v>
      </c>
      <c r="H1538" s="542" t="s">
        <v>10739</v>
      </c>
      <c r="I1538" s="542" t="s">
        <v>992</v>
      </c>
      <c r="J1538" s="543"/>
      <c r="K1538" s="542"/>
      <c r="L1538" s="542" t="s">
        <v>468</v>
      </c>
      <c r="M1538" s="542" t="s">
        <v>616</v>
      </c>
      <c r="N1538" s="542" t="s">
        <v>10</v>
      </c>
      <c r="O1538" s="542" t="s">
        <v>1122</v>
      </c>
      <c r="P1538" s="543"/>
      <c r="Q1538" s="544">
        <v>0</v>
      </c>
      <c r="R1538" s="544">
        <v>20000000</v>
      </c>
      <c r="S1538" s="544">
        <v>10000000</v>
      </c>
      <c r="T1538" s="544">
        <v>5000000</v>
      </c>
      <c r="U1538" s="544">
        <v>35000000</v>
      </c>
      <c r="V1538" s="544">
        <v>60</v>
      </c>
      <c r="W1538" s="544">
        <v>30</v>
      </c>
      <c r="X1538" s="544">
        <v>90</v>
      </c>
      <c r="Y1538" s="545">
        <v>481.5</v>
      </c>
      <c r="Z1538" s="544">
        <v>9504</v>
      </c>
      <c r="AA1538" s="544">
        <v>9504</v>
      </c>
    </row>
    <row r="1539" spans="1:27" s="541" customFormat="1" ht="19.5" customHeight="1">
      <c r="A1539" s="542" t="s">
        <v>10740</v>
      </c>
      <c r="B1539" s="542" t="s">
        <v>10741</v>
      </c>
      <c r="C1539" s="542" t="s">
        <v>3976</v>
      </c>
      <c r="D1539" s="542" t="s">
        <v>10742</v>
      </c>
      <c r="E1539" s="542" t="s">
        <v>1008</v>
      </c>
      <c r="F1539" s="542" t="s">
        <v>1351</v>
      </c>
      <c r="G1539" s="542" t="s">
        <v>2823</v>
      </c>
      <c r="H1539" s="542" t="s">
        <v>3978</v>
      </c>
      <c r="I1539" s="542" t="s">
        <v>992</v>
      </c>
      <c r="J1539" s="543"/>
      <c r="K1539" s="543" t="s">
        <v>630</v>
      </c>
      <c r="L1539" s="542" t="s">
        <v>468</v>
      </c>
      <c r="M1539" s="542" t="s">
        <v>616</v>
      </c>
      <c r="N1539" s="542" t="s">
        <v>10</v>
      </c>
      <c r="O1539" s="542" t="s">
        <v>1122</v>
      </c>
      <c r="P1539" s="543" t="s">
        <v>3979</v>
      </c>
      <c r="Q1539" s="544">
        <v>0</v>
      </c>
      <c r="R1539" s="544">
        <v>10000000</v>
      </c>
      <c r="S1539" s="544">
        <v>10000000</v>
      </c>
      <c r="T1539" s="544">
        <v>5000000</v>
      </c>
      <c r="U1539" s="544">
        <v>25000000</v>
      </c>
      <c r="V1539" s="544">
        <v>146</v>
      </c>
      <c r="W1539" s="544">
        <v>21</v>
      </c>
      <c r="X1539" s="544">
        <v>167</v>
      </c>
      <c r="Y1539" s="545">
        <v>490.08</v>
      </c>
      <c r="Z1539" s="544">
        <v>10368</v>
      </c>
      <c r="AA1539" s="544">
        <v>10368</v>
      </c>
    </row>
    <row r="1540" spans="1:27" s="541" customFormat="1" ht="19.5" customHeight="1">
      <c r="A1540" s="542" t="s">
        <v>10743</v>
      </c>
      <c r="B1540" s="542" t="s">
        <v>10744</v>
      </c>
      <c r="C1540" s="542" t="s">
        <v>3976</v>
      </c>
      <c r="D1540" s="542" t="s">
        <v>10745</v>
      </c>
      <c r="E1540" s="542" t="s">
        <v>2531</v>
      </c>
      <c r="F1540" s="542" t="s">
        <v>10746</v>
      </c>
      <c r="G1540" s="542" t="s">
        <v>2823</v>
      </c>
      <c r="H1540" s="542" t="s">
        <v>1426</v>
      </c>
      <c r="I1540" s="542" t="s">
        <v>992</v>
      </c>
      <c r="J1540" s="543"/>
      <c r="K1540" s="543"/>
      <c r="L1540" s="542" t="s">
        <v>468</v>
      </c>
      <c r="M1540" s="542" t="s">
        <v>616</v>
      </c>
      <c r="N1540" s="542" t="s">
        <v>10</v>
      </c>
      <c r="O1540" s="542" t="s">
        <v>1122</v>
      </c>
      <c r="P1540" s="543"/>
      <c r="Q1540" s="544">
        <v>0</v>
      </c>
      <c r="R1540" s="544">
        <v>10000000</v>
      </c>
      <c r="S1540" s="544">
        <v>8000000</v>
      </c>
      <c r="T1540" s="544">
        <v>5000000</v>
      </c>
      <c r="U1540" s="544">
        <v>23000000</v>
      </c>
      <c r="V1540" s="544">
        <v>44</v>
      </c>
      <c r="W1540" s="544">
        <v>21</v>
      </c>
      <c r="X1540" s="544">
        <v>65</v>
      </c>
      <c r="Y1540" s="545">
        <v>492.1</v>
      </c>
      <c r="Z1540" s="544">
        <v>2260</v>
      </c>
      <c r="AA1540" s="544">
        <v>2260</v>
      </c>
    </row>
    <row r="1541" spans="1:27" s="541" customFormat="1" ht="19.5" customHeight="1">
      <c r="A1541" s="542" t="s">
        <v>10747</v>
      </c>
      <c r="B1541" s="542" t="s">
        <v>10748</v>
      </c>
      <c r="C1541" s="542" t="s">
        <v>10749</v>
      </c>
      <c r="D1541" s="542" t="s">
        <v>10750</v>
      </c>
      <c r="E1541" s="542" t="s">
        <v>289</v>
      </c>
      <c r="F1541" s="542" t="s">
        <v>1298</v>
      </c>
      <c r="G1541" s="542" t="s">
        <v>4197</v>
      </c>
      <c r="H1541" s="542" t="s">
        <v>10751</v>
      </c>
      <c r="I1541" s="542" t="s">
        <v>1084</v>
      </c>
      <c r="J1541" s="543"/>
      <c r="K1541" s="543"/>
      <c r="L1541" s="542" t="s">
        <v>641</v>
      </c>
      <c r="M1541" s="542" t="s">
        <v>33</v>
      </c>
      <c r="N1541" s="542" t="s">
        <v>20</v>
      </c>
      <c r="O1541" s="542" t="s">
        <v>1134</v>
      </c>
      <c r="P1541" s="543"/>
      <c r="Q1541" s="544">
        <v>5000000</v>
      </c>
      <c r="R1541" s="544">
        <v>3000000</v>
      </c>
      <c r="S1541" s="544">
        <v>3000000</v>
      </c>
      <c r="T1541" s="544">
        <v>3000000</v>
      </c>
      <c r="U1541" s="544">
        <v>14000000</v>
      </c>
      <c r="V1541" s="544">
        <v>10</v>
      </c>
      <c r="W1541" s="544">
        <v>0</v>
      </c>
      <c r="X1541" s="544">
        <v>10</v>
      </c>
      <c r="Y1541" s="545">
        <v>497</v>
      </c>
      <c r="Z1541" s="544">
        <v>8000</v>
      </c>
      <c r="AA1541" s="544">
        <v>965</v>
      </c>
    </row>
    <row r="1542" spans="1:27" s="541" customFormat="1" ht="19.5" customHeight="1">
      <c r="A1542" s="542" t="s">
        <v>10752</v>
      </c>
      <c r="B1542" s="542" t="s">
        <v>10753</v>
      </c>
      <c r="C1542" s="542" t="s">
        <v>10754</v>
      </c>
      <c r="D1542" s="542" t="s">
        <v>10755</v>
      </c>
      <c r="E1542" s="542" t="s">
        <v>289</v>
      </c>
      <c r="F1542" s="542" t="s">
        <v>1298</v>
      </c>
      <c r="G1542" s="542" t="s">
        <v>2986</v>
      </c>
      <c r="H1542" s="542" t="s">
        <v>10756</v>
      </c>
      <c r="I1542" s="542" t="s">
        <v>1069</v>
      </c>
      <c r="J1542" s="543"/>
      <c r="K1542" s="543"/>
      <c r="L1542" s="542" t="s">
        <v>446</v>
      </c>
      <c r="M1542" s="542" t="s">
        <v>359</v>
      </c>
      <c r="N1542" s="542" t="s">
        <v>0</v>
      </c>
      <c r="O1542" s="542" t="s">
        <v>1080</v>
      </c>
      <c r="P1542" s="543" t="s">
        <v>10757</v>
      </c>
      <c r="Q1542" s="544">
        <v>0</v>
      </c>
      <c r="R1542" s="544">
        <v>130000000</v>
      </c>
      <c r="S1542" s="544">
        <v>214000000</v>
      </c>
      <c r="T1542" s="544">
        <v>35000000</v>
      </c>
      <c r="U1542" s="544">
        <v>379000000</v>
      </c>
      <c r="V1542" s="544">
        <v>51</v>
      </c>
      <c r="W1542" s="544">
        <v>6</v>
      </c>
      <c r="X1542" s="544">
        <v>57</v>
      </c>
      <c r="Y1542" s="545">
        <v>6964</v>
      </c>
      <c r="Z1542" s="544">
        <v>41656</v>
      </c>
      <c r="AA1542" s="544">
        <v>17496</v>
      </c>
    </row>
    <row r="1543" spans="1:27" s="541" customFormat="1" ht="19.5" customHeight="1">
      <c r="A1543" s="542" t="s">
        <v>10758</v>
      </c>
      <c r="B1543" s="542" t="s">
        <v>10759</v>
      </c>
      <c r="C1543" s="542" t="s">
        <v>10760</v>
      </c>
      <c r="D1543" s="542" t="s">
        <v>10761</v>
      </c>
      <c r="E1543" s="542" t="s">
        <v>290</v>
      </c>
      <c r="F1543" s="542" t="s">
        <v>2373</v>
      </c>
      <c r="G1543" s="542" t="s">
        <v>4190</v>
      </c>
      <c r="H1543" s="542" t="s">
        <v>10762</v>
      </c>
      <c r="I1543" s="542" t="s">
        <v>1062</v>
      </c>
      <c r="J1543" s="543"/>
      <c r="K1543" s="542"/>
      <c r="L1543" s="542" t="s">
        <v>9</v>
      </c>
      <c r="M1543" s="542" t="s">
        <v>9</v>
      </c>
      <c r="N1543" s="542" t="s">
        <v>10</v>
      </c>
      <c r="O1543" s="542" t="s">
        <v>1661</v>
      </c>
      <c r="P1543" s="543"/>
      <c r="Q1543" s="544">
        <v>10000000</v>
      </c>
      <c r="R1543" s="544">
        <v>10000000</v>
      </c>
      <c r="S1543" s="544">
        <v>5000000</v>
      </c>
      <c r="T1543" s="544">
        <v>5000000</v>
      </c>
      <c r="U1543" s="544">
        <v>30000000</v>
      </c>
      <c r="V1543" s="544">
        <v>5</v>
      </c>
      <c r="W1543" s="544">
        <v>10</v>
      </c>
      <c r="X1543" s="544">
        <v>15</v>
      </c>
      <c r="Y1543" s="545">
        <v>436.5</v>
      </c>
      <c r="Z1543" s="544">
        <v>1316</v>
      </c>
      <c r="AA1543" s="544">
        <v>400</v>
      </c>
    </row>
    <row r="1544" spans="1:27" s="541" customFormat="1" ht="19.5" customHeight="1">
      <c r="A1544" s="542" t="s">
        <v>10763</v>
      </c>
      <c r="B1544" s="542" t="s">
        <v>10764</v>
      </c>
      <c r="C1544" s="542" t="s">
        <v>10765</v>
      </c>
      <c r="D1544" s="542" t="s">
        <v>10766</v>
      </c>
      <c r="E1544" s="542" t="s">
        <v>290</v>
      </c>
      <c r="F1544" s="542" t="s">
        <v>2373</v>
      </c>
      <c r="G1544" s="542" t="s">
        <v>3083</v>
      </c>
      <c r="H1544" s="542" t="s">
        <v>10767</v>
      </c>
      <c r="I1544" s="542" t="s">
        <v>1066</v>
      </c>
      <c r="J1544" s="543"/>
      <c r="K1544" s="543"/>
      <c r="L1544" s="542" t="s">
        <v>369</v>
      </c>
      <c r="M1544" s="542" t="s">
        <v>56</v>
      </c>
      <c r="N1544" s="542" t="s">
        <v>3</v>
      </c>
      <c r="O1544" s="542" t="s">
        <v>1208</v>
      </c>
      <c r="P1544" s="543"/>
      <c r="Q1544" s="544">
        <v>2000000</v>
      </c>
      <c r="R1544" s="544">
        <v>4248427</v>
      </c>
      <c r="S1544" s="544">
        <v>5033000</v>
      </c>
      <c r="T1544" s="544">
        <v>9531237</v>
      </c>
      <c r="U1544" s="544">
        <v>20812664</v>
      </c>
      <c r="V1544" s="544">
        <v>13</v>
      </c>
      <c r="W1544" s="544">
        <v>12</v>
      </c>
      <c r="X1544" s="544">
        <v>25</v>
      </c>
      <c r="Y1544" s="545">
        <v>297.14999999999998</v>
      </c>
      <c r="Z1544" s="544">
        <v>800</v>
      </c>
      <c r="AA1544" s="544">
        <v>800</v>
      </c>
    </row>
    <row r="1545" spans="1:27" s="541" customFormat="1" ht="19.5" customHeight="1">
      <c r="A1545" s="542" t="s">
        <v>10768</v>
      </c>
      <c r="B1545" s="542" t="s">
        <v>10769</v>
      </c>
      <c r="C1545" s="542" t="s">
        <v>10770</v>
      </c>
      <c r="D1545" s="542" t="s">
        <v>10771</v>
      </c>
      <c r="E1545" s="542" t="s">
        <v>76</v>
      </c>
      <c r="F1545" s="542" t="s">
        <v>1155</v>
      </c>
      <c r="G1545" s="542" t="s">
        <v>2603</v>
      </c>
      <c r="H1545" s="542" t="s">
        <v>1913</v>
      </c>
      <c r="I1545" s="542" t="s">
        <v>1056</v>
      </c>
      <c r="J1545" s="543"/>
      <c r="K1545" s="542"/>
      <c r="L1545" s="542" t="s">
        <v>797</v>
      </c>
      <c r="M1545" s="542" t="s">
        <v>22</v>
      </c>
      <c r="N1545" s="542" t="s">
        <v>8</v>
      </c>
      <c r="O1545" s="542" t="s">
        <v>1145</v>
      </c>
      <c r="P1545" s="543"/>
      <c r="Q1545" s="544">
        <v>1000000</v>
      </c>
      <c r="R1545" s="544">
        <v>0</v>
      </c>
      <c r="S1545" s="544">
        <v>0</v>
      </c>
      <c r="T1545" s="544">
        <v>0</v>
      </c>
      <c r="U1545" s="544">
        <v>1000000</v>
      </c>
      <c r="V1545" s="544">
        <v>12</v>
      </c>
      <c r="W1545" s="544">
        <v>18</v>
      </c>
      <c r="X1545" s="544">
        <v>30</v>
      </c>
      <c r="Y1545" s="545">
        <v>54</v>
      </c>
      <c r="Z1545" s="544">
        <v>2623</v>
      </c>
      <c r="AA1545" s="544">
        <v>997</v>
      </c>
    </row>
    <row r="1546" spans="1:27" s="541" customFormat="1" ht="19.5" customHeight="1">
      <c r="A1546" s="542" t="s">
        <v>10772</v>
      </c>
      <c r="B1546" s="542" t="s">
        <v>10773</v>
      </c>
      <c r="C1546" s="542" t="s">
        <v>10774</v>
      </c>
      <c r="D1546" s="542" t="s">
        <v>10775</v>
      </c>
      <c r="E1546" s="542" t="s">
        <v>76</v>
      </c>
      <c r="F1546" s="542" t="s">
        <v>1155</v>
      </c>
      <c r="G1546" s="542" t="s">
        <v>3381</v>
      </c>
      <c r="H1546" s="542" t="s">
        <v>10776</v>
      </c>
      <c r="I1546" s="542" t="s">
        <v>1056</v>
      </c>
      <c r="J1546" s="543"/>
      <c r="K1546" s="543"/>
      <c r="L1546" s="542" t="s">
        <v>6</v>
      </c>
      <c r="M1546" s="542" t="s">
        <v>2</v>
      </c>
      <c r="N1546" s="542" t="s">
        <v>3</v>
      </c>
      <c r="O1546" s="542" t="s">
        <v>1105</v>
      </c>
      <c r="P1546" s="543"/>
      <c r="Q1546" s="544">
        <v>16000000</v>
      </c>
      <c r="R1546" s="544">
        <v>31000000</v>
      </c>
      <c r="S1546" s="544">
        <v>15000000</v>
      </c>
      <c r="T1546" s="544">
        <v>15000000</v>
      </c>
      <c r="U1546" s="544">
        <v>77000000</v>
      </c>
      <c r="V1546" s="544">
        <v>75</v>
      </c>
      <c r="W1546" s="544">
        <v>0</v>
      </c>
      <c r="X1546" s="544">
        <v>75</v>
      </c>
      <c r="Y1546" s="545">
        <v>203</v>
      </c>
      <c r="Z1546" s="544">
        <v>9557</v>
      </c>
      <c r="AA1546" s="544">
        <v>2640</v>
      </c>
    </row>
    <row r="1547" spans="1:27" s="541" customFormat="1" ht="19.5" customHeight="1">
      <c r="A1547" s="542" t="s">
        <v>10777</v>
      </c>
      <c r="B1547" s="542" t="s">
        <v>10778</v>
      </c>
      <c r="C1547" s="542" t="s">
        <v>10779</v>
      </c>
      <c r="D1547" s="542" t="s">
        <v>10780</v>
      </c>
      <c r="E1547" s="542" t="s">
        <v>76</v>
      </c>
      <c r="F1547" s="542" t="s">
        <v>1155</v>
      </c>
      <c r="G1547" s="542" t="s">
        <v>2654</v>
      </c>
      <c r="H1547" s="542" t="s">
        <v>10781</v>
      </c>
      <c r="I1547" s="542" t="s">
        <v>1056</v>
      </c>
      <c r="J1547" s="543"/>
      <c r="K1547" s="543"/>
      <c r="L1547" s="542" t="s">
        <v>628</v>
      </c>
      <c r="M1547" s="542" t="s">
        <v>359</v>
      </c>
      <c r="N1547" s="542" t="s">
        <v>0</v>
      </c>
      <c r="O1547" s="542" t="s">
        <v>1082</v>
      </c>
      <c r="P1547" s="543" t="s">
        <v>10782</v>
      </c>
      <c r="Q1547" s="544">
        <v>8000000</v>
      </c>
      <c r="R1547" s="544">
        <v>5000000</v>
      </c>
      <c r="S1547" s="544">
        <v>1000000</v>
      </c>
      <c r="T1547" s="544">
        <v>2000000</v>
      </c>
      <c r="U1547" s="544">
        <v>16000000</v>
      </c>
      <c r="V1547" s="544">
        <v>5</v>
      </c>
      <c r="W1547" s="544">
        <v>2</v>
      </c>
      <c r="X1547" s="544">
        <v>7</v>
      </c>
      <c r="Y1547" s="545">
        <v>150</v>
      </c>
      <c r="Z1547" s="544">
        <v>16000</v>
      </c>
      <c r="AA1547" s="544">
        <v>576</v>
      </c>
    </row>
    <row r="1548" spans="1:27" s="541" customFormat="1" ht="19.5" customHeight="1">
      <c r="A1548" s="542" t="s">
        <v>10783</v>
      </c>
      <c r="B1548" s="542" t="s">
        <v>10784</v>
      </c>
      <c r="C1548" s="542" t="s">
        <v>10785</v>
      </c>
      <c r="D1548" s="542" t="s">
        <v>10786</v>
      </c>
      <c r="E1548" s="542" t="s">
        <v>76</v>
      </c>
      <c r="F1548" s="542" t="s">
        <v>1155</v>
      </c>
      <c r="G1548" s="542" t="s">
        <v>3205</v>
      </c>
      <c r="H1548" s="542" t="s">
        <v>10787</v>
      </c>
      <c r="I1548" s="542" t="s">
        <v>1066</v>
      </c>
      <c r="J1548" s="543"/>
      <c r="K1548" s="543"/>
      <c r="L1548" s="542" t="s">
        <v>2148</v>
      </c>
      <c r="M1548" s="542" t="s">
        <v>760</v>
      </c>
      <c r="N1548" s="542" t="s">
        <v>35</v>
      </c>
      <c r="O1548" s="542" t="s">
        <v>1200</v>
      </c>
      <c r="P1548" s="543" t="s">
        <v>10788</v>
      </c>
      <c r="Q1548" s="544">
        <v>0</v>
      </c>
      <c r="R1548" s="544">
        <v>1500000</v>
      </c>
      <c r="S1548" s="544">
        <v>3000000</v>
      </c>
      <c r="T1548" s="544">
        <v>500000</v>
      </c>
      <c r="U1548" s="544">
        <v>5000000</v>
      </c>
      <c r="V1548" s="544">
        <v>9</v>
      </c>
      <c r="W1548" s="544">
        <v>1</v>
      </c>
      <c r="X1548" s="544">
        <v>10</v>
      </c>
      <c r="Y1548" s="545">
        <v>132.16999999999999</v>
      </c>
      <c r="Z1548" s="544">
        <v>2010</v>
      </c>
      <c r="AA1548" s="544">
        <v>1000</v>
      </c>
    </row>
    <row r="1549" spans="1:27" s="541" customFormat="1" ht="19.5" customHeight="1">
      <c r="A1549" s="542" t="s">
        <v>10789</v>
      </c>
      <c r="B1549" s="542" t="s">
        <v>10790</v>
      </c>
      <c r="C1549" s="542" t="s">
        <v>10791</v>
      </c>
      <c r="D1549" s="542" t="s">
        <v>10792</v>
      </c>
      <c r="E1549" s="542" t="s">
        <v>76</v>
      </c>
      <c r="F1549" s="542" t="s">
        <v>1155</v>
      </c>
      <c r="G1549" s="542" t="s">
        <v>4496</v>
      </c>
      <c r="H1549" s="542" t="s">
        <v>2320</v>
      </c>
      <c r="I1549" s="542" t="s">
        <v>1087</v>
      </c>
      <c r="J1549" s="543"/>
      <c r="K1549" s="543"/>
      <c r="L1549" s="542" t="s">
        <v>816</v>
      </c>
      <c r="M1549" s="542" t="s">
        <v>33</v>
      </c>
      <c r="N1549" s="542" t="s">
        <v>20</v>
      </c>
      <c r="O1549" s="542" t="s">
        <v>1134</v>
      </c>
      <c r="P1549" s="543"/>
      <c r="Q1549" s="544">
        <v>500000</v>
      </c>
      <c r="R1549" s="544">
        <v>20000000</v>
      </c>
      <c r="S1549" s="544">
        <v>50000000</v>
      </c>
      <c r="T1549" s="544">
        <v>10000000</v>
      </c>
      <c r="U1549" s="544">
        <v>80500000</v>
      </c>
      <c r="V1549" s="544">
        <v>100</v>
      </c>
      <c r="W1549" s="544">
        <v>5</v>
      </c>
      <c r="X1549" s="544">
        <v>105</v>
      </c>
      <c r="Y1549" s="545">
        <v>473.9</v>
      </c>
      <c r="Z1549" s="544">
        <v>21560</v>
      </c>
      <c r="AA1549" s="544">
        <v>4380</v>
      </c>
    </row>
    <row r="1550" spans="1:27" s="541" customFormat="1" ht="19.5" customHeight="1">
      <c r="A1550" s="542" t="s">
        <v>10793</v>
      </c>
      <c r="B1550" s="542" t="s">
        <v>10794</v>
      </c>
      <c r="C1550" s="542" t="s">
        <v>10795</v>
      </c>
      <c r="D1550" s="542" t="s">
        <v>10796</v>
      </c>
      <c r="E1550" s="542" t="s">
        <v>76</v>
      </c>
      <c r="F1550" s="542" t="s">
        <v>1155</v>
      </c>
      <c r="G1550" s="542" t="s">
        <v>2659</v>
      </c>
      <c r="H1550" s="542" t="s">
        <v>2229</v>
      </c>
      <c r="I1550" s="542" t="s">
        <v>1070</v>
      </c>
      <c r="J1550" s="543" t="s">
        <v>25</v>
      </c>
      <c r="K1550" s="543" t="s">
        <v>25</v>
      </c>
      <c r="L1550" s="542" t="s">
        <v>10797</v>
      </c>
      <c r="M1550" s="542" t="s">
        <v>589</v>
      </c>
      <c r="N1550" s="542" t="s">
        <v>32</v>
      </c>
      <c r="O1550" s="542" t="s">
        <v>1218</v>
      </c>
      <c r="P1550" s="543" t="s">
        <v>10798</v>
      </c>
      <c r="Q1550" s="544">
        <v>8000000</v>
      </c>
      <c r="R1550" s="544">
        <v>25000000</v>
      </c>
      <c r="S1550" s="544">
        <v>24000000</v>
      </c>
      <c r="T1550" s="544">
        <v>10000000</v>
      </c>
      <c r="U1550" s="544">
        <v>67000000</v>
      </c>
      <c r="V1550" s="544">
        <v>139</v>
      </c>
      <c r="W1550" s="544">
        <v>40</v>
      </c>
      <c r="X1550" s="544">
        <v>179</v>
      </c>
      <c r="Y1550" s="545">
        <v>439.69</v>
      </c>
      <c r="Z1550" s="544">
        <v>10428</v>
      </c>
      <c r="AA1550" s="544">
        <v>3960</v>
      </c>
    </row>
    <row r="1551" spans="1:27" s="541" customFormat="1" ht="19.5" customHeight="1">
      <c r="A1551" s="542" t="s">
        <v>10799</v>
      </c>
      <c r="B1551" s="542" t="s">
        <v>10800</v>
      </c>
      <c r="C1551" s="542" t="s">
        <v>10801</v>
      </c>
      <c r="D1551" s="542" t="s">
        <v>10802</v>
      </c>
      <c r="E1551" s="542" t="s">
        <v>76</v>
      </c>
      <c r="F1551" s="542" t="s">
        <v>1155</v>
      </c>
      <c r="G1551" s="542" t="s">
        <v>3122</v>
      </c>
      <c r="H1551" s="542" t="s">
        <v>10803</v>
      </c>
      <c r="I1551" s="542" t="s">
        <v>1066</v>
      </c>
      <c r="J1551" s="543"/>
      <c r="K1551" s="542"/>
      <c r="L1551" s="542" t="s">
        <v>401</v>
      </c>
      <c r="M1551" s="542" t="s">
        <v>56</v>
      </c>
      <c r="N1551" s="542" t="s">
        <v>3</v>
      </c>
      <c r="O1551" s="542" t="s">
        <v>1179</v>
      </c>
      <c r="P1551" s="543"/>
      <c r="Q1551" s="544">
        <v>13900000</v>
      </c>
      <c r="R1551" s="544">
        <v>0</v>
      </c>
      <c r="S1551" s="544">
        <v>2000000</v>
      </c>
      <c r="T1551" s="544">
        <v>1000000</v>
      </c>
      <c r="U1551" s="544">
        <v>16900000</v>
      </c>
      <c r="V1551" s="544">
        <v>5</v>
      </c>
      <c r="W1551" s="544">
        <v>10</v>
      </c>
      <c r="X1551" s="544">
        <v>15</v>
      </c>
      <c r="Y1551" s="545">
        <v>117.5</v>
      </c>
      <c r="Z1551" s="544">
        <v>1432</v>
      </c>
      <c r="AA1551" s="544">
        <v>480</v>
      </c>
    </row>
    <row r="1552" spans="1:27" s="541" customFormat="1" ht="19.5" customHeight="1">
      <c r="A1552" s="542" t="s">
        <v>10804</v>
      </c>
      <c r="B1552" s="542" t="s">
        <v>10805</v>
      </c>
      <c r="C1552" s="542" t="s">
        <v>10806</v>
      </c>
      <c r="D1552" s="542" t="s">
        <v>10807</v>
      </c>
      <c r="E1552" s="542" t="s">
        <v>76</v>
      </c>
      <c r="F1552" s="542" t="s">
        <v>1155</v>
      </c>
      <c r="G1552" s="542" t="s">
        <v>3827</v>
      </c>
      <c r="H1552" s="542" t="s">
        <v>5602</v>
      </c>
      <c r="I1552" s="542" t="s">
        <v>1056</v>
      </c>
      <c r="J1552" s="543"/>
      <c r="K1552" s="543"/>
      <c r="L1552" s="542" t="s">
        <v>457</v>
      </c>
      <c r="M1552" s="542" t="s">
        <v>325</v>
      </c>
      <c r="N1552" s="542" t="s">
        <v>10</v>
      </c>
      <c r="O1552" s="542" t="s">
        <v>1096</v>
      </c>
      <c r="P1552" s="543"/>
      <c r="Q1552" s="544">
        <v>61250000</v>
      </c>
      <c r="R1552" s="544">
        <v>11841279.77</v>
      </c>
      <c r="S1552" s="544">
        <v>24128493</v>
      </c>
      <c r="T1552" s="544">
        <v>26951155.609999999</v>
      </c>
      <c r="U1552" s="544">
        <v>124170928.38</v>
      </c>
      <c r="V1552" s="544">
        <v>20</v>
      </c>
      <c r="W1552" s="544">
        <v>4</v>
      </c>
      <c r="X1552" s="544">
        <v>24</v>
      </c>
      <c r="Y1552" s="545">
        <v>463.5</v>
      </c>
      <c r="Z1552" s="544">
        <v>27088</v>
      </c>
      <c r="AA1552" s="544">
        <v>3010</v>
      </c>
    </row>
    <row r="1553" spans="1:27" s="541" customFormat="1" ht="19.5" customHeight="1">
      <c r="A1553" s="542" t="s">
        <v>10808</v>
      </c>
      <c r="B1553" s="542" t="s">
        <v>10809</v>
      </c>
      <c r="C1553" s="542" t="s">
        <v>10810</v>
      </c>
      <c r="D1553" s="542" t="s">
        <v>10811</v>
      </c>
      <c r="E1553" s="542" t="s">
        <v>76</v>
      </c>
      <c r="F1553" s="542" t="s">
        <v>1155</v>
      </c>
      <c r="G1553" s="542" t="s">
        <v>4610</v>
      </c>
      <c r="H1553" s="542" t="s">
        <v>1532</v>
      </c>
      <c r="I1553" s="542" t="s">
        <v>1069</v>
      </c>
      <c r="J1553" s="543" t="s">
        <v>25</v>
      </c>
      <c r="K1553" s="543" t="s">
        <v>25</v>
      </c>
      <c r="L1553" s="542" t="s">
        <v>482</v>
      </c>
      <c r="M1553" s="542" t="s">
        <v>1569</v>
      </c>
      <c r="N1553" s="542" t="s">
        <v>12</v>
      </c>
      <c r="O1553" s="542" t="s">
        <v>1942</v>
      </c>
      <c r="P1553" s="543" t="s">
        <v>10812</v>
      </c>
      <c r="Q1553" s="544">
        <v>300000</v>
      </c>
      <c r="R1553" s="544">
        <v>200000</v>
      </c>
      <c r="S1553" s="544">
        <v>900000</v>
      </c>
      <c r="T1553" s="544">
        <v>200000</v>
      </c>
      <c r="U1553" s="544">
        <v>1600000</v>
      </c>
      <c r="V1553" s="544">
        <v>3</v>
      </c>
      <c r="W1553" s="544">
        <v>3</v>
      </c>
      <c r="X1553" s="544">
        <v>6</v>
      </c>
      <c r="Y1553" s="545">
        <v>63</v>
      </c>
      <c r="Z1553" s="544">
        <v>700</v>
      </c>
      <c r="AA1553" s="544">
        <v>450</v>
      </c>
    </row>
    <row r="1554" spans="1:27" s="541" customFormat="1" ht="19.5" customHeight="1">
      <c r="A1554" s="542" t="s">
        <v>10813</v>
      </c>
      <c r="B1554" s="542" t="s">
        <v>10814</v>
      </c>
      <c r="C1554" s="542" t="s">
        <v>10815</v>
      </c>
      <c r="D1554" s="542" t="s">
        <v>10816</v>
      </c>
      <c r="E1554" s="542" t="s">
        <v>76</v>
      </c>
      <c r="F1554" s="542" t="s">
        <v>1155</v>
      </c>
      <c r="G1554" s="542" t="s">
        <v>3222</v>
      </c>
      <c r="H1554" s="542" t="s">
        <v>10817</v>
      </c>
      <c r="I1554" s="542" t="s">
        <v>1069</v>
      </c>
      <c r="J1554" s="543"/>
      <c r="K1554" s="543"/>
      <c r="L1554" s="542" t="s">
        <v>1921</v>
      </c>
      <c r="M1554" s="542" t="s">
        <v>335</v>
      </c>
      <c r="N1554" s="542" t="s">
        <v>10</v>
      </c>
      <c r="O1554" s="542" t="s">
        <v>1266</v>
      </c>
      <c r="P1554" s="543"/>
      <c r="Q1554" s="544">
        <v>2000000</v>
      </c>
      <c r="R1554" s="544">
        <v>15000000</v>
      </c>
      <c r="S1554" s="544">
        <v>3000000</v>
      </c>
      <c r="T1554" s="544">
        <v>5000000</v>
      </c>
      <c r="U1554" s="544">
        <v>25000000</v>
      </c>
      <c r="V1554" s="544">
        <v>19</v>
      </c>
      <c r="W1554" s="544">
        <v>5</v>
      </c>
      <c r="X1554" s="544">
        <v>24</v>
      </c>
      <c r="Y1554" s="545">
        <v>73.83</v>
      </c>
      <c r="Z1554" s="544">
        <v>3360</v>
      </c>
      <c r="AA1554" s="544">
        <v>1920</v>
      </c>
    </row>
    <row r="1555" spans="1:27" s="541" customFormat="1" ht="19.5" customHeight="1">
      <c r="A1555" s="542" t="s">
        <v>10818</v>
      </c>
      <c r="B1555" s="542" t="s">
        <v>10819</v>
      </c>
      <c r="C1555" s="542" t="s">
        <v>10820</v>
      </c>
      <c r="D1555" s="542" t="s">
        <v>10821</v>
      </c>
      <c r="E1555" s="542" t="s">
        <v>76</v>
      </c>
      <c r="F1555" s="542" t="s">
        <v>1155</v>
      </c>
      <c r="G1555" s="542" t="s">
        <v>4338</v>
      </c>
      <c r="H1555" s="542" t="s">
        <v>10822</v>
      </c>
      <c r="I1555" s="542" t="s">
        <v>1087</v>
      </c>
      <c r="J1555" s="543"/>
      <c r="K1555" s="543"/>
      <c r="L1555" s="542" t="s">
        <v>613</v>
      </c>
      <c r="M1555" s="542" t="s">
        <v>56</v>
      </c>
      <c r="N1555" s="542" t="s">
        <v>3</v>
      </c>
      <c r="O1555" s="542" t="s">
        <v>1179</v>
      </c>
      <c r="P1555" s="543"/>
      <c r="Q1555" s="544">
        <v>10000000</v>
      </c>
      <c r="R1555" s="544">
        <v>5000000</v>
      </c>
      <c r="S1555" s="544">
        <v>3000000</v>
      </c>
      <c r="T1555" s="544">
        <v>1000000</v>
      </c>
      <c r="U1555" s="544">
        <v>19000000</v>
      </c>
      <c r="V1555" s="544">
        <v>16</v>
      </c>
      <c r="W1555" s="544">
        <v>4</v>
      </c>
      <c r="X1555" s="544">
        <v>20</v>
      </c>
      <c r="Y1555" s="545">
        <v>140</v>
      </c>
      <c r="Z1555" s="544">
        <v>3200</v>
      </c>
      <c r="AA1555" s="544">
        <v>1800</v>
      </c>
    </row>
    <row r="1556" spans="1:27" s="541" customFormat="1" ht="19.5" customHeight="1">
      <c r="A1556" s="542" t="s">
        <v>10823</v>
      </c>
      <c r="B1556" s="542" t="s">
        <v>10824</v>
      </c>
      <c r="C1556" s="542" t="s">
        <v>10820</v>
      </c>
      <c r="D1556" s="542" t="s">
        <v>10821</v>
      </c>
      <c r="E1556" s="542" t="s">
        <v>76</v>
      </c>
      <c r="F1556" s="542" t="s">
        <v>1155</v>
      </c>
      <c r="G1556" s="542" t="s">
        <v>4338</v>
      </c>
      <c r="H1556" s="542" t="s">
        <v>1022</v>
      </c>
      <c r="I1556" s="542" t="s">
        <v>1066</v>
      </c>
      <c r="J1556" s="543"/>
      <c r="K1556" s="543"/>
      <c r="L1556" s="542" t="s">
        <v>613</v>
      </c>
      <c r="M1556" s="542" t="s">
        <v>56</v>
      </c>
      <c r="N1556" s="542" t="s">
        <v>3</v>
      </c>
      <c r="O1556" s="542" t="s">
        <v>1179</v>
      </c>
      <c r="P1556" s="543"/>
      <c r="Q1556" s="544">
        <v>1000000</v>
      </c>
      <c r="R1556" s="544">
        <v>2000000</v>
      </c>
      <c r="S1556" s="544">
        <v>1000000</v>
      </c>
      <c r="T1556" s="544">
        <v>1000000</v>
      </c>
      <c r="U1556" s="544">
        <v>5000000</v>
      </c>
      <c r="V1556" s="544">
        <v>16</v>
      </c>
      <c r="W1556" s="544">
        <v>4</v>
      </c>
      <c r="X1556" s="544">
        <v>20</v>
      </c>
      <c r="Y1556" s="545">
        <v>140</v>
      </c>
      <c r="Z1556" s="544">
        <v>760</v>
      </c>
      <c r="AA1556" s="544">
        <v>460</v>
      </c>
    </row>
    <row r="1557" spans="1:27" s="541" customFormat="1" ht="19.5" customHeight="1">
      <c r="A1557" s="542" t="s">
        <v>10825</v>
      </c>
      <c r="B1557" s="542" t="s">
        <v>10826</v>
      </c>
      <c r="C1557" s="542" t="s">
        <v>10827</v>
      </c>
      <c r="D1557" s="542" t="s">
        <v>10828</v>
      </c>
      <c r="E1557" s="542" t="s">
        <v>76</v>
      </c>
      <c r="F1557" s="542" t="s">
        <v>1155</v>
      </c>
      <c r="G1557" s="542" t="s">
        <v>3417</v>
      </c>
      <c r="H1557" s="542" t="s">
        <v>9870</v>
      </c>
      <c r="I1557" s="542" t="s">
        <v>1066</v>
      </c>
      <c r="J1557" s="542"/>
      <c r="K1557" s="542"/>
      <c r="L1557" s="542" t="s">
        <v>1733</v>
      </c>
      <c r="M1557" s="542" t="s">
        <v>763</v>
      </c>
      <c r="N1557" s="542" t="s">
        <v>8</v>
      </c>
      <c r="O1557" s="542" t="s">
        <v>1274</v>
      </c>
      <c r="P1557" s="543" t="s">
        <v>10829</v>
      </c>
      <c r="Q1557" s="544">
        <v>5000000</v>
      </c>
      <c r="R1557" s="544">
        <v>6500000</v>
      </c>
      <c r="S1557" s="544">
        <v>3000000</v>
      </c>
      <c r="T1557" s="544">
        <v>500000</v>
      </c>
      <c r="U1557" s="544">
        <v>15000000</v>
      </c>
      <c r="V1557" s="544">
        <v>0</v>
      </c>
      <c r="W1557" s="544">
        <v>0</v>
      </c>
      <c r="X1557" s="544">
        <v>0</v>
      </c>
      <c r="Y1557" s="545">
        <v>68</v>
      </c>
      <c r="Z1557" s="544">
        <v>0</v>
      </c>
      <c r="AA1557" s="544">
        <v>0</v>
      </c>
    </row>
    <row r="1558" spans="1:27" s="541" customFormat="1" ht="19.5" customHeight="1">
      <c r="A1558" s="542" t="s">
        <v>10830</v>
      </c>
      <c r="B1558" s="542" t="s">
        <v>10831</v>
      </c>
      <c r="C1558" s="542" t="s">
        <v>10832</v>
      </c>
      <c r="D1558" s="542" t="s">
        <v>10833</v>
      </c>
      <c r="E1558" s="542" t="s">
        <v>76</v>
      </c>
      <c r="F1558" s="542" t="s">
        <v>1155</v>
      </c>
      <c r="G1558" s="542" t="s">
        <v>2714</v>
      </c>
      <c r="H1558" s="542" t="s">
        <v>10834</v>
      </c>
      <c r="I1558" s="542" t="s">
        <v>1076</v>
      </c>
      <c r="J1558" s="543"/>
      <c r="K1558" s="543"/>
      <c r="L1558" s="542" t="s">
        <v>398</v>
      </c>
      <c r="M1558" s="542" t="s">
        <v>2</v>
      </c>
      <c r="N1558" s="542" t="s">
        <v>3</v>
      </c>
      <c r="O1558" s="542" t="s">
        <v>1105</v>
      </c>
      <c r="P1558" s="543"/>
      <c r="Q1558" s="544">
        <v>10000000</v>
      </c>
      <c r="R1558" s="544">
        <v>15000000</v>
      </c>
      <c r="S1558" s="544">
        <v>18000000</v>
      </c>
      <c r="T1558" s="544">
        <v>1000000</v>
      </c>
      <c r="U1558" s="544">
        <v>44000000</v>
      </c>
      <c r="V1558" s="544">
        <v>20</v>
      </c>
      <c r="W1558" s="544">
        <v>23</v>
      </c>
      <c r="X1558" s="544">
        <v>43</v>
      </c>
      <c r="Y1558" s="545">
        <v>374</v>
      </c>
      <c r="Z1558" s="544">
        <v>5600</v>
      </c>
      <c r="AA1558" s="544">
        <v>2793</v>
      </c>
    </row>
    <row r="1559" spans="1:27" s="541" customFormat="1" ht="19.5" customHeight="1">
      <c r="A1559" s="542" t="s">
        <v>10835</v>
      </c>
      <c r="B1559" s="542" t="s">
        <v>10836</v>
      </c>
      <c r="C1559" s="542" t="s">
        <v>10837</v>
      </c>
      <c r="D1559" s="542" t="s">
        <v>10838</v>
      </c>
      <c r="E1559" s="542" t="s">
        <v>76</v>
      </c>
      <c r="F1559" s="542" t="s">
        <v>1155</v>
      </c>
      <c r="G1559" s="542" t="s">
        <v>3519</v>
      </c>
      <c r="H1559" s="542" t="s">
        <v>10839</v>
      </c>
      <c r="I1559" s="542" t="s">
        <v>1069</v>
      </c>
      <c r="J1559" s="543"/>
      <c r="K1559" s="543"/>
      <c r="L1559" s="542" t="s">
        <v>322</v>
      </c>
      <c r="M1559" s="542" t="s">
        <v>2</v>
      </c>
      <c r="N1559" s="542" t="s">
        <v>3</v>
      </c>
      <c r="O1559" s="542" t="s">
        <v>1105</v>
      </c>
      <c r="P1559" s="543"/>
      <c r="Q1559" s="544">
        <v>20000000</v>
      </c>
      <c r="R1559" s="544">
        <v>0</v>
      </c>
      <c r="S1559" s="544">
        <v>4000000</v>
      </c>
      <c r="T1559" s="544">
        <v>1000000</v>
      </c>
      <c r="U1559" s="544">
        <v>25000000</v>
      </c>
      <c r="V1559" s="544">
        <v>10</v>
      </c>
      <c r="W1559" s="544">
        <v>0</v>
      </c>
      <c r="X1559" s="544">
        <v>10</v>
      </c>
      <c r="Y1559" s="545">
        <v>117</v>
      </c>
      <c r="Z1559" s="544">
        <v>2304</v>
      </c>
      <c r="AA1559" s="544">
        <v>1440</v>
      </c>
    </row>
    <row r="1560" spans="1:27" s="541" customFormat="1" ht="19.5" customHeight="1">
      <c r="A1560" s="542" t="s">
        <v>10840</v>
      </c>
      <c r="B1560" s="542" t="s">
        <v>10841</v>
      </c>
      <c r="C1560" s="542" t="s">
        <v>10842</v>
      </c>
      <c r="D1560" s="542" t="s">
        <v>10843</v>
      </c>
      <c r="E1560" s="542" t="s">
        <v>76</v>
      </c>
      <c r="F1560" s="542" t="s">
        <v>1155</v>
      </c>
      <c r="G1560" s="542" t="s">
        <v>10844</v>
      </c>
      <c r="H1560" s="542" t="s">
        <v>10845</v>
      </c>
      <c r="I1560" s="543" t="s">
        <v>1062</v>
      </c>
      <c r="J1560" s="543"/>
      <c r="K1560" s="543" t="s">
        <v>10846</v>
      </c>
      <c r="L1560" s="542" t="s">
        <v>380</v>
      </c>
      <c r="M1560" s="542" t="s">
        <v>2</v>
      </c>
      <c r="N1560" s="542" t="s">
        <v>3</v>
      </c>
      <c r="O1560" s="542" t="s">
        <v>1105</v>
      </c>
      <c r="P1560" s="543"/>
      <c r="Q1560" s="544">
        <v>25000000</v>
      </c>
      <c r="R1560" s="544">
        <v>5000000</v>
      </c>
      <c r="S1560" s="544">
        <v>2000000</v>
      </c>
      <c r="T1560" s="544">
        <v>1000000</v>
      </c>
      <c r="U1560" s="544">
        <v>33000000</v>
      </c>
      <c r="V1560" s="544">
        <v>10</v>
      </c>
      <c r="W1560" s="544">
        <v>10</v>
      </c>
      <c r="X1560" s="544">
        <v>20</v>
      </c>
      <c r="Y1560" s="545">
        <v>77</v>
      </c>
      <c r="Z1560" s="544">
        <v>8776</v>
      </c>
      <c r="AA1560" s="544">
        <v>1200</v>
      </c>
    </row>
    <row r="1561" spans="1:27" s="541" customFormat="1" ht="19.5" customHeight="1">
      <c r="A1561" s="542" t="s">
        <v>10847</v>
      </c>
      <c r="B1561" s="542" t="s">
        <v>10848</v>
      </c>
      <c r="C1561" s="542" t="s">
        <v>10849</v>
      </c>
      <c r="D1561" s="542" t="s">
        <v>10850</v>
      </c>
      <c r="E1561" s="542" t="s">
        <v>76</v>
      </c>
      <c r="F1561" s="542" t="s">
        <v>2373</v>
      </c>
      <c r="G1561" s="542" t="s">
        <v>4197</v>
      </c>
      <c r="H1561" s="542" t="s">
        <v>10851</v>
      </c>
      <c r="I1561" s="542" t="s">
        <v>1056</v>
      </c>
      <c r="J1561" s="543"/>
      <c r="K1561" s="543"/>
      <c r="L1561" s="542" t="s">
        <v>369</v>
      </c>
      <c r="M1561" s="542" t="s">
        <v>56</v>
      </c>
      <c r="N1561" s="542" t="s">
        <v>3</v>
      </c>
      <c r="O1561" s="542" t="s">
        <v>1208</v>
      </c>
      <c r="P1561" s="543"/>
      <c r="Q1561" s="544">
        <v>12000000</v>
      </c>
      <c r="R1561" s="544">
        <v>0</v>
      </c>
      <c r="S1561" s="544">
        <v>4000000</v>
      </c>
      <c r="T1561" s="544">
        <v>2000000</v>
      </c>
      <c r="U1561" s="544">
        <v>18000000</v>
      </c>
      <c r="V1561" s="544">
        <v>8</v>
      </c>
      <c r="W1561" s="544">
        <v>2</v>
      </c>
      <c r="X1561" s="544">
        <v>10</v>
      </c>
      <c r="Y1561" s="545">
        <v>387</v>
      </c>
      <c r="Z1561" s="544">
        <v>1320</v>
      </c>
      <c r="AA1561" s="544">
        <v>480</v>
      </c>
    </row>
    <row r="1562" spans="1:27" s="541" customFormat="1" ht="19.5" customHeight="1">
      <c r="A1562" s="542" t="s">
        <v>10852</v>
      </c>
      <c r="B1562" s="542" t="s">
        <v>10853</v>
      </c>
      <c r="C1562" s="542" t="s">
        <v>10854</v>
      </c>
      <c r="D1562" s="542" t="s">
        <v>10855</v>
      </c>
      <c r="E1562" s="542" t="s">
        <v>76</v>
      </c>
      <c r="F1562" s="542" t="s">
        <v>1155</v>
      </c>
      <c r="G1562" s="542" t="s">
        <v>7271</v>
      </c>
      <c r="H1562" s="542" t="s">
        <v>10856</v>
      </c>
      <c r="I1562" s="542" t="s">
        <v>1066</v>
      </c>
      <c r="J1562" s="542"/>
      <c r="K1562" s="542" t="s">
        <v>10857</v>
      </c>
      <c r="L1562" s="542" t="s">
        <v>628</v>
      </c>
      <c r="M1562" s="542" t="s">
        <v>359</v>
      </c>
      <c r="N1562" s="542" t="s">
        <v>0</v>
      </c>
      <c r="O1562" s="542" t="s">
        <v>1082</v>
      </c>
      <c r="P1562" s="543"/>
      <c r="Q1562" s="544">
        <v>20000000</v>
      </c>
      <c r="R1562" s="544">
        <v>5000000</v>
      </c>
      <c r="S1562" s="544">
        <v>3000000</v>
      </c>
      <c r="T1562" s="544">
        <v>500000</v>
      </c>
      <c r="U1562" s="544">
        <v>28500000</v>
      </c>
      <c r="V1562" s="544">
        <v>8</v>
      </c>
      <c r="W1562" s="544">
        <v>2</v>
      </c>
      <c r="X1562" s="544">
        <v>10</v>
      </c>
      <c r="Y1562" s="545">
        <v>475</v>
      </c>
      <c r="Z1562" s="544">
        <v>68560</v>
      </c>
      <c r="AA1562" s="544">
        <v>6300</v>
      </c>
    </row>
    <row r="1563" spans="1:27" s="541" customFormat="1" ht="19.5" customHeight="1">
      <c r="A1563" s="542" t="s">
        <v>10858</v>
      </c>
      <c r="B1563" s="542" t="s">
        <v>10859</v>
      </c>
      <c r="C1563" s="542" t="s">
        <v>10860</v>
      </c>
      <c r="D1563" s="542" t="s">
        <v>10861</v>
      </c>
      <c r="E1563" s="542" t="s">
        <v>76</v>
      </c>
      <c r="F1563" s="542" t="s">
        <v>1155</v>
      </c>
      <c r="G1563" s="542" t="s">
        <v>4847</v>
      </c>
      <c r="H1563" s="542" t="s">
        <v>10862</v>
      </c>
      <c r="I1563" s="542" t="s">
        <v>1124</v>
      </c>
      <c r="J1563" s="543"/>
      <c r="K1563" s="543"/>
      <c r="L1563" s="542" t="s">
        <v>415</v>
      </c>
      <c r="M1563" s="542" t="s">
        <v>415</v>
      </c>
      <c r="N1563" s="542" t="s">
        <v>39</v>
      </c>
      <c r="O1563" s="542" t="s">
        <v>1444</v>
      </c>
      <c r="P1563" s="543" t="s">
        <v>10863</v>
      </c>
      <c r="Q1563" s="544">
        <v>1000000</v>
      </c>
      <c r="R1563" s="544">
        <v>15000000</v>
      </c>
      <c r="S1563" s="544">
        <v>15000000</v>
      </c>
      <c r="T1563" s="544">
        <v>1000000</v>
      </c>
      <c r="U1563" s="544">
        <v>32000000</v>
      </c>
      <c r="V1563" s="544">
        <v>10</v>
      </c>
      <c r="W1563" s="544">
        <v>0</v>
      </c>
      <c r="X1563" s="544">
        <v>10</v>
      </c>
      <c r="Y1563" s="545">
        <v>192.75</v>
      </c>
      <c r="Z1563" s="544">
        <v>9088</v>
      </c>
      <c r="AA1563" s="544">
        <v>1560</v>
      </c>
    </row>
    <row r="1564" spans="1:27" s="541" customFormat="1" ht="19.5" customHeight="1">
      <c r="A1564" s="542" t="s">
        <v>10864</v>
      </c>
      <c r="B1564" s="542" t="s">
        <v>10865</v>
      </c>
      <c r="C1564" s="542" t="s">
        <v>2374</v>
      </c>
      <c r="D1564" s="542" t="s">
        <v>10866</v>
      </c>
      <c r="E1564" s="542" t="s">
        <v>76</v>
      </c>
      <c r="F1564" s="542" t="s">
        <v>1155</v>
      </c>
      <c r="G1564" s="542" t="s">
        <v>3097</v>
      </c>
      <c r="H1564" s="542" t="s">
        <v>10867</v>
      </c>
      <c r="I1564" s="542" t="s">
        <v>1087</v>
      </c>
      <c r="J1564" s="542"/>
      <c r="K1564" s="542"/>
      <c r="L1564" s="542" t="s">
        <v>2864</v>
      </c>
      <c r="M1564" s="542" t="s">
        <v>710</v>
      </c>
      <c r="N1564" s="542" t="s">
        <v>41</v>
      </c>
      <c r="O1564" s="542" t="s">
        <v>2865</v>
      </c>
      <c r="P1564" s="543" t="s">
        <v>10868</v>
      </c>
      <c r="Q1564" s="544">
        <v>0</v>
      </c>
      <c r="R1564" s="544">
        <v>2000000</v>
      </c>
      <c r="S1564" s="544">
        <v>6100000</v>
      </c>
      <c r="T1564" s="544">
        <v>16000000</v>
      </c>
      <c r="U1564" s="544">
        <v>24100000</v>
      </c>
      <c r="V1564" s="544">
        <v>20</v>
      </c>
      <c r="W1564" s="544">
        <v>0</v>
      </c>
      <c r="X1564" s="544">
        <v>20</v>
      </c>
      <c r="Y1564" s="545">
        <v>423</v>
      </c>
      <c r="Z1564" s="544">
        <v>6400</v>
      </c>
      <c r="AA1564" s="544">
        <v>864</v>
      </c>
    </row>
    <row r="1565" spans="1:27" s="541" customFormat="1" ht="19.5" customHeight="1">
      <c r="A1565" s="542" t="s">
        <v>10869</v>
      </c>
      <c r="B1565" s="542" t="s">
        <v>10870</v>
      </c>
      <c r="C1565" s="542" t="s">
        <v>10871</v>
      </c>
      <c r="D1565" s="542" t="s">
        <v>10872</v>
      </c>
      <c r="E1565" s="542" t="s">
        <v>76</v>
      </c>
      <c r="F1565" s="542" t="s">
        <v>1155</v>
      </c>
      <c r="G1565" s="542" t="s">
        <v>3265</v>
      </c>
      <c r="H1565" s="542" t="s">
        <v>10873</v>
      </c>
      <c r="I1565" s="542"/>
      <c r="J1565" s="543" t="s">
        <v>10874</v>
      </c>
      <c r="K1565" s="542" t="s">
        <v>417</v>
      </c>
      <c r="L1565" s="542" t="s">
        <v>897</v>
      </c>
      <c r="M1565" s="542" t="s">
        <v>793</v>
      </c>
      <c r="N1565" s="542" t="s">
        <v>27</v>
      </c>
      <c r="O1565" s="542" t="s">
        <v>1136</v>
      </c>
      <c r="P1565" s="543"/>
      <c r="Q1565" s="544">
        <v>1000000</v>
      </c>
      <c r="R1565" s="544">
        <v>1000000</v>
      </c>
      <c r="S1565" s="544">
        <v>500000</v>
      </c>
      <c r="T1565" s="544">
        <v>500000</v>
      </c>
      <c r="U1565" s="544">
        <v>3000000</v>
      </c>
      <c r="V1565" s="544">
        <v>5</v>
      </c>
      <c r="W1565" s="544">
        <v>0</v>
      </c>
      <c r="X1565" s="544">
        <v>5</v>
      </c>
      <c r="Y1565" s="545">
        <v>71</v>
      </c>
      <c r="Z1565" s="544">
        <v>96</v>
      </c>
      <c r="AA1565" s="544">
        <v>96</v>
      </c>
    </row>
    <row r="1566" spans="1:27" s="541" customFormat="1" ht="19.5" customHeight="1">
      <c r="A1566" s="542" t="s">
        <v>10875</v>
      </c>
      <c r="B1566" s="542" t="s">
        <v>10876</v>
      </c>
      <c r="C1566" s="542" t="s">
        <v>10877</v>
      </c>
      <c r="D1566" s="542" t="s">
        <v>10878</v>
      </c>
      <c r="E1566" s="542" t="s">
        <v>76</v>
      </c>
      <c r="F1566" s="542" t="s">
        <v>1155</v>
      </c>
      <c r="G1566" s="542" t="s">
        <v>2986</v>
      </c>
      <c r="H1566" s="542" t="s">
        <v>10879</v>
      </c>
      <c r="I1566" s="542" t="s">
        <v>1095</v>
      </c>
      <c r="J1566" s="542" t="s">
        <v>25</v>
      </c>
      <c r="K1566" s="542" t="s">
        <v>25</v>
      </c>
      <c r="L1566" s="542" t="s">
        <v>2054</v>
      </c>
      <c r="M1566" s="542" t="s">
        <v>589</v>
      </c>
      <c r="N1566" s="542" t="s">
        <v>32</v>
      </c>
      <c r="O1566" s="542" t="s">
        <v>1218</v>
      </c>
      <c r="P1566" s="543"/>
      <c r="Q1566" s="544">
        <v>20000000</v>
      </c>
      <c r="R1566" s="544">
        <v>50000000</v>
      </c>
      <c r="S1566" s="544">
        <v>40000000</v>
      </c>
      <c r="T1566" s="544">
        <v>10000000</v>
      </c>
      <c r="U1566" s="544">
        <v>120000000</v>
      </c>
      <c r="V1566" s="544">
        <v>42</v>
      </c>
      <c r="W1566" s="544">
        <v>28</v>
      </c>
      <c r="X1566" s="544">
        <v>70</v>
      </c>
      <c r="Y1566" s="545">
        <v>1198.5</v>
      </c>
      <c r="Z1566" s="544">
        <v>117924</v>
      </c>
      <c r="AA1566" s="544">
        <v>9720</v>
      </c>
    </row>
    <row r="1567" spans="1:27" s="541" customFormat="1" ht="19.5" customHeight="1">
      <c r="A1567" s="542" t="s">
        <v>10880</v>
      </c>
      <c r="B1567" s="542" t="s">
        <v>10881</v>
      </c>
      <c r="C1567" s="542" t="s">
        <v>10882</v>
      </c>
      <c r="D1567" s="542" t="s">
        <v>10883</v>
      </c>
      <c r="E1567" s="542" t="s">
        <v>76</v>
      </c>
      <c r="F1567" s="542" t="s">
        <v>1155</v>
      </c>
      <c r="G1567" s="542" t="s">
        <v>4988</v>
      </c>
      <c r="H1567" s="542" t="s">
        <v>1721</v>
      </c>
      <c r="I1567" s="542" t="s">
        <v>1087</v>
      </c>
      <c r="J1567" s="543"/>
      <c r="K1567" s="543" t="s">
        <v>2040</v>
      </c>
      <c r="L1567" s="542" t="s">
        <v>608</v>
      </c>
      <c r="M1567" s="542" t="s">
        <v>388</v>
      </c>
      <c r="N1567" s="542" t="s">
        <v>52</v>
      </c>
      <c r="O1567" s="542" t="s">
        <v>1159</v>
      </c>
      <c r="P1567" s="543"/>
      <c r="Q1567" s="544">
        <v>12500</v>
      </c>
      <c r="R1567" s="544">
        <v>7000000</v>
      </c>
      <c r="S1567" s="544">
        <v>1500000</v>
      </c>
      <c r="T1567" s="544">
        <v>46655774</v>
      </c>
      <c r="U1567" s="544">
        <v>55168274</v>
      </c>
      <c r="V1567" s="544">
        <v>33</v>
      </c>
      <c r="W1567" s="544">
        <v>25</v>
      </c>
      <c r="X1567" s="544">
        <v>58</v>
      </c>
      <c r="Y1567" s="545">
        <v>488</v>
      </c>
      <c r="Z1567" s="544">
        <v>15616</v>
      </c>
      <c r="AA1567" s="544">
        <v>5544</v>
      </c>
    </row>
    <row r="1568" spans="1:27" s="541" customFormat="1" ht="19.5" customHeight="1">
      <c r="A1568" s="542" t="s">
        <v>10884</v>
      </c>
      <c r="B1568" s="542" t="s">
        <v>10885</v>
      </c>
      <c r="C1568" s="542" t="s">
        <v>10886</v>
      </c>
      <c r="D1568" s="542" t="s">
        <v>10887</v>
      </c>
      <c r="E1568" s="542" t="s">
        <v>76</v>
      </c>
      <c r="F1568" s="542" t="s">
        <v>1155</v>
      </c>
      <c r="G1568" s="542" t="s">
        <v>4097</v>
      </c>
      <c r="H1568" s="542" t="s">
        <v>7966</v>
      </c>
      <c r="I1568" s="542" t="s">
        <v>1070</v>
      </c>
      <c r="J1568" s="542"/>
      <c r="K1568" s="542"/>
      <c r="L1568" s="542" t="s">
        <v>380</v>
      </c>
      <c r="M1568" s="542" t="s">
        <v>2</v>
      </c>
      <c r="N1568" s="542" t="s">
        <v>3</v>
      </c>
      <c r="O1568" s="542" t="s">
        <v>1105</v>
      </c>
      <c r="P1568" s="543"/>
      <c r="Q1568" s="544">
        <v>1000000</v>
      </c>
      <c r="R1568" s="544">
        <v>1000000</v>
      </c>
      <c r="S1568" s="544">
        <v>1000000</v>
      </c>
      <c r="T1568" s="544">
        <v>1000000</v>
      </c>
      <c r="U1568" s="544">
        <v>4000000</v>
      </c>
      <c r="V1568" s="544">
        <v>5</v>
      </c>
      <c r="W1568" s="544">
        <v>0</v>
      </c>
      <c r="X1568" s="544">
        <v>5</v>
      </c>
      <c r="Y1568" s="545">
        <v>130</v>
      </c>
      <c r="Z1568" s="544">
        <v>3200</v>
      </c>
      <c r="AA1568" s="544">
        <v>0</v>
      </c>
    </row>
    <row r="1569" spans="1:27" s="541" customFormat="1" ht="19.5" customHeight="1">
      <c r="A1569" s="542" t="s">
        <v>10888</v>
      </c>
      <c r="B1569" s="542" t="s">
        <v>10889</v>
      </c>
      <c r="C1569" s="542" t="s">
        <v>10890</v>
      </c>
      <c r="D1569" s="542" t="s">
        <v>10891</v>
      </c>
      <c r="E1569" s="542" t="s">
        <v>76</v>
      </c>
      <c r="F1569" s="542" t="s">
        <v>1155</v>
      </c>
      <c r="G1569" s="542" t="s">
        <v>2999</v>
      </c>
      <c r="H1569" s="542" t="s">
        <v>10892</v>
      </c>
      <c r="I1569" s="542" t="s">
        <v>1070</v>
      </c>
      <c r="J1569" s="543" t="s">
        <v>25</v>
      </c>
      <c r="K1569" s="543" t="s">
        <v>25</v>
      </c>
      <c r="L1569" s="542" t="s">
        <v>406</v>
      </c>
      <c r="M1569" s="542" t="s">
        <v>354</v>
      </c>
      <c r="N1569" s="542" t="s">
        <v>4</v>
      </c>
      <c r="O1569" s="542" t="s">
        <v>1229</v>
      </c>
      <c r="P1569" s="543" t="s">
        <v>10893</v>
      </c>
      <c r="Q1569" s="544">
        <v>9000000</v>
      </c>
      <c r="R1569" s="544">
        <v>10000000</v>
      </c>
      <c r="S1569" s="544">
        <v>15000000</v>
      </c>
      <c r="T1569" s="544">
        <v>5000000</v>
      </c>
      <c r="U1569" s="544">
        <v>39000000</v>
      </c>
      <c r="V1569" s="544">
        <v>23</v>
      </c>
      <c r="W1569" s="544">
        <v>20</v>
      </c>
      <c r="X1569" s="544">
        <v>43</v>
      </c>
      <c r="Y1569" s="545">
        <v>395.5</v>
      </c>
      <c r="Z1569" s="544">
        <v>21320</v>
      </c>
      <c r="AA1569" s="544">
        <v>3288</v>
      </c>
    </row>
    <row r="1570" spans="1:27" s="541" customFormat="1" ht="19.5" customHeight="1">
      <c r="A1570" s="542" t="s">
        <v>10894</v>
      </c>
      <c r="B1570" s="542" t="s">
        <v>10895</v>
      </c>
      <c r="C1570" s="542" t="s">
        <v>10896</v>
      </c>
      <c r="D1570" s="542" t="s">
        <v>10897</v>
      </c>
      <c r="E1570" s="542" t="s">
        <v>76</v>
      </c>
      <c r="F1570" s="542" t="s">
        <v>1155</v>
      </c>
      <c r="G1570" s="542" t="s">
        <v>2785</v>
      </c>
      <c r="H1570" s="542" t="s">
        <v>10898</v>
      </c>
      <c r="I1570" s="542" t="s">
        <v>1056</v>
      </c>
      <c r="J1570" s="543"/>
      <c r="K1570" s="543"/>
      <c r="L1570" s="542" t="s">
        <v>367</v>
      </c>
      <c r="M1570" s="542" t="s">
        <v>2</v>
      </c>
      <c r="N1570" s="542" t="s">
        <v>3</v>
      </c>
      <c r="O1570" s="542" t="s">
        <v>1105</v>
      </c>
      <c r="P1570" s="543"/>
      <c r="Q1570" s="544">
        <v>396000</v>
      </c>
      <c r="R1570" s="544">
        <v>0</v>
      </c>
      <c r="S1570" s="544">
        <v>5000000</v>
      </c>
      <c r="T1570" s="544">
        <v>5000000</v>
      </c>
      <c r="U1570" s="544">
        <v>10396000</v>
      </c>
      <c r="V1570" s="544">
        <v>7</v>
      </c>
      <c r="W1570" s="544">
        <v>0</v>
      </c>
      <c r="X1570" s="544">
        <v>7</v>
      </c>
      <c r="Y1570" s="545">
        <v>131</v>
      </c>
      <c r="Z1570" s="544">
        <v>320</v>
      </c>
      <c r="AA1570" s="544">
        <v>250</v>
      </c>
    </row>
    <row r="1571" spans="1:27" s="541" customFormat="1" ht="19.5" customHeight="1">
      <c r="A1571" s="542" t="s">
        <v>10899</v>
      </c>
      <c r="B1571" s="542" t="s">
        <v>10900</v>
      </c>
      <c r="C1571" s="542" t="s">
        <v>10901</v>
      </c>
      <c r="D1571" s="542" t="s">
        <v>10902</v>
      </c>
      <c r="E1571" s="542" t="s">
        <v>76</v>
      </c>
      <c r="F1571" s="542" t="s">
        <v>1155</v>
      </c>
      <c r="G1571" s="542" t="s">
        <v>2802</v>
      </c>
      <c r="H1571" s="542" t="s">
        <v>1958</v>
      </c>
      <c r="I1571" s="542" t="s">
        <v>1103</v>
      </c>
      <c r="J1571" s="542"/>
      <c r="K1571" s="542"/>
      <c r="L1571" s="542" t="s">
        <v>604</v>
      </c>
      <c r="M1571" s="542" t="s">
        <v>605</v>
      </c>
      <c r="N1571" s="542" t="s">
        <v>20</v>
      </c>
      <c r="O1571" s="542" t="s">
        <v>1138</v>
      </c>
      <c r="P1571" s="543"/>
      <c r="Q1571" s="544">
        <v>372541.76</v>
      </c>
      <c r="R1571" s="544">
        <v>6386507.1299999999</v>
      </c>
      <c r="S1571" s="544">
        <v>14408160</v>
      </c>
      <c r="T1571" s="544">
        <v>2500000</v>
      </c>
      <c r="U1571" s="544">
        <v>23667208.890000001</v>
      </c>
      <c r="V1571" s="544">
        <v>6</v>
      </c>
      <c r="W1571" s="544">
        <v>0</v>
      </c>
      <c r="X1571" s="544">
        <v>6</v>
      </c>
      <c r="Y1571" s="545">
        <v>99.19</v>
      </c>
      <c r="Z1571" s="544">
        <v>468</v>
      </c>
      <c r="AA1571" s="544">
        <v>468</v>
      </c>
    </row>
    <row r="1572" spans="1:27" s="541" customFormat="1" ht="19.5" customHeight="1">
      <c r="A1572" s="542" t="s">
        <v>10903</v>
      </c>
      <c r="B1572" s="542" t="s">
        <v>10904</v>
      </c>
      <c r="C1572" s="542" t="s">
        <v>10905</v>
      </c>
      <c r="D1572" s="542" t="s">
        <v>10906</v>
      </c>
      <c r="E1572" s="542" t="s">
        <v>76</v>
      </c>
      <c r="F1572" s="542" t="s">
        <v>1155</v>
      </c>
      <c r="G1572" s="542" t="s">
        <v>2807</v>
      </c>
      <c r="H1572" s="542" t="s">
        <v>10907</v>
      </c>
      <c r="I1572" s="542" t="s">
        <v>1070</v>
      </c>
      <c r="J1572" s="542"/>
      <c r="K1572" s="542"/>
      <c r="L1572" s="542" t="s">
        <v>5</v>
      </c>
      <c r="M1572" s="542" t="s">
        <v>325</v>
      </c>
      <c r="N1572" s="542" t="s">
        <v>10</v>
      </c>
      <c r="O1572" s="542" t="s">
        <v>1096</v>
      </c>
      <c r="P1572" s="543" t="s">
        <v>10908</v>
      </c>
      <c r="Q1572" s="544">
        <v>0</v>
      </c>
      <c r="R1572" s="544">
        <v>13996440</v>
      </c>
      <c r="S1572" s="544">
        <v>10350000</v>
      </c>
      <c r="T1572" s="544">
        <v>4000000</v>
      </c>
      <c r="U1572" s="544">
        <v>28346440</v>
      </c>
      <c r="V1572" s="544">
        <v>14</v>
      </c>
      <c r="W1572" s="544">
        <v>6</v>
      </c>
      <c r="X1572" s="544">
        <v>20</v>
      </c>
      <c r="Y1572" s="545">
        <v>108.6</v>
      </c>
      <c r="Z1572" s="544">
        <v>2287</v>
      </c>
      <c r="AA1572" s="544">
        <v>2160</v>
      </c>
    </row>
    <row r="1573" spans="1:27" s="541" customFormat="1" ht="19.5" customHeight="1">
      <c r="A1573" s="542" t="s">
        <v>10909</v>
      </c>
      <c r="B1573" s="542" t="s">
        <v>10910</v>
      </c>
      <c r="C1573" s="542" t="s">
        <v>10911</v>
      </c>
      <c r="D1573" s="542" t="s">
        <v>10912</v>
      </c>
      <c r="E1573" s="542" t="s">
        <v>76</v>
      </c>
      <c r="F1573" s="542" t="s">
        <v>1155</v>
      </c>
      <c r="G1573" s="542" t="s">
        <v>4271</v>
      </c>
      <c r="H1573" s="542" t="s">
        <v>10913</v>
      </c>
      <c r="I1573" s="542" t="s">
        <v>1056</v>
      </c>
      <c r="J1573" s="543"/>
      <c r="K1573" s="543"/>
      <c r="L1573" s="542" t="s">
        <v>6</v>
      </c>
      <c r="M1573" s="542" t="s">
        <v>2</v>
      </c>
      <c r="N1573" s="542" t="s">
        <v>3</v>
      </c>
      <c r="O1573" s="542" t="s">
        <v>1105</v>
      </c>
      <c r="P1573" s="543"/>
      <c r="Q1573" s="544">
        <v>5000000</v>
      </c>
      <c r="R1573" s="544">
        <v>2500000</v>
      </c>
      <c r="S1573" s="544">
        <v>2500000</v>
      </c>
      <c r="T1573" s="544">
        <v>1000000</v>
      </c>
      <c r="U1573" s="544">
        <v>11000000</v>
      </c>
      <c r="V1573" s="544">
        <v>8</v>
      </c>
      <c r="W1573" s="544">
        <v>2</v>
      </c>
      <c r="X1573" s="544">
        <v>10</v>
      </c>
      <c r="Y1573" s="545">
        <v>390</v>
      </c>
      <c r="Z1573" s="544">
        <v>1981</v>
      </c>
      <c r="AA1573" s="544">
        <v>475</v>
      </c>
    </row>
    <row r="1574" spans="1:27" s="541" customFormat="1" ht="19.5" customHeight="1">
      <c r="A1574" s="542" t="s">
        <v>10914</v>
      </c>
      <c r="B1574" s="542" t="s">
        <v>10915</v>
      </c>
      <c r="C1574" s="542" t="s">
        <v>10916</v>
      </c>
      <c r="D1574" s="542" t="s">
        <v>10917</v>
      </c>
      <c r="E1574" s="542" t="s">
        <v>76</v>
      </c>
      <c r="F1574" s="542" t="s">
        <v>1155</v>
      </c>
      <c r="G1574" s="542" t="s">
        <v>3988</v>
      </c>
      <c r="H1574" s="542" t="s">
        <v>10918</v>
      </c>
      <c r="I1574" s="542" t="s">
        <v>1074</v>
      </c>
      <c r="J1574" s="543"/>
      <c r="K1574" s="543"/>
      <c r="L1574" s="542" t="s">
        <v>407</v>
      </c>
      <c r="M1574" s="542" t="s">
        <v>331</v>
      </c>
      <c r="N1574" s="542" t="s">
        <v>62</v>
      </c>
      <c r="O1574" s="542" t="s">
        <v>1264</v>
      </c>
      <c r="P1574" s="543" t="s">
        <v>10919</v>
      </c>
      <c r="Q1574" s="544">
        <v>21000000</v>
      </c>
      <c r="R1574" s="544">
        <v>25000000</v>
      </c>
      <c r="S1574" s="544">
        <v>10000000</v>
      </c>
      <c r="T1574" s="544">
        <v>5000000</v>
      </c>
      <c r="U1574" s="544">
        <v>61000000</v>
      </c>
      <c r="V1574" s="544">
        <v>20</v>
      </c>
      <c r="W1574" s="544">
        <v>0</v>
      </c>
      <c r="X1574" s="544">
        <v>20</v>
      </c>
      <c r="Y1574" s="545">
        <v>153.5</v>
      </c>
      <c r="Z1574" s="544">
        <v>6400</v>
      </c>
      <c r="AA1574" s="544">
        <v>2484</v>
      </c>
    </row>
    <row r="1575" spans="1:27" s="541" customFormat="1" ht="19.5" customHeight="1">
      <c r="A1575" s="542" t="s">
        <v>10920</v>
      </c>
      <c r="B1575" s="542" t="s">
        <v>10921</v>
      </c>
      <c r="C1575" s="542" t="s">
        <v>10922</v>
      </c>
      <c r="D1575" s="542" t="s">
        <v>10923</v>
      </c>
      <c r="E1575" s="542" t="s">
        <v>76</v>
      </c>
      <c r="F1575" s="542" t="s">
        <v>1155</v>
      </c>
      <c r="G1575" s="542" t="s">
        <v>5365</v>
      </c>
      <c r="H1575" s="542" t="s">
        <v>10924</v>
      </c>
      <c r="I1575" s="542" t="s">
        <v>1084</v>
      </c>
      <c r="J1575" s="542"/>
      <c r="K1575" s="542"/>
      <c r="L1575" s="542" t="s">
        <v>583</v>
      </c>
      <c r="M1575" s="542" t="s">
        <v>583</v>
      </c>
      <c r="N1575" s="542" t="s">
        <v>41</v>
      </c>
      <c r="O1575" s="542" t="s">
        <v>1338</v>
      </c>
      <c r="P1575" s="543" t="s">
        <v>10925</v>
      </c>
      <c r="Q1575" s="544">
        <v>600000</v>
      </c>
      <c r="R1575" s="544">
        <v>0</v>
      </c>
      <c r="S1575" s="544">
        <v>2500000</v>
      </c>
      <c r="T1575" s="544">
        <v>500000</v>
      </c>
      <c r="U1575" s="544">
        <v>3600000</v>
      </c>
      <c r="V1575" s="544">
        <v>8</v>
      </c>
      <c r="W1575" s="544">
        <v>1</v>
      </c>
      <c r="X1575" s="544">
        <v>9</v>
      </c>
      <c r="Y1575" s="545">
        <v>243</v>
      </c>
      <c r="Z1575" s="544">
        <v>9640</v>
      </c>
      <c r="AA1575" s="544">
        <v>800</v>
      </c>
    </row>
    <row r="1576" spans="1:27" s="541" customFormat="1" ht="19.5" customHeight="1">
      <c r="A1576" s="542" t="s">
        <v>10926</v>
      </c>
      <c r="B1576" s="542" t="s">
        <v>10927</v>
      </c>
      <c r="C1576" s="542" t="s">
        <v>10928</v>
      </c>
      <c r="D1576" s="542" t="s">
        <v>10929</v>
      </c>
      <c r="E1576" s="542" t="s">
        <v>76</v>
      </c>
      <c r="F1576" s="542" t="s">
        <v>1155</v>
      </c>
      <c r="G1576" s="542" t="s">
        <v>4049</v>
      </c>
      <c r="H1576" s="542" t="s">
        <v>10930</v>
      </c>
      <c r="I1576" s="542" t="s">
        <v>1056</v>
      </c>
      <c r="J1576" s="543"/>
      <c r="K1576" s="543"/>
      <c r="L1576" s="542" t="s">
        <v>1647</v>
      </c>
      <c r="M1576" s="542" t="s">
        <v>318</v>
      </c>
      <c r="N1576" s="542" t="s">
        <v>20</v>
      </c>
      <c r="O1576" s="542" t="s">
        <v>1093</v>
      </c>
      <c r="P1576" s="543"/>
      <c r="Q1576" s="544">
        <v>16105</v>
      </c>
      <c r="R1576" s="544">
        <v>25000000</v>
      </c>
      <c r="S1576" s="544">
        <v>25000000</v>
      </c>
      <c r="T1576" s="544">
        <v>10000000</v>
      </c>
      <c r="U1576" s="544">
        <v>60016105</v>
      </c>
      <c r="V1576" s="544">
        <v>10</v>
      </c>
      <c r="W1576" s="544">
        <v>0</v>
      </c>
      <c r="X1576" s="544">
        <v>10</v>
      </c>
      <c r="Y1576" s="545">
        <v>1119.97</v>
      </c>
      <c r="Z1576" s="544">
        <v>3042</v>
      </c>
      <c r="AA1576" s="544">
        <v>1317</v>
      </c>
    </row>
    <row r="1577" spans="1:27" s="541" customFormat="1" ht="19.5" customHeight="1">
      <c r="A1577" s="542" t="s">
        <v>10931</v>
      </c>
      <c r="B1577" s="542" t="s">
        <v>10932</v>
      </c>
      <c r="C1577" s="542" t="s">
        <v>3592</v>
      </c>
      <c r="D1577" s="542" t="s">
        <v>10933</v>
      </c>
      <c r="E1577" s="542" t="s">
        <v>76</v>
      </c>
      <c r="F1577" s="542" t="s">
        <v>1155</v>
      </c>
      <c r="G1577" s="542" t="s">
        <v>3594</v>
      </c>
      <c r="H1577" s="542" t="s">
        <v>10934</v>
      </c>
      <c r="I1577" s="542"/>
      <c r="J1577" s="542"/>
      <c r="K1577" s="542"/>
      <c r="L1577" s="542" t="s">
        <v>635</v>
      </c>
      <c r="M1577" s="542" t="s">
        <v>33</v>
      </c>
      <c r="N1577" s="542" t="s">
        <v>20</v>
      </c>
      <c r="O1577" s="542" t="s">
        <v>1134</v>
      </c>
      <c r="P1577" s="543"/>
      <c r="Q1577" s="544">
        <v>10000000</v>
      </c>
      <c r="R1577" s="544">
        <v>20000000</v>
      </c>
      <c r="S1577" s="544">
        <v>10000000</v>
      </c>
      <c r="T1577" s="544">
        <v>20000000</v>
      </c>
      <c r="U1577" s="544">
        <v>60000000</v>
      </c>
      <c r="V1577" s="544">
        <v>15</v>
      </c>
      <c r="W1577" s="544">
        <v>5</v>
      </c>
      <c r="X1577" s="544">
        <v>20</v>
      </c>
      <c r="Y1577" s="545">
        <v>390</v>
      </c>
      <c r="Z1577" s="544">
        <v>5867</v>
      </c>
      <c r="AA1577" s="544">
        <v>5867</v>
      </c>
    </row>
    <row r="1578" spans="1:27" s="541" customFormat="1" ht="19.5" customHeight="1">
      <c r="A1578" s="542" t="s">
        <v>10935</v>
      </c>
      <c r="B1578" s="542" t="s">
        <v>10936</v>
      </c>
      <c r="C1578" s="542" t="s">
        <v>3592</v>
      </c>
      <c r="D1578" s="542" t="s">
        <v>10937</v>
      </c>
      <c r="E1578" s="542" t="s">
        <v>76</v>
      </c>
      <c r="F1578" s="542" t="s">
        <v>1155</v>
      </c>
      <c r="G1578" s="542" t="s">
        <v>3594</v>
      </c>
      <c r="H1578" s="542" t="s">
        <v>10938</v>
      </c>
      <c r="I1578" s="543"/>
      <c r="J1578" s="543"/>
      <c r="K1578" s="543"/>
      <c r="L1578" s="542" t="s">
        <v>635</v>
      </c>
      <c r="M1578" s="542" t="s">
        <v>33</v>
      </c>
      <c r="N1578" s="542" t="s">
        <v>20</v>
      </c>
      <c r="O1578" s="542" t="s">
        <v>1134</v>
      </c>
      <c r="P1578" s="543"/>
      <c r="Q1578" s="544">
        <v>10000000</v>
      </c>
      <c r="R1578" s="544">
        <v>20000000</v>
      </c>
      <c r="S1578" s="544">
        <v>10000000</v>
      </c>
      <c r="T1578" s="544">
        <v>20000000</v>
      </c>
      <c r="U1578" s="544">
        <v>60000000</v>
      </c>
      <c r="V1578" s="544">
        <v>15</v>
      </c>
      <c r="W1578" s="544">
        <v>5</v>
      </c>
      <c r="X1578" s="544">
        <v>20</v>
      </c>
      <c r="Y1578" s="545">
        <v>380</v>
      </c>
      <c r="Z1578" s="544">
        <v>3200</v>
      </c>
      <c r="AA1578" s="544">
        <v>3200</v>
      </c>
    </row>
    <row r="1579" spans="1:27" s="541" customFormat="1" ht="19.5" customHeight="1">
      <c r="A1579" s="542" t="s">
        <v>10939</v>
      </c>
      <c r="B1579" s="542" t="s">
        <v>10940</v>
      </c>
      <c r="C1579" s="542" t="s">
        <v>10941</v>
      </c>
      <c r="D1579" s="542" t="s">
        <v>10942</v>
      </c>
      <c r="E1579" s="542" t="s">
        <v>76</v>
      </c>
      <c r="F1579" s="542" t="s">
        <v>1155</v>
      </c>
      <c r="G1579" s="542" t="s">
        <v>10713</v>
      </c>
      <c r="H1579" s="542" t="s">
        <v>10943</v>
      </c>
      <c r="I1579" s="542" t="s">
        <v>1104</v>
      </c>
      <c r="J1579" s="543"/>
      <c r="K1579" s="543" t="s">
        <v>10944</v>
      </c>
      <c r="L1579" s="542" t="s">
        <v>899</v>
      </c>
      <c r="M1579" s="542" t="s">
        <v>57</v>
      </c>
      <c r="N1579" s="542" t="s">
        <v>0</v>
      </c>
      <c r="O1579" s="542" t="s">
        <v>1161</v>
      </c>
      <c r="P1579" s="543" t="s">
        <v>10945</v>
      </c>
      <c r="Q1579" s="544">
        <v>44000000</v>
      </c>
      <c r="R1579" s="544">
        <v>200000000</v>
      </c>
      <c r="S1579" s="544">
        <v>16000000</v>
      </c>
      <c r="T1579" s="544">
        <v>40000000</v>
      </c>
      <c r="U1579" s="544">
        <v>300000000</v>
      </c>
      <c r="V1579" s="544">
        <v>6</v>
      </c>
      <c r="W1579" s="544">
        <v>4</v>
      </c>
      <c r="X1579" s="544">
        <v>10</v>
      </c>
      <c r="Y1579" s="545">
        <v>428.92</v>
      </c>
      <c r="Z1579" s="544">
        <v>35080</v>
      </c>
      <c r="AA1579" s="544">
        <v>20025</v>
      </c>
    </row>
    <row r="1580" spans="1:27" s="541" customFormat="1" ht="19.5" customHeight="1">
      <c r="A1580" s="542" t="s">
        <v>10946</v>
      </c>
      <c r="B1580" s="542" t="s">
        <v>10947</v>
      </c>
      <c r="C1580" s="542" t="s">
        <v>10948</v>
      </c>
      <c r="D1580" s="542" t="s">
        <v>10949</v>
      </c>
      <c r="E1580" s="542" t="s">
        <v>1010</v>
      </c>
      <c r="F1580" s="542" t="s">
        <v>1537</v>
      </c>
      <c r="G1580" s="542" t="s">
        <v>3640</v>
      </c>
      <c r="H1580" s="542" t="s">
        <v>10950</v>
      </c>
      <c r="I1580" s="542" t="s">
        <v>1076</v>
      </c>
      <c r="J1580" s="543"/>
      <c r="K1580" s="543"/>
      <c r="L1580" s="542" t="s">
        <v>648</v>
      </c>
      <c r="M1580" s="542" t="s">
        <v>611</v>
      </c>
      <c r="N1580" s="542" t="s">
        <v>14</v>
      </c>
      <c r="O1580" s="542" t="s">
        <v>1203</v>
      </c>
      <c r="P1580" s="543" t="s">
        <v>10951</v>
      </c>
      <c r="Q1580" s="544">
        <v>0</v>
      </c>
      <c r="R1580" s="544">
        <v>5000000</v>
      </c>
      <c r="S1580" s="544">
        <v>5000000</v>
      </c>
      <c r="T1580" s="544">
        <v>3000000</v>
      </c>
      <c r="U1580" s="544">
        <v>13000000</v>
      </c>
      <c r="V1580" s="544">
        <v>13</v>
      </c>
      <c r="W1580" s="544">
        <v>0</v>
      </c>
      <c r="X1580" s="544">
        <v>13</v>
      </c>
      <c r="Y1580" s="545">
        <v>287.17</v>
      </c>
      <c r="Z1580" s="544">
        <v>10470</v>
      </c>
      <c r="AA1580" s="544">
        <v>2338</v>
      </c>
    </row>
    <row r="1581" spans="1:27" s="541" customFormat="1" ht="19.5" customHeight="1">
      <c r="A1581" s="542" t="s">
        <v>10952</v>
      </c>
      <c r="B1581" s="542" t="s">
        <v>10953</v>
      </c>
      <c r="C1581" s="542" t="s">
        <v>10954</v>
      </c>
      <c r="D1581" s="542" t="s">
        <v>10955</v>
      </c>
      <c r="E1581" s="542" t="s">
        <v>1010</v>
      </c>
      <c r="F1581" s="542" t="s">
        <v>1537</v>
      </c>
      <c r="G1581" s="542" t="s">
        <v>4477</v>
      </c>
      <c r="H1581" s="542" t="s">
        <v>1379</v>
      </c>
      <c r="I1581" s="542" t="s">
        <v>1069</v>
      </c>
      <c r="J1581" s="543" t="s">
        <v>25</v>
      </c>
      <c r="K1581" s="543" t="s">
        <v>25</v>
      </c>
      <c r="L1581" s="542" t="s">
        <v>380</v>
      </c>
      <c r="M1581" s="542" t="s">
        <v>3548</v>
      </c>
      <c r="N1581" s="542" t="s">
        <v>91</v>
      </c>
      <c r="O1581" s="542" t="s">
        <v>4398</v>
      </c>
      <c r="P1581" s="543" t="s">
        <v>10956</v>
      </c>
      <c r="Q1581" s="544">
        <v>8000000</v>
      </c>
      <c r="R1581" s="544">
        <v>2000000</v>
      </c>
      <c r="S1581" s="544">
        <v>5000000</v>
      </c>
      <c r="T1581" s="544">
        <v>2000000</v>
      </c>
      <c r="U1581" s="544">
        <v>17000000</v>
      </c>
      <c r="V1581" s="544">
        <v>15</v>
      </c>
      <c r="W1581" s="544">
        <v>0</v>
      </c>
      <c r="X1581" s="544">
        <v>15</v>
      </c>
      <c r="Y1581" s="545">
        <v>243</v>
      </c>
      <c r="Z1581" s="544">
        <v>3150</v>
      </c>
      <c r="AA1581" s="544">
        <v>1440</v>
      </c>
    </row>
    <row r="1582" spans="1:27" s="541" customFormat="1" ht="19.5" customHeight="1">
      <c r="A1582" s="542" t="s">
        <v>10957</v>
      </c>
      <c r="B1582" s="542" t="s">
        <v>10958</v>
      </c>
      <c r="C1582" s="542" t="s">
        <v>10959</v>
      </c>
      <c r="D1582" s="542" t="s">
        <v>10955</v>
      </c>
      <c r="E1582" s="542" t="s">
        <v>1010</v>
      </c>
      <c r="F1582" s="542" t="s">
        <v>1537</v>
      </c>
      <c r="G1582" s="542" t="s">
        <v>3406</v>
      </c>
      <c r="H1582" s="542" t="s">
        <v>10960</v>
      </c>
      <c r="I1582" s="542" t="s">
        <v>1069</v>
      </c>
      <c r="J1582" s="543" t="s">
        <v>25</v>
      </c>
      <c r="K1582" s="543" t="s">
        <v>25</v>
      </c>
      <c r="L1582" s="542" t="s">
        <v>766</v>
      </c>
      <c r="M1582" s="542" t="s">
        <v>653</v>
      </c>
      <c r="N1582" s="542" t="s">
        <v>91</v>
      </c>
      <c r="O1582" s="542" t="s">
        <v>1305</v>
      </c>
      <c r="P1582" s="543" t="s">
        <v>10961</v>
      </c>
      <c r="Q1582" s="544">
        <v>20000000</v>
      </c>
      <c r="R1582" s="544">
        <v>10000000</v>
      </c>
      <c r="S1582" s="544">
        <v>20000000</v>
      </c>
      <c r="T1582" s="544">
        <v>10000000</v>
      </c>
      <c r="U1582" s="544">
        <v>60000000</v>
      </c>
      <c r="V1582" s="544">
        <v>15</v>
      </c>
      <c r="W1582" s="544">
        <v>0</v>
      </c>
      <c r="X1582" s="544">
        <v>15</v>
      </c>
      <c r="Y1582" s="545">
        <v>484</v>
      </c>
      <c r="Z1582" s="544">
        <v>14000</v>
      </c>
      <c r="AA1582" s="544">
        <v>3840</v>
      </c>
    </row>
    <row r="1583" spans="1:27" s="541" customFormat="1" ht="19.5" customHeight="1">
      <c r="A1583" s="542" t="s">
        <v>10962</v>
      </c>
      <c r="B1583" s="542" t="s">
        <v>10963</v>
      </c>
      <c r="C1583" s="542" t="s">
        <v>10964</v>
      </c>
      <c r="D1583" s="542" t="s">
        <v>10965</v>
      </c>
      <c r="E1583" s="542" t="s">
        <v>1010</v>
      </c>
      <c r="F1583" s="542" t="s">
        <v>1537</v>
      </c>
      <c r="G1583" s="542" t="s">
        <v>3222</v>
      </c>
      <c r="H1583" s="542" t="s">
        <v>10966</v>
      </c>
      <c r="I1583" s="542" t="s">
        <v>1104</v>
      </c>
      <c r="J1583" s="543"/>
      <c r="K1583" s="543"/>
      <c r="L1583" s="542" t="s">
        <v>398</v>
      </c>
      <c r="M1583" s="542" t="s">
        <v>2</v>
      </c>
      <c r="N1583" s="542" t="s">
        <v>3</v>
      </c>
      <c r="O1583" s="542" t="s">
        <v>1105</v>
      </c>
      <c r="P1583" s="543"/>
      <c r="Q1583" s="544">
        <v>85000000</v>
      </c>
      <c r="R1583" s="544">
        <v>7000000</v>
      </c>
      <c r="S1583" s="544">
        <v>10000000</v>
      </c>
      <c r="T1583" s="544">
        <v>10000000</v>
      </c>
      <c r="U1583" s="544">
        <v>112000000</v>
      </c>
      <c r="V1583" s="544">
        <v>16</v>
      </c>
      <c r="W1583" s="544">
        <v>4</v>
      </c>
      <c r="X1583" s="544">
        <v>20</v>
      </c>
      <c r="Y1583" s="545">
        <v>196</v>
      </c>
      <c r="Z1583" s="544">
        <v>103088</v>
      </c>
      <c r="AA1583" s="544">
        <v>774</v>
      </c>
    </row>
    <row r="1584" spans="1:27" s="541" customFormat="1" ht="19.5" customHeight="1">
      <c r="A1584" s="542" t="s">
        <v>10967</v>
      </c>
      <c r="B1584" s="542" t="s">
        <v>10968</v>
      </c>
      <c r="C1584" s="542" t="s">
        <v>10969</v>
      </c>
      <c r="D1584" s="542" t="s">
        <v>10970</v>
      </c>
      <c r="E1584" s="542" t="s">
        <v>1010</v>
      </c>
      <c r="F1584" s="542" t="s">
        <v>1537</v>
      </c>
      <c r="G1584" s="542" t="s">
        <v>4847</v>
      </c>
      <c r="H1584" s="542" t="s">
        <v>10971</v>
      </c>
      <c r="I1584" s="542" t="s">
        <v>1084</v>
      </c>
      <c r="J1584" s="543" t="s">
        <v>25</v>
      </c>
      <c r="K1584" s="543" t="s">
        <v>25</v>
      </c>
      <c r="L1584" s="542" t="s">
        <v>1832</v>
      </c>
      <c r="M1584" s="542" t="s">
        <v>579</v>
      </c>
      <c r="N1584" s="542" t="s">
        <v>12</v>
      </c>
      <c r="O1584" s="542" t="s">
        <v>1293</v>
      </c>
      <c r="P1584" s="543" t="s">
        <v>10972</v>
      </c>
      <c r="Q1584" s="544">
        <v>0</v>
      </c>
      <c r="R1584" s="544">
        <v>0</v>
      </c>
      <c r="S1584" s="544">
        <v>41480000</v>
      </c>
      <c r="T1584" s="544">
        <v>89000000</v>
      </c>
      <c r="U1584" s="544">
        <v>130480000</v>
      </c>
      <c r="V1584" s="544">
        <v>100</v>
      </c>
      <c r="W1584" s="544">
        <v>15</v>
      </c>
      <c r="X1584" s="544">
        <v>115</v>
      </c>
      <c r="Y1584" s="545">
        <v>348.73</v>
      </c>
      <c r="Z1584" s="544">
        <v>31905</v>
      </c>
      <c r="AA1584" s="544">
        <v>4788</v>
      </c>
    </row>
    <row r="1585" spans="1:27" s="541" customFormat="1" ht="19.5" customHeight="1">
      <c r="A1585" s="542" t="s">
        <v>10973</v>
      </c>
      <c r="B1585" s="542" t="s">
        <v>10974</v>
      </c>
      <c r="C1585" s="542" t="s">
        <v>10975</v>
      </c>
      <c r="D1585" s="542" t="s">
        <v>10976</v>
      </c>
      <c r="E1585" s="542" t="s">
        <v>1010</v>
      </c>
      <c r="F1585" s="542" t="s">
        <v>2392</v>
      </c>
      <c r="G1585" s="542" t="s">
        <v>3907</v>
      </c>
      <c r="H1585" s="542" t="s">
        <v>9762</v>
      </c>
      <c r="I1585" s="542" t="s">
        <v>1056</v>
      </c>
      <c r="J1585" s="542"/>
      <c r="K1585" s="542"/>
      <c r="L1585" s="542" t="s">
        <v>445</v>
      </c>
      <c r="M1585" s="542" t="s">
        <v>359</v>
      </c>
      <c r="N1585" s="542" t="s">
        <v>0</v>
      </c>
      <c r="O1585" s="542" t="s">
        <v>1080</v>
      </c>
      <c r="P1585" s="543"/>
      <c r="Q1585" s="544">
        <v>10000000</v>
      </c>
      <c r="R1585" s="544">
        <v>50000000</v>
      </c>
      <c r="S1585" s="544">
        <v>20000000</v>
      </c>
      <c r="T1585" s="544">
        <v>30000000</v>
      </c>
      <c r="U1585" s="544">
        <v>110000000</v>
      </c>
      <c r="V1585" s="544">
        <v>10</v>
      </c>
      <c r="W1585" s="544">
        <v>16</v>
      </c>
      <c r="X1585" s="544">
        <v>26</v>
      </c>
      <c r="Y1585" s="545">
        <v>476</v>
      </c>
      <c r="Z1585" s="544">
        <v>6950</v>
      </c>
      <c r="AA1585" s="544">
        <v>3132</v>
      </c>
    </row>
    <row r="1586" spans="1:27" s="541" customFormat="1" ht="19.5" customHeight="1">
      <c r="A1586" s="542" t="s">
        <v>10977</v>
      </c>
      <c r="B1586" s="542" t="s">
        <v>10978</v>
      </c>
      <c r="C1586" s="542" t="s">
        <v>10979</v>
      </c>
      <c r="D1586" s="542" t="s">
        <v>10980</v>
      </c>
      <c r="E1586" s="542" t="s">
        <v>1010</v>
      </c>
      <c r="F1586" s="542" t="s">
        <v>1537</v>
      </c>
      <c r="G1586" s="542" t="s">
        <v>5188</v>
      </c>
      <c r="H1586" s="542" t="s">
        <v>1374</v>
      </c>
      <c r="I1586" s="542" t="s">
        <v>1095</v>
      </c>
      <c r="J1586" s="543"/>
      <c r="K1586" s="543"/>
      <c r="L1586" s="542" t="s">
        <v>10981</v>
      </c>
      <c r="M1586" s="542" t="s">
        <v>732</v>
      </c>
      <c r="N1586" s="542" t="s">
        <v>509</v>
      </c>
      <c r="O1586" s="542" t="s">
        <v>1610</v>
      </c>
      <c r="P1586" s="543" t="s">
        <v>10982</v>
      </c>
      <c r="Q1586" s="544">
        <v>650000</v>
      </c>
      <c r="R1586" s="544">
        <v>4000000</v>
      </c>
      <c r="S1586" s="544">
        <v>1500000</v>
      </c>
      <c r="T1586" s="544">
        <v>1000000</v>
      </c>
      <c r="U1586" s="544">
        <v>7150000</v>
      </c>
      <c r="V1586" s="544">
        <v>9</v>
      </c>
      <c r="W1586" s="544">
        <v>0</v>
      </c>
      <c r="X1586" s="544">
        <v>9</v>
      </c>
      <c r="Y1586" s="545">
        <v>72.489999999999995</v>
      </c>
      <c r="Z1586" s="544">
        <v>4800</v>
      </c>
      <c r="AA1586" s="544">
        <v>958</v>
      </c>
    </row>
    <row r="1587" spans="1:27" s="541" customFormat="1" ht="19.5" customHeight="1">
      <c r="A1587" s="542" t="s">
        <v>10983</v>
      </c>
      <c r="B1587" s="542" t="s">
        <v>10984</v>
      </c>
      <c r="C1587" s="542" t="s">
        <v>10985</v>
      </c>
      <c r="D1587" s="542" t="s">
        <v>10986</v>
      </c>
      <c r="E1587" s="542" t="s">
        <v>1010</v>
      </c>
      <c r="F1587" s="542" t="s">
        <v>1537</v>
      </c>
      <c r="G1587" s="542" t="s">
        <v>3395</v>
      </c>
      <c r="H1587" s="542" t="s">
        <v>10987</v>
      </c>
      <c r="I1587" s="542" t="s">
        <v>1069</v>
      </c>
      <c r="J1587" s="543"/>
      <c r="K1587" s="543"/>
      <c r="L1587" s="542" t="s">
        <v>628</v>
      </c>
      <c r="M1587" s="542" t="s">
        <v>359</v>
      </c>
      <c r="N1587" s="542" t="s">
        <v>0</v>
      </c>
      <c r="O1587" s="542" t="s">
        <v>1082</v>
      </c>
      <c r="P1587" s="543" t="s">
        <v>10988</v>
      </c>
      <c r="Q1587" s="544">
        <v>0</v>
      </c>
      <c r="R1587" s="544">
        <v>4873604.53</v>
      </c>
      <c r="S1587" s="544">
        <v>106856325.18000001</v>
      </c>
      <c r="T1587" s="544">
        <v>47919941.109999999</v>
      </c>
      <c r="U1587" s="544">
        <v>159649870.81999999</v>
      </c>
      <c r="V1587" s="544">
        <v>147</v>
      </c>
      <c r="W1587" s="544">
        <v>27</v>
      </c>
      <c r="X1587" s="544">
        <v>174</v>
      </c>
      <c r="Y1587" s="545">
        <v>297</v>
      </c>
      <c r="Z1587" s="544">
        <v>3360</v>
      </c>
      <c r="AA1587" s="544">
        <v>3360</v>
      </c>
    </row>
    <row r="1588" spans="1:27" s="541" customFormat="1" ht="19.5" customHeight="1">
      <c r="A1588" s="542" t="s">
        <v>10989</v>
      </c>
      <c r="B1588" s="542" t="s">
        <v>10990</v>
      </c>
      <c r="C1588" s="542" t="s">
        <v>3186</v>
      </c>
      <c r="D1588" s="542" t="s">
        <v>10991</v>
      </c>
      <c r="E1588" s="542" t="s">
        <v>2533</v>
      </c>
      <c r="F1588" s="542" t="s">
        <v>1537</v>
      </c>
      <c r="G1588" s="542" t="s">
        <v>2703</v>
      </c>
      <c r="H1588" s="542" t="s">
        <v>1250</v>
      </c>
      <c r="I1588" s="542" t="s">
        <v>1056</v>
      </c>
      <c r="J1588" s="543"/>
      <c r="K1588" s="543" t="s">
        <v>591</v>
      </c>
      <c r="L1588" s="542" t="s">
        <v>367</v>
      </c>
      <c r="M1588" s="542" t="s">
        <v>2</v>
      </c>
      <c r="N1588" s="542" t="s">
        <v>3</v>
      </c>
      <c r="O1588" s="542" t="s">
        <v>1105</v>
      </c>
      <c r="P1588" s="543"/>
      <c r="Q1588" s="544">
        <v>10000000</v>
      </c>
      <c r="R1588" s="544">
        <v>0</v>
      </c>
      <c r="S1588" s="544">
        <v>1000000</v>
      </c>
      <c r="T1588" s="544">
        <v>1000000</v>
      </c>
      <c r="U1588" s="544">
        <v>12000000</v>
      </c>
      <c r="V1588" s="544">
        <v>40</v>
      </c>
      <c r="W1588" s="544">
        <v>40</v>
      </c>
      <c r="X1588" s="544">
        <v>80</v>
      </c>
      <c r="Y1588" s="545">
        <v>80</v>
      </c>
      <c r="Z1588" s="544">
        <v>100</v>
      </c>
      <c r="AA1588" s="544">
        <v>100</v>
      </c>
    </row>
    <row r="1589" spans="1:27" s="541" customFormat="1" ht="19.5" customHeight="1">
      <c r="A1589" s="542" t="s">
        <v>10992</v>
      </c>
      <c r="B1589" s="542" t="s">
        <v>10993</v>
      </c>
      <c r="C1589" s="542" t="s">
        <v>10994</v>
      </c>
      <c r="D1589" s="542" t="s">
        <v>10995</v>
      </c>
      <c r="E1589" s="542" t="s">
        <v>96</v>
      </c>
      <c r="F1589" s="542" t="s">
        <v>2494</v>
      </c>
      <c r="G1589" s="542" t="s">
        <v>7271</v>
      </c>
      <c r="H1589" s="542" t="s">
        <v>10996</v>
      </c>
      <c r="I1589" s="542" t="s">
        <v>1062</v>
      </c>
      <c r="J1589" s="543"/>
      <c r="K1589" s="543"/>
      <c r="L1589" s="542" t="s">
        <v>665</v>
      </c>
      <c r="M1589" s="542" t="s">
        <v>359</v>
      </c>
      <c r="N1589" s="542" t="s">
        <v>0</v>
      </c>
      <c r="O1589" s="542" t="s">
        <v>1082</v>
      </c>
      <c r="P1589" s="543" t="s">
        <v>10997</v>
      </c>
      <c r="Q1589" s="544">
        <v>520000</v>
      </c>
      <c r="R1589" s="544">
        <v>6880000</v>
      </c>
      <c r="S1589" s="544">
        <v>32599100</v>
      </c>
      <c r="T1589" s="544">
        <v>15000000</v>
      </c>
      <c r="U1589" s="544">
        <v>54999100</v>
      </c>
      <c r="V1589" s="544">
        <v>13</v>
      </c>
      <c r="W1589" s="544">
        <v>2</v>
      </c>
      <c r="X1589" s="544">
        <v>15</v>
      </c>
      <c r="Y1589" s="545">
        <v>100</v>
      </c>
      <c r="Z1589" s="544">
        <v>1600</v>
      </c>
      <c r="AA1589" s="544">
        <v>450</v>
      </c>
    </row>
    <row r="1590" spans="1:27" s="541" customFormat="1" ht="19.5" customHeight="1">
      <c r="A1590" s="542" t="s">
        <v>10998</v>
      </c>
      <c r="B1590" s="542" t="s">
        <v>10999</v>
      </c>
      <c r="C1590" s="542" t="s">
        <v>11000</v>
      </c>
      <c r="D1590" s="542" t="s">
        <v>11001</v>
      </c>
      <c r="E1590" s="542" t="s">
        <v>293</v>
      </c>
      <c r="F1590" s="542" t="s">
        <v>1708</v>
      </c>
      <c r="G1590" s="542" t="s">
        <v>3130</v>
      </c>
      <c r="H1590" s="542" t="s">
        <v>1938</v>
      </c>
      <c r="I1590" s="542" t="s">
        <v>1066</v>
      </c>
      <c r="J1590" s="542"/>
      <c r="K1590" s="542"/>
      <c r="L1590" s="542" t="s">
        <v>691</v>
      </c>
      <c r="M1590" s="542" t="s">
        <v>329</v>
      </c>
      <c r="N1590" s="542" t="s">
        <v>26</v>
      </c>
      <c r="O1590" s="542" t="s">
        <v>1163</v>
      </c>
      <c r="P1590" s="543" t="s">
        <v>11002</v>
      </c>
      <c r="Q1590" s="544">
        <v>0</v>
      </c>
      <c r="R1590" s="544">
        <v>5585000</v>
      </c>
      <c r="S1590" s="544">
        <v>46499792</v>
      </c>
      <c r="T1590" s="544">
        <v>50000000</v>
      </c>
      <c r="U1590" s="544">
        <v>102084792</v>
      </c>
      <c r="V1590" s="544">
        <v>0</v>
      </c>
      <c r="W1590" s="544">
        <v>0</v>
      </c>
      <c r="X1590" s="544">
        <v>0</v>
      </c>
      <c r="Y1590" s="545">
        <v>416.17</v>
      </c>
      <c r="Z1590" s="544">
        <v>3728</v>
      </c>
      <c r="AA1590" s="544">
        <v>1000</v>
      </c>
    </row>
    <row r="1591" spans="1:27" s="541" customFormat="1" ht="19.5" customHeight="1">
      <c r="A1591" s="542" t="s">
        <v>11003</v>
      </c>
      <c r="B1591" s="542" t="s">
        <v>11004</v>
      </c>
      <c r="C1591" s="542" t="s">
        <v>11005</v>
      </c>
      <c r="D1591" s="542" t="s">
        <v>2394</v>
      </c>
      <c r="E1591" s="542" t="s">
        <v>293</v>
      </c>
      <c r="F1591" s="542" t="s">
        <v>1253</v>
      </c>
      <c r="G1591" s="542" t="s">
        <v>4025</v>
      </c>
      <c r="H1591" s="542" t="s">
        <v>11006</v>
      </c>
      <c r="I1591" s="542" t="s">
        <v>1056</v>
      </c>
      <c r="J1591" s="543"/>
      <c r="K1591" s="543" t="s">
        <v>417</v>
      </c>
      <c r="L1591" s="542" t="s">
        <v>367</v>
      </c>
      <c r="M1591" s="542" t="s">
        <v>2</v>
      </c>
      <c r="N1591" s="542" t="s">
        <v>3</v>
      </c>
      <c r="O1591" s="542" t="s">
        <v>1105</v>
      </c>
      <c r="P1591" s="543"/>
      <c r="Q1591" s="544">
        <v>2030000</v>
      </c>
      <c r="R1591" s="544">
        <v>2000000</v>
      </c>
      <c r="S1591" s="544">
        <v>2000000</v>
      </c>
      <c r="T1591" s="544">
        <v>2000000</v>
      </c>
      <c r="U1591" s="544">
        <v>8030000</v>
      </c>
      <c r="V1591" s="544">
        <v>15</v>
      </c>
      <c r="W1591" s="544">
        <v>6</v>
      </c>
      <c r="X1591" s="544">
        <v>21</v>
      </c>
      <c r="Y1591" s="545">
        <v>395.54</v>
      </c>
      <c r="Z1591" s="544">
        <v>540</v>
      </c>
      <c r="AA1591" s="544">
        <v>450</v>
      </c>
    </row>
    <row r="1592" spans="1:27" s="541" customFormat="1" ht="19.5" customHeight="1">
      <c r="A1592" s="542" t="s">
        <v>11007</v>
      </c>
      <c r="B1592" s="542" t="s">
        <v>11008</v>
      </c>
      <c r="C1592" s="542" t="s">
        <v>11009</v>
      </c>
      <c r="D1592" s="542" t="s">
        <v>11010</v>
      </c>
      <c r="E1592" s="542" t="s">
        <v>1011</v>
      </c>
      <c r="F1592" s="542" t="s">
        <v>1189</v>
      </c>
      <c r="G1592" s="542" t="s">
        <v>3406</v>
      </c>
      <c r="H1592" s="542" t="s">
        <v>11011</v>
      </c>
      <c r="I1592" s="542" t="s">
        <v>1069</v>
      </c>
      <c r="J1592" s="543" t="s">
        <v>25</v>
      </c>
      <c r="K1592" s="543" t="s">
        <v>25</v>
      </c>
      <c r="L1592" s="542" t="s">
        <v>964</v>
      </c>
      <c r="M1592" s="542" t="s">
        <v>810</v>
      </c>
      <c r="N1592" s="542" t="s">
        <v>93</v>
      </c>
      <c r="O1592" s="542" t="s">
        <v>1334</v>
      </c>
      <c r="P1592" s="543" t="s">
        <v>11012</v>
      </c>
      <c r="Q1592" s="544">
        <v>0</v>
      </c>
      <c r="R1592" s="544">
        <v>0</v>
      </c>
      <c r="S1592" s="544">
        <v>20510000</v>
      </c>
      <c r="T1592" s="544">
        <v>18000000</v>
      </c>
      <c r="U1592" s="544">
        <v>38510000</v>
      </c>
      <c r="V1592" s="544">
        <v>6</v>
      </c>
      <c r="W1592" s="544">
        <v>1</v>
      </c>
      <c r="X1592" s="544">
        <v>7</v>
      </c>
      <c r="Y1592" s="545">
        <v>332</v>
      </c>
      <c r="Z1592" s="544">
        <v>1160</v>
      </c>
      <c r="AA1592" s="544">
        <v>1000</v>
      </c>
    </row>
    <row r="1593" spans="1:27" s="541" customFormat="1" ht="19.5" customHeight="1">
      <c r="A1593" s="542" t="s">
        <v>11013</v>
      </c>
      <c r="B1593" s="542" t="s">
        <v>11014</v>
      </c>
      <c r="C1593" s="542" t="s">
        <v>11015</v>
      </c>
      <c r="D1593" s="542" t="s">
        <v>11016</v>
      </c>
      <c r="E1593" s="542" t="s">
        <v>1011</v>
      </c>
      <c r="F1593" s="542" t="s">
        <v>1189</v>
      </c>
      <c r="G1593" s="542" t="s">
        <v>2912</v>
      </c>
      <c r="H1593" s="542" t="s">
        <v>11017</v>
      </c>
      <c r="I1593" s="542" t="s">
        <v>1056</v>
      </c>
      <c r="J1593" s="543"/>
      <c r="K1593" s="543"/>
      <c r="L1593" s="542" t="s">
        <v>6</v>
      </c>
      <c r="M1593" s="542" t="s">
        <v>2</v>
      </c>
      <c r="N1593" s="542" t="s">
        <v>3</v>
      </c>
      <c r="O1593" s="542" t="s">
        <v>1105</v>
      </c>
      <c r="P1593" s="543"/>
      <c r="Q1593" s="544">
        <v>3000000</v>
      </c>
      <c r="R1593" s="544">
        <v>1500000</v>
      </c>
      <c r="S1593" s="544">
        <v>2000000</v>
      </c>
      <c r="T1593" s="544">
        <v>500000</v>
      </c>
      <c r="U1593" s="544">
        <v>7000000</v>
      </c>
      <c r="V1593" s="544">
        <v>15</v>
      </c>
      <c r="W1593" s="544">
        <v>0</v>
      </c>
      <c r="X1593" s="544">
        <v>15</v>
      </c>
      <c r="Y1593" s="545">
        <v>90</v>
      </c>
      <c r="Z1593" s="544">
        <v>4100</v>
      </c>
      <c r="AA1593" s="544">
        <v>2000</v>
      </c>
    </row>
    <row r="1594" spans="1:27" s="541" customFormat="1" ht="19.5" customHeight="1">
      <c r="A1594" s="542" t="s">
        <v>11018</v>
      </c>
      <c r="B1594" s="542" t="s">
        <v>11019</v>
      </c>
      <c r="C1594" s="542" t="s">
        <v>11020</v>
      </c>
      <c r="D1594" s="542" t="s">
        <v>11021</v>
      </c>
      <c r="E1594" s="542" t="s">
        <v>1014</v>
      </c>
      <c r="F1594" s="542" t="s">
        <v>2403</v>
      </c>
      <c r="G1594" s="542" t="s">
        <v>3104</v>
      </c>
      <c r="H1594" s="542" t="s">
        <v>11022</v>
      </c>
      <c r="I1594" s="542"/>
      <c r="J1594" s="543"/>
      <c r="K1594" s="543" t="s">
        <v>353</v>
      </c>
      <c r="L1594" s="542" t="s">
        <v>444</v>
      </c>
      <c r="M1594" s="542" t="s">
        <v>2</v>
      </c>
      <c r="N1594" s="542" t="s">
        <v>3</v>
      </c>
      <c r="O1594" s="542" t="s">
        <v>1105</v>
      </c>
      <c r="P1594" s="543"/>
      <c r="Q1594" s="544">
        <v>550000</v>
      </c>
      <c r="R1594" s="544">
        <v>0</v>
      </c>
      <c r="S1594" s="544">
        <v>20000000</v>
      </c>
      <c r="T1594" s="544">
        <v>2000000</v>
      </c>
      <c r="U1594" s="544">
        <v>22550000</v>
      </c>
      <c r="V1594" s="544">
        <v>110</v>
      </c>
      <c r="W1594" s="544">
        <v>70</v>
      </c>
      <c r="X1594" s="544">
        <v>180</v>
      </c>
      <c r="Y1594" s="545">
        <v>499.61</v>
      </c>
      <c r="Z1594" s="544">
        <v>15605</v>
      </c>
      <c r="AA1594" s="544">
        <v>11772</v>
      </c>
    </row>
    <row r="1595" spans="1:27" s="541" customFormat="1" ht="19.5" customHeight="1">
      <c r="A1595" s="542" t="s">
        <v>11023</v>
      </c>
      <c r="B1595" s="542" t="s">
        <v>11024</v>
      </c>
      <c r="C1595" s="542" t="s">
        <v>11025</v>
      </c>
      <c r="D1595" s="542" t="s">
        <v>11026</v>
      </c>
      <c r="E1595" s="542" t="s">
        <v>1014</v>
      </c>
      <c r="F1595" s="542" t="s">
        <v>1708</v>
      </c>
      <c r="G1595" s="542" t="s">
        <v>2654</v>
      </c>
      <c r="H1595" s="542" t="s">
        <v>11027</v>
      </c>
      <c r="I1595" s="542" t="s">
        <v>1066</v>
      </c>
      <c r="J1595" s="542" t="s">
        <v>11028</v>
      </c>
      <c r="K1595" s="542"/>
      <c r="L1595" s="542" t="s">
        <v>349</v>
      </c>
      <c r="M1595" s="542" t="s">
        <v>94</v>
      </c>
      <c r="N1595" s="542" t="s">
        <v>10</v>
      </c>
      <c r="O1595" s="542" t="s">
        <v>1225</v>
      </c>
      <c r="P1595" s="543" t="s">
        <v>11029</v>
      </c>
      <c r="Q1595" s="544">
        <v>0</v>
      </c>
      <c r="R1595" s="544">
        <v>0</v>
      </c>
      <c r="S1595" s="544">
        <v>7688468.96</v>
      </c>
      <c r="T1595" s="544">
        <v>181725347</v>
      </c>
      <c r="U1595" s="544">
        <v>189413815.96000001</v>
      </c>
      <c r="V1595" s="544">
        <v>53</v>
      </c>
      <c r="W1595" s="544">
        <v>17</v>
      </c>
      <c r="X1595" s="544">
        <v>70</v>
      </c>
      <c r="Y1595" s="545">
        <v>1000.93</v>
      </c>
      <c r="Z1595" s="544">
        <v>7172</v>
      </c>
      <c r="AA1595" s="544">
        <v>4536</v>
      </c>
    </row>
    <row r="1596" spans="1:27" s="541" customFormat="1" ht="19.5" customHeight="1">
      <c r="A1596" s="542" t="s">
        <v>11030</v>
      </c>
      <c r="B1596" s="542" t="s">
        <v>11031</v>
      </c>
      <c r="C1596" s="542" t="s">
        <v>11032</v>
      </c>
      <c r="D1596" s="542" t="s">
        <v>11033</v>
      </c>
      <c r="E1596" s="542" t="s">
        <v>1014</v>
      </c>
      <c r="F1596" s="542" t="s">
        <v>1078</v>
      </c>
      <c r="G1596" s="542" t="s">
        <v>3406</v>
      </c>
      <c r="H1596" s="542" t="s">
        <v>11034</v>
      </c>
      <c r="I1596" s="542" t="s">
        <v>1069</v>
      </c>
      <c r="J1596" s="543"/>
      <c r="K1596" s="543"/>
      <c r="L1596" s="542" t="s">
        <v>628</v>
      </c>
      <c r="M1596" s="542" t="s">
        <v>359</v>
      </c>
      <c r="N1596" s="542" t="s">
        <v>0</v>
      </c>
      <c r="O1596" s="542" t="s">
        <v>1082</v>
      </c>
      <c r="P1596" s="543" t="s">
        <v>11035</v>
      </c>
      <c r="Q1596" s="544">
        <v>120000</v>
      </c>
      <c r="R1596" s="544">
        <v>0</v>
      </c>
      <c r="S1596" s="544">
        <v>2500000</v>
      </c>
      <c r="T1596" s="544">
        <v>18950000</v>
      </c>
      <c r="U1596" s="544">
        <v>21570000</v>
      </c>
      <c r="V1596" s="544">
        <v>5</v>
      </c>
      <c r="W1596" s="544">
        <v>20</v>
      </c>
      <c r="X1596" s="544">
        <v>25</v>
      </c>
      <c r="Y1596" s="545">
        <v>150</v>
      </c>
      <c r="Z1596" s="544">
        <v>1400</v>
      </c>
      <c r="AA1596" s="544">
        <v>510</v>
      </c>
    </row>
    <row r="1597" spans="1:27" s="541" customFormat="1" ht="19.5" customHeight="1">
      <c r="A1597" s="542" t="s">
        <v>11036</v>
      </c>
      <c r="B1597" s="542" t="s">
        <v>11037</v>
      </c>
      <c r="C1597" s="542" t="s">
        <v>11038</v>
      </c>
      <c r="D1597" s="542" t="s">
        <v>11039</v>
      </c>
      <c r="E1597" s="542" t="s">
        <v>1014</v>
      </c>
      <c r="F1597" s="542" t="s">
        <v>1078</v>
      </c>
      <c r="G1597" s="542" t="s">
        <v>4558</v>
      </c>
      <c r="H1597" s="542" t="s">
        <v>3193</v>
      </c>
      <c r="I1597" s="542" t="s">
        <v>1056</v>
      </c>
      <c r="J1597" s="542"/>
      <c r="K1597" s="542"/>
      <c r="L1597" s="542" t="s">
        <v>1158</v>
      </c>
      <c r="M1597" s="542" t="s">
        <v>388</v>
      </c>
      <c r="N1597" s="542" t="s">
        <v>52</v>
      </c>
      <c r="O1597" s="542" t="s">
        <v>1159</v>
      </c>
      <c r="P1597" s="543"/>
      <c r="Q1597" s="544">
        <v>0</v>
      </c>
      <c r="R1597" s="544">
        <v>0</v>
      </c>
      <c r="S1597" s="544">
        <v>2000000</v>
      </c>
      <c r="T1597" s="544">
        <v>1000000</v>
      </c>
      <c r="U1597" s="544">
        <v>3000000</v>
      </c>
      <c r="V1597" s="544">
        <v>29</v>
      </c>
      <c r="W1597" s="544">
        <v>0</v>
      </c>
      <c r="X1597" s="544">
        <v>29</v>
      </c>
      <c r="Y1597" s="545">
        <v>393.1</v>
      </c>
      <c r="Z1597" s="544">
        <v>14644</v>
      </c>
      <c r="AA1597" s="544">
        <v>4296</v>
      </c>
    </row>
    <row r="1598" spans="1:27" s="541" customFormat="1" ht="19.5" customHeight="1">
      <c r="A1598" s="542" t="s">
        <v>11040</v>
      </c>
      <c r="B1598" s="542" t="s">
        <v>11041</v>
      </c>
      <c r="C1598" s="542" t="s">
        <v>11042</v>
      </c>
      <c r="D1598" s="542" t="s">
        <v>11043</v>
      </c>
      <c r="E1598" s="542" t="s">
        <v>1014</v>
      </c>
      <c r="F1598" s="542" t="s">
        <v>1078</v>
      </c>
      <c r="G1598" s="542" t="s">
        <v>3122</v>
      </c>
      <c r="H1598" s="542" t="s">
        <v>11044</v>
      </c>
      <c r="I1598" s="542" t="s">
        <v>1066</v>
      </c>
      <c r="J1598" s="542"/>
      <c r="K1598" s="542"/>
      <c r="L1598" s="542" t="s">
        <v>6</v>
      </c>
      <c r="M1598" s="542" t="s">
        <v>2</v>
      </c>
      <c r="N1598" s="542" t="s">
        <v>3</v>
      </c>
      <c r="O1598" s="542" t="s">
        <v>1105</v>
      </c>
      <c r="P1598" s="543"/>
      <c r="Q1598" s="544">
        <v>0</v>
      </c>
      <c r="R1598" s="544">
        <v>0</v>
      </c>
      <c r="S1598" s="544">
        <v>1000000</v>
      </c>
      <c r="T1598" s="544">
        <v>1000000</v>
      </c>
      <c r="U1598" s="544">
        <v>2000000</v>
      </c>
      <c r="V1598" s="544">
        <v>8</v>
      </c>
      <c r="W1598" s="544">
        <v>0</v>
      </c>
      <c r="X1598" s="544">
        <v>8</v>
      </c>
      <c r="Y1598" s="545">
        <v>117.52</v>
      </c>
      <c r="Z1598" s="544">
        <v>228</v>
      </c>
      <c r="AA1598" s="544">
        <v>228</v>
      </c>
    </row>
    <row r="1599" spans="1:27" s="541" customFormat="1" ht="19.5" customHeight="1">
      <c r="A1599" s="542" t="s">
        <v>11045</v>
      </c>
      <c r="B1599" s="542" t="s">
        <v>11046</v>
      </c>
      <c r="C1599" s="542" t="s">
        <v>11047</v>
      </c>
      <c r="D1599" s="542" t="s">
        <v>11048</v>
      </c>
      <c r="E1599" s="542" t="s">
        <v>1014</v>
      </c>
      <c r="F1599" s="542" t="s">
        <v>1144</v>
      </c>
      <c r="G1599" s="542" t="s">
        <v>4684</v>
      </c>
      <c r="H1599" s="542" t="s">
        <v>11049</v>
      </c>
      <c r="I1599" s="542" t="s">
        <v>1066</v>
      </c>
      <c r="J1599" s="543"/>
      <c r="K1599" s="543"/>
      <c r="L1599" s="542" t="s">
        <v>318</v>
      </c>
      <c r="M1599" s="542" t="s">
        <v>318</v>
      </c>
      <c r="N1599" s="542" t="s">
        <v>20</v>
      </c>
      <c r="O1599" s="542" t="s">
        <v>1093</v>
      </c>
      <c r="P1599" s="543"/>
      <c r="Q1599" s="544">
        <v>0</v>
      </c>
      <c r="R1599" s="544">
        <v>240000000</v>
      </c>
      <c r="S1599" s="544">
        <v>131300000</v>
      </c>
      <c r="T1599" s="544">
        <v>547000000</v>
      </c>
      <c r="U1599" s="544">
        <v>918300000</v>
      </c>
      <c r="V1599" s="544">
        <v>20</v>
      </c>
      <c r="W1599" s="544">
        <v>30</v>
      </c>
      <c r="X1599" s="544">
        <v>50</v>
      </c>
      <c r="Y1599" s="545">
        <v>76</v>
      </c>
      <c r="Z1599" s="544">
        <v>44325</v>
      </c>
      <c r="AA1599" s="544">
        <v>27306</v>
      </c>
    </row>
    <row r="1600" spans="1:27" s="541" customFormat="1" ht="19.5" customHeight="1">
      <c r="A1600" s="542" t="s">
        <v>11050</v>
      </c>
      <c r="B1600" s="542" t="s">
        <v>11051</v>
      </c>
      <c r="C1600" s="542" t="s">
        <v>11052</v>
      </c>
      <c r="D1600" s="542" t="s">
        <v>11026</v>
      </c>
      <c r="E1600" s="542" t="s">
        <v>1014</v>
      </c>
      <c r="F1600" s="542" t="s">
        <v>1708</v>
      </c>
      <c r="G1600" s="542" t="s">
        <v>9660</v>
      </c>
      <c r="H1600" s="542" t="s">
        <v>11053</v>
      </c>
      <c r="I1600" s="543" t="s">
        <v>1103</v>
      </c>
      <c r="J1600" s="543"/>
      <c r="K1600" s="543"/>
      <c r="L1600" s="542" t="s">
        <v>9</v>
      </c>
      <c r="M1600" s="542" t="s">
        <v>9</v>
      </c>
      <c r="N1600" s="542" t="s">
        <v>10</v>
      </c>
      <c r="O1600" s="542" t="s">
        <v>1661</v>
      </c>
      <c r="P1600" s="543" t="s">
        <v>11054</v>
      </c>
      <c r="Q1600" s="544">
        <v>0</v>
      </c>
      <c r="R1600" s="544">
        <v>2051496.48</v>
      </c>
      <c r="S1600" s="544">
        <v>2356440.4700000002</v>
      </c>
      <c r="T1600" s="544">
        <v>2000000</v>
      </c>
      <c r="U1600" s="544">
        <v>6407936.9500000002</v>
      </c>
      <c r="V1600" s="544">
        <v>6</v>
      </c>
      <c r="W1600" s="544">
        <v>2</v>
      </c>
      <c r="X1600" s="544">
        <v>8</v>
      </c>
      <c r="Y1600" s="545">
        <v>118.32</v>
      </c>
      <c r="Z1600" s="544">
        <v>2227</v>
      </c>
      <c r="AA1600" s="544">
        <v>850</v>
      </c>
    </row>
    <row r="1601" spans="1:27" s="541" customFormat="1" ht="19.5" customHeight="1">
      <c r="A1601" s="542" t="s">
        <v>11055</v>
      </c>
      <c r="B1601" s="542" t="s">
        <v>11056</v>
      </c>
      <c r="C1601" s="542" t="s">
        <v>11057</v>
      </c>
      <c r="D1601" s="542" t="s">
        <v>11058</v>
      </c>
      <c r="E1601" s="542" t="s">
        <v>1014</v>
      </c>
      <c r="F1601" s="542" t="s">
        <v>1078</v>
      </c>
      <c r="G1601" s="542" t="s">
        <v>3690</v>
      </c>
      <c r="H1601" s="542" t="s">
        <v>11059</v>
      </c>
      <c r="I1601" s="542" t="s">
        <v>1066</v>
      </c>
      <c r="J1601" s="542"/>
      <c r="K1601" s="542"/>
      <c r="L1601" s="542" t="s">
        <v>318</v>
      </c>
      <c r="M1601" s="542" t="s">
        <v>318</v>
      </c>
      <c r="N1601" s="542" t="s">
        <v>20</v>
      </c>
      <c r="O1601" s="542" t="s">
        <v>1093</v>
      </c>
      <c r="P1601" s="543"/>
      <c r="Q1601" s="544">
        <v>0</v>
      </c>
      <c r="R1601" s="544">
        <v>0</v>
      </c>
      <c r="S1601" s="544">
        <v>1000000000</v>
      </c>
      <c r="T1601" s="544">
        <v>10000000</v>
      </c>
      <c r="U1601" s="544">
        <v>1010000000</v>
      </c>
      <c r="V1601" s="544">
        <v>45</v>
      </c>
      <c r="W1601" s="544">
        <v>71</v>
      </c>
      <c r="X1601" s="544">
        <v>116</v>
      </c>
      <c r="Y1601" s="545">
        <v>399.44</v>
      </c>
      <c r="Z1601" s="544">
        <v>76692</v>
      </c>
      <c r="AA1601" s="544">
        <v>26000</v>
      </c>
    </row>
    <row r="1602" spans="1:27" s="541" customFormat="1" ht="19.5" customHeight="1">
      <c r="A1602" s="542" t="s">
        <v>11060</v>
      </c>
      <c r="B1602" s="542" t="s">
        <v>11061</v>
      </c>
      <c r="C1602" s="542" t="s">
        <v>11062</v>
      </c>
      <c r="D1602" s="542" t="s">
        <v>2045</v>
      </c>
      <c r="E1602" s="542" t="s">
        <v>1014</v>
      </c>
      <c r="F1602" s="542" t="s">
        <v>1243</v>
      </c>
      <c r="G1602" s="542" t="s">
        <v>4981</v>
      </c>
      <c r="H1602" s="542" t="s">
        <v>11063</v>
      </c>
      <c r="I1602" s="542" t="s">
        <v>1113</v>
      </c>
      <c r="J1602" s="542"/>
      <c r="K1602" s="542"/>
      <c r="L1602" s="542" t="s">
        <v>635</v>
      </c>
      <c r="M1602" s="542" t="s">
        <v>33</v>
      </c>
      <c r="N1602" s="542" t="s">
        <v>20</v>
      </c>
      <c r="O1602" s="542" t="s">
        <v>1134</v>
      </c>
      <c r="P1602" s="543"/>
      <c r="Q1602" s="544">
        <v>600000</v>
      </c>
      <c r="R1602" s="544">
        <v>1000000</v>
      </c>
      <c r="S1602" s="544">
        <v>3000000</v>
      </c>
      <c r="T1602" s="544">
        <v>1000000</v>
      </c>
      <c r="U1602" s="544">
        <v>5600000</v>
      </c>
      <c r="V1602" s="544">
        <v>10</v>
      </c>
      <c r="W1602" s="544">
        <v>0</v>
      </c>
      <c r="X1602" s="544">
        <v>10</v>
      </c>
      <c r="Y1602" s="545">
        <v>496.73</v>
      </c>
      <c r="Z1602" s="544">
        <v>6720</v>
      </c>
      <c r="AA1602" s="544">
        <v>6720</v>
      </c>
    </row>
    <row r="1603" spans="1:27" s="541" customFormat="1" ht="19.5" customHeight="1">
      <c r="A1603" s="542" t="s">
        <v>11064</v>
      </c>
      <c r="B1603" s="542" t="s">
        <v>11065</v>
      </c>
      <c r="C1603" s="542" t="s">
        <v>3557</v>
      </c>
      <c r="D1603" s="542" t="s">
        <v>11066</v>
      </c>
      <c r="E1603" s="542" t="s">
        <v>1014</v>
      </c>
      <c r="F1603" s="542" t="s">
        <v>1243</v>
      </c>
      <c r="G1603" s="542" t="s">
        <v>3285</v>
      </c>
      <c r="H1603" s="542" t="s">
        <v>11067</v>
      </c>
      <c r="I1603" s="542" t="s">
        <v>1347</v>
      </c>
      <c r="J1603" s="543"/>
      <c r="K1603" s="543"/>
      <c r="L1603" s="542" t="s">
        <v>324</v>
      </c>
      <c r="M1603" s="542" t="s">
        <v>325</v>
      </c>
      <c r="N1603" s="542" t="s">
        <v>10</v>
      </c>
      <c r="O1603" s="542" t="s">
        <v>1096</v>
      </c>
      <c r="P1603" s="543"/>
      <c r="Q1603" s="544">
        <v>20000000</v>
      </c>
      <c r="R1603" s="544">
        <v>15000000</v>
      </c>
      <c r="S1603" s="544">
        <v>8000000</v>
      </c>
      <c r="T1603" s="544">
        <v>30000000</v>
      </c>
      <c r="U1603" s="544">
        <v>73000000</v>
      </c>
      <c r="V1603" s="544">
        <v>30</v>
      </c>
      <c r="W1603" s="544">
        <v>15</v>
      </c>
      <c r="X1603" s="544">
        <v>45</v>
      </c>
      <c r="Y1603" s="545">
        <v>455.2</v>
      </c>
      <c r="Z1603" s="544">
        <v>4860</v>
      </c>
      <c r="AA1603" s="544">
        <v>4860</v>
      </c>
    </row>
    <row r="1604" spans="1:27" s="541" customFormat="1" ht="19.5" customHeight="1">
      <c r="A1604" s="542" t="s">
        <v>11068</v>
      </c>
      <c r="B1604" s="542" t="s">
        <v>11069</v>
      </c>
      <c r="C1604" s="542" t="s">
        <v>11070</v>
      </c>
      <c r="D1604" s="542" t="s">
        <v>11071</v>
      </c>
      <c r="E1604" s="542" t="s">
        <v>1014</v>
      </c>
      <c r="F1604" s="542" t="s">
        <v>11072</v>
      </c>
      <c r="G1604" s="542" t="s">
        <v>5090</v>
      </c>
      <c r="H1604" s="542" t="s">
        <v>11073</v>
      </c>
      <c r="I1604" s="542" t="s">
        <v>992</v>
      </c>
      <c r="J1604" s="542"/>
      <c r="K1604" s="542"/>
      <c r="L1604" s="542" t="s">
        <v>823</v>
      </c>
      <c r="M1604" s="542" t="s">
        <v>331</v>
      </c>
      <c r="N1604" s="542" t="s">
        <v>62</v>
      </c>
      <c r="O1604" s="542" t="s">
        <v>1264</v>
      </c>
      <c r="P1604" s="543" t="s">
        <v>11074</v>
      </c>
      <c r="Q1604" s="544">
        <v>3000000</v>
      </c>
      <c r="R1604" s="544">
        <v>11000000</v>
      </c>
      <c r="S1604" s="544">
        <v>3000000</v>
      </c>
      <c r="T1604" s="544">
        <v>3000000</v>
      </c>
      <c r="U1604" s="544">
        <v>20000000</v>
      </c>
      <c r="V1604" s="544">
        <v>20</v>
      </c>
      <c r="W1604" s="544">
        <v>6</v>
      </c>
      <c r="X1604" s="544">
        <v>26</v>
      </c>
      <c r="Y1604" s="545">
        <v>77.5</v>
      </c>
      <c r="Z1604" s="544">
        <v>6572</v>
      </c>
      <c r="AA1604" s="544">
        <v>1000</v>
      </c>
    </row>
    <row r="1605" spans="1:27" s="541" customFormat="1" ht="19.5" customHeight="1">
      <c r="A1605" s="542" t="s">
        <v>11075</v>
      </c>
      <c r="B1605" s="542" t="s">
        <v>11076</v>
      </c>
      <c r="C1605" s="542" t="s">
        <v>11077</v>
      </c>
      <c r="D1605" s="542" t="s">
        <v>11078</v>
      </c>
      <c r="E1605" s="542" t="s">
        <v>1014</v>
      </c>
      <c r="F1605" s="542" t="s">
        <v>11079</v>
      </c>
      <c r="G1605" s="542" t="s">
        <v>3964</v>
      </c>
      <c r="H1605" s="542" t="s">
        <v>11080</v>
      </c>
      <c r="I1605" s="542" t="s">
        <v>1062</v>
      </c>
      <c r="J1605" s="542"/>
      <c r="K1605" s="542"/>
      <c r="L1605" s="542" t="s">
        <v>759</v>
      </c>
      <c r="M1605" s="542" t="s">
        <v>705</v>
      </c>
      <c r="N1605" s="542" t="s">
        <v>20</v>
      </c>
      <c r="O1605" s="542" t="s">
        <v>1391</v>
      </c>
      <c r="P1605" s="543"/>
      <c r="Q1605" s="544">
        <v>0</v>
      </c>
      <c r="R1605" s="544">
        <v>0</v>
      </c>
      <c r="S1605" s="544">
        <v>1000000</v>
      </c>
      <c r="T1605" s="544">
        <v>1000000</v>
      </c>
      <c r="U1605" s="544">
        <v>2000000</v>
      </c>
      <c r="V1605" s="544">
        <v>25</v>
      </c>
      <c r="W1605" s="544">
        <v>5</v>
      </c>
      <c r="X1605" s="544">
        <v>30</v>
      </c>
      <c r="Y1605" s="545">
        <v>285.3</v>
      </c>
      <c r="Z1605" s="544">
        <v>8728</v>
      </c>
      <c r="AA1605" s="544">
        <v>1450</v>
      </c>
    </row>
    <row r="1606" spans="1:27" s="541" customFormat="1" ht="19.5" customHeight="1">
      <c r="A1606" s="542" t="s">
        <v>11081</v>
      </c>
      <c r="B1606" s="542" t="s">
        <v>11082</v>
      </c>
      <c r="C1606" s="542" t="s">
        <v>11083</v>
      </c>
      <c r="D1606" s="542" t="s">
        <v>11084</v>
      </c>
      <c r="E1606" s="542" t="s">
        <v>1014</v>
      </c>
      <c r="F1606" s="542" t="s">
        <v>1078</v>
      </c>
      <c r="G1606" s="542" t="s">
        <v>3004</v>
      </c>
      <c r="H1606" s="542" t="s">
        <v>2420</v>
      </c>
      <c r="I1606" s="542" t="s">
        <v>1056</v>
      </c>
      <c r="J1606" s="542"/>
      <c r="K1606" s="542"/>
      <c r="L1606" s="542" t="s">
        <v>628</v>
      </c>
      <c r="M1606" s="542" t="s">
        <v>359</v>
      </c>
      <c r="N1606" s="542" t="s">
        <v>0</v>
      </c>
      <c r="O1606" s="542" t="s">
        <v>1082</v>
      </c>
      <c r="P1606" s="543"/>
      <c r="Q1606" s="544">
        <v>276000</v>
      </c>
      <c r="R1606" s="544">
        <v>0</v>
      </c>
      <c r="S1606" s="544">
        <v>25000000</v>
      </c>
      <c r="T1606" s="544">
        <v>60000000</v>
      </c>
      <c r="U1606" s="544">
        <v>85276000</v>
      </c>
      <c r="V1606" s="544">
        <v>29</v>
      </c>
      <c r="W1606" s="544">
        <v>5</v>
      </c>
      <c r="X1606" s="544">
        <v>34</v>
      </c>
      <c r="Y1606" s="545">
        <v>487.58</v>
      </c>
      <c r="Z1606" s="544">
        <v>3450</v>
      </c>
      <c r="AA1606" s="544">
        <v>3450</v>
      </c>
    </row>
    <row r="1607" spans="1:27" s="541" customFormat="1" ht="19.5" customHeight="1">
      <c r="A1607" s="542" t="s">
        <v>11085</v>
      </c>
      <c r="B1607" s="542" t="s">
        <v>11086</v>
      </c>
      <c r="C1607" s="542" t="s">
        <v>11087</v>
      </c>
      <c r="D1607" s="542" t="s">
        <v>11088</v>
      </c>
      <c r="E1607" s="542" t="s">
        <v>1014</v>
      </c>
      <c r="F1607" s="542" t="s">
        <v>1243</v>
      </c>
      <c r="G1607" s="542" t="s">
        <v>4025</v>
      </c>
      <c r="H1607" s="542" t="s">
        <v>11089</v>
      </c>
      <c r="I1607" s="542" t="s">
        <v>1084</v>
      </c>
      <c r="J1607" s="542" t="s">
        <v>25</v>
      </c>
      <c r="K1607" s="542" t="s">
        <v>25</v>
      </c>
      <c r="L1607" s="542" t="s">
        <v>679</v>
      </c>
      <c r="M1607" s="542" t="s">
        <v>334</v>
      </c>
      <c r="N1607" s="542" t="s">
        <v>0</v>
      </c>
      <c r="O1607" s="542" t="s">
        <v>1114</v>
      </c>
      <c r="P1607" s="543"/>
      <c r="Q1607" s="544">
        <v>0</v>
      </c>
      <c r="R1607" s="544">
        <v>500000</v>
      </c>
      <c r="S1607" s="544">
        <v>800000</v>
      </c>
      <c r="T1607" s="544">
        <v>700000</v>
      </c>
      <c r="U1607" s="544">
        <v>2000000</v>
      </c>
      <c r="V1607" s="544">
        <v>11</v>
      </c>
      <c r="W1607" s="544">
        <v>9</v>
      </c>
      <c r="X1607" s="544">
        <v>20</v>
      </c>
      <c r="Y1607" s="545">
        <v>154.19999999999999</v>
      </c>
      <c r="Z1607" s="544">
        <v>872</v>
      </c>
      <c r="AA1607" s="544">
        <v>872</v>
      </c>
    </row>
    <row r="1608" spans="1:27" s="541" customFormat="1" ht="19.5" customHeight="1">
      <c r="A1608" s="542" t="s">
        <v>11090</v>
      </c>
      <c r="B1608" s="542" t="s">
        <v>11091</v>
      </c>
      <c r="C1608" s="542" t="s">
        <v>11092</v>
      </c>
      <c r="D1608" s="542" t="s">
        <v>11093</v>
      </c>
      <c r="E1608" s="542" t="s">
        <v>1014</v>
      </c>
      <c r="F1608" s="542" t="s">
        <v>1243</v>
      </c>
      <c r="G1608" s="542" t="s">
        <v>2599</v>
      </c>
      <c r="H1608" s="542" t="s">
        <v>11094</v>
      </c>
      <c r="I1608" s="542" t="s">
        <v>1070</v>
      </c>
      <c r="J1608" s="542"/>
      <c r="K1608" s="542"/>
      <c r="L1608" s="542" t="s">
        <v>5</v>
      </c>
      <c r="M1608" s="542" t="s">
        <v>325</v>
      </c>
      <c r="N1608" s="542" t="s">
        <v>10</v>
      </c>
      <c r="O1608" s="542" t="s">
        <v>1096</v>
      </c>
      <c r="P1608" s="543" t="s">
        <v>11095</v>
      </c>
      <c r="Q1608" s="544">
        <v>15559703.52</v>
      </c>
      <c r="R1608" s="544">
        <v>0</v>
      </c>
      <c r="S1608" s="544">
        <v>25600000</v>
      </c>
      <c r="T1608" s="544">
        <v>12000000</v>
      </c>
      <c r="U1608" s="544">
        <v>53159703.520000003</v>
      </c>
      <c r="V1608" s="544">
        <v>27</v>
      </c>
      <c r="W1608" s="544">
        <v>50</v>
      </c>
      <c r="X1608" s="544">
        <v>77</v>
      </c>
      <c r="Y1608" s="545">
        <v>2063.1999999999998</v>
      </c>
      <c r="Z1608" s="544">
        <v>14654</v>
      </c>
      <c r="AA1608" s="544">
        <v>7780</v>
      </c>
    </row>
    <row r="1609" spans="1:27" s="541" customFormat="1" ht="19.5" customHeight="1">
      <c r="A1609" s="542" t="s">
        <v>11096</v>
      </c>
      <c r="B1609" s="542" t="s">
        <v>11097</v>
      </c>
      <c r="C1609" s="542" t="s">
        <v>11098</v>
      </c>
      <c r="D1609" s="542" t="s">
        <v>11099</v>
      </c>
      <c r="E1609" s="542" t="s">
        <v>1014</v>
      </c>
      <c r="F1609" s="542" t="s">
        <v>1078</v>
      </c>
      <c r="G1609" s="542" t="s">
        <v>4072</v>
      </c>
      <c r="H1609" s="542" t="s">
        <v>11100</v>
      </c>
      <c r="I1609" s="542" t="s">
        <v>1056</v>
      </c>
      <c r="J1609" s="543"/>
      <c r="K1609" s="543" t="s">
        <v>337</v>
      </c>
      <c r="L1609" s="542" t="s">
        <v>9</v>
      </c>
      <c r="M1609" s="542" t="s">
        <v>9</v>
      </c>
      <c r="N1609" s="542" t="s">
        <v>10</v>
      </c>
      <c r="O1609" s="542" t="s">
        <v>1661</v>
      </c>
      <c r="P1609" s="543"/>
      <c r="Q1609" s="544">
        <v>2371000</v>
      </c>
      <c r="R1609" s="544">
        <v>0</v>
      </c>
      <c r="S1609" s="544">
        <v>300000</v>
      </c>
      <c r="T1609" s="544">
        <v>5300000</v>
      </c>
      <c r="U1609" s="544">
        <v>7971000</v>
      </c>
      <c r="V1609" s="544">
        <v>15</v>
      </c>
      <c r="W1609" s="544">
        <v>5</v>
      </c>
      <c r="X1609" s="544">
        <v>20</v>
      </c>
      <c r="Y1609" s="545">
        <v>110</v>
      </c>
      <c r="Z1609" s="544">
        <v>3308</v>
      </c>
      <c r="AA1609" s="544">
        <v>1120</v>
      </c>
    </row>
    <row r="1610" spans="1:27" s="541" customFormat="1" ht="19.5" customHeight="1">
      <c r="A1610" s="542" t="s">
        <v>11101</v>
      </c>
      <c r="B1610" s="542" t="s">
        <v>11102</v>
      </c>
      <c r="C1610" s="542" t="s">
        <v>2406</v>
      </c>
      <c r="D1610" s="542" t="s">
        <v>11103</v>
      </c>
      <c r="E1610" s="542" t="s">
        <v>1014</v>
      </c>
      <c r="F1610" s="542" t="s">
        <v>11104</v>
      </c>
      <c r="G1610" s="542" t="s">
        <v>3455</v>
      </c>
      <c r="H1610" s="542" t="s">
        <v>11105</v>
      </c>
      <c r="I1610" s="542" t="s">
        <v>1069</v>
      </c>
      <c r="J1610" s="542"/>
      <c r="K1610" s="542"/>
      <c r="L1610" s="542" t="s">
        <v>641</v>
      </c>
      <c r="M1610" s="542" t="s">
        <v>33</v>
      </c>
      <c r="N1610" s="542" t="s">
        <v>20</v>
      </c>
      <c r="O1610" s="542" t="s">
        <v>1134</v>
      </c>
      <c r="P1610" s="543"/>
      <c r="Q1610" s="544">
        <v>0</v>
      </c>
      <c r="R1610" s="544">
        <v>71500000</v>
      </c>
      <c r="S1610" s="544">
        <v>45000000</v>
      </c>
      <c r="T1610" s="544">
        <v>300000000</v>
      </c>
      <c r="U1610" s="544">
        <v>416500000</v>
      </c>
      <c r="V1610" s="544">
        <v>200</v>
      </c>
      <c r="W1610" s="544">
        <v>100</v>
      </c>
      <c r="X1610" s="544">
        <v>300</v>
      </c>
      <c r="Y1610" s="545">
        <v>179.15</v>
      </c>
      <c r="Z1610" s="544">
        <v>26166</v>
      </c>
      <c r="AA1610" s="544">
        <v>13000</v>
      </c>
    </row>
    <row r="1611" spans="1:27" s="541" customFormat="1" ht="19.5" customHeight="1">
      <c r="A1611" s="542" t="s">
        <v>11106</v>
      </c>
      <c r="B1611" s="542" t="s">
        <v>11107</v>
      </c>
      <c r="C1611" s="542" t="s">
        <v>11108</v>
      </c>
      <c r="D1611" s="542" t="s">
        <v>11109</v>
      </c>
      <c r="E1611" s="542" t="s">
        <v>1015</v>
      </c>
      <c r="F1611" s="542" t="s">
        <v>1064</v>
      </c>
      <c r="G1611" s="542" t="s">
        <v>3461</v>
      </c>
      <c r="H1611" s="542" t="s">
        <v>1845</v>
      </c>
      <c r="I1611" s="542" t="s">
        <v>1113</v>
      </c>
      <c r="J1611" s="543" t="s">
        <v>25</v>
      </c>
      <c r="K1611" s="543" t="s">
        <v>25</v>
      </c>
      <c r="L1611" s="542" t="s">
        <v>11110</v>
      </c>
      <c r="M1611" s="542" t="s">
        <v>790</v>
      </c>
      <c r="N1611" s="542" t="s">
        <v>26</v>
      </c>
      <c r="O1611" s="542" t="s">
        <v>1304</v>
      </c>
      <c r="P1611" s="543" t="s">
        <v>11111</v>
      </c>
      <c r="Q1611" s="544">
        <v>0</v>
      </c>
      <c r="R1611" s="544">
        <v>0</v>
      </c>
      <c r="S1611" s="544">
        <v>6000000</v>
      </c>
      <c r="T1611" s="544">
        <v>11000000</v>
      </c>
      <c r="U1611" s="544">
        <v>17000000</v>
      </c>
      <c r="V1611" s="544">
        <v>20</v>
      </c>
      <c r="W1611" s="544">
        <v>56</v>
      </c>
      <c r="X1611" s="544">
        <v>76</v>
      </c>
      <c r="Y1611" s="545">
        <v>160.03800000000001</v>
      </c>
      <c r="Z1611" s="544">
        <v>1585</v>
      </c>
      <c r="AA1611" s="544">
        <v>1585</v>
      </c>
    </row>
    <row r="1612" spans="1:27" s="541" customFormat="1" ht="19.5" customHeight="1">
      <c r="A1612" s="542" t="s">
        <v>11112</v>
      </c>
      <c r="B1612" s="542" t="s">
        <v>11113</v>
      </c>
      <c r="C1612" s="542" t="s">
        <v>11114</v>
      </c>
      <c r="D1612" s="542" t="s">
        <v>11115</v>
      </c>
      <c r="E1612" s="542" t="s">
        <v>1015</v>
      </c>
      <c r="F1612" s="542" t="s">
        <v>2046</v>
      </c>
      <c r="G1612" s="542" t="s">
        <v>2603</v>
      </c>
      <c r="H1612" s="542" t="s">
        <v>11116</v>
      </c>
      <c r="I1612" s="542" t="s">
        <v>1069</v>
      </c>
      <c r="J1612" s="542"/>
      <c r="K1612" s="542"/>
      <c r="L1612" s="542" t="s">
        <v>2687</v>
      </c>
      <c r="M1612" s="542" t="s">
        <v>644</v>
      </c>
      <c r="N1612" s="542" t="s">
        <v>0</v>
      </c>
      <c r="O1612" s="542" t="s">
        <v>1294</v>
      </c>
      <c r="P1612" s="543"/>
      <c r="Q1612" s="544">
        <v>121000000</v>
      </c>
      <c r="R1612" s="544">
        <v>298000000</v>
      </c>
      <c r="S1612" s="544">
        <v>87000000</v>
      </c>
      <c r="T1612" s="544">
        <v>137000000</v>
      </c>
      <c r="U1612" s="544">
        <v>643000000</v>
      </c>
      <c r="V1612" s="544">
        <v>48</v>
      </c>
      <c r="W1612" s="544">
        <v>192</v>
      </c>
      <c r="X1612" s="544">
        <v>240</v>
      </c>
      <c r="Y1612" s="545">
        <v>347.5</v>
      </c>
      <c r="Z1612" s="544">
        <v>17352</v>
      </c>
      <c r="AA1612" s="544">
        <v>9674</v>
      </c>
    </row>
    <row r="1613" spans="1:27" s="541" customFormat="1" ht="19.5" customHeight="1">
      <c r="A1613" s="542" t="s">
        <v>11117</v>
      </c>
      <c r="B1613" s="542" t="s">
        <v>11118</v>
      </c>
      <c r="C1613" s="542" t="s">
        <v>11119</v>
      </c>
      <c r="D1613" s="542" t="s">
        <v>11120</v>
      </c>
      <c r="E1613" s="542" t="s">
        <v>1015</v>
      </c>
      <c r="F1613" s="542" t="s">
        <v>2046</v>
      </c>
      <c r="G1613" s="542" t="s">
        <v>2603</v>
      </c>
      <c r="H1613" s="542" t="s">
        <v>11121</v>
      </c>
      <c r="I1613" s="542" t="s">
        <v>1056</v>
      </c>
      <c r="J1613" s="543"/>
      <c r="K1613" s="543"/>
      <c r="L1613" s="542" t="s">
        <v>586</v>
      </c>
      <c r="M1613" s="542" t="s">
        <v>383</v>
      </c>
      <c r="N1613" s="542" t="s">
        <v>21</v>
      </c>
      <c r="O1613" s="542" t="s">
        <v>1172</v>
      </c>
      <c r="P1613" s="543"/>
      <c r="Q1613" s="544">
        <v>80000000</v>
      </c>
      <c r="R1613" s="544">
        <v>640000000</v>
      </c>
      <c r="S1613" s="544">
        <v>760000000</v>
      </c>
      <c r="T1613" s="544">
        <v>0</v>
      </c>
      <c r="U1613" s="544">
        <v>1480000000</v>
      </c>
      <c r="V1613" s="544">
        <v>47</v>
      </c>
      <c r="W1613" s="544">
        <v>103</v>
      </c>
      <c r="X1613" s="544">
        <v>150</v>
      </c>
      <c r="Y1613" s="545">
        <v>8980.1</v>
      </c>
      <c r="Z1613" s="544">
        <v>66535</v>
      </c>
      <c r="AA1613" s="544">
        <v>13460</v>
      </c>
    </row>
    <row r="1614" spans="1:27" s="541" customFormat="1" ht="19.5" customHeight="1">
      <c r="A1614" s="542" t="s">
        <v>11122</v>
      </c>
      <c r="B1614" s="542" t="s">
        <v>11123</v>
      </c>
      <c r="C1614" s="542" t="s">
        <v>11124</v>
      </c>
      <c r="D1614" s="542" t="s">
        <v>11125</v>
      </c>
      <c r="E1614" s="542" t="s">
        <v>1015</v>
      </c>
      <c r="F1614" s="542" t="s">
        <v>11126</v>
      </c>
      <c r="G1614" s="542" t="s">
        <v>4411</v>
      </c>
      <c r="H1614" s="542" t="s">
        <v>11127</v>
      </c>
      <c r="I1614" s="542" t="s">
        <v>1069</v>
      </c>
      <c r="J1614" s="542"/>
      <c r="K1614" s="542"/>
      <c r="L1614" s="542" t="s">
        <v>673</v>
      </c>
      <c r="M1614" s="542" t="s">
        <v>642</v>
      </c>
      <c r="N1614" s="542" t="s">
        <v>26</v>
      </c>
      <c r="O1614" s="542" t="s">
        <v>1063</v>
      </c>
      <c r="P1614" s="543" t="s">
        <v>11128</v>
      </c>
      <c r="Q1614" s="544">
        <v>0</v>
      </c>
      <c r="R1614" s="544">
        <v>8000000</v>
      </c>
      <c r="S1614" s="544">
        <v>30000000</v>
      </c>
      <c r="T1614" s="544">
        <v>8000000</v>
      </c>
      <c r="U1614" s="544">
        <v>46000000</v>
      </c>
      <c r="V1614" s="544">
        <v>20</v>
      </c>
      <c r="W1614" s="544">
        <v>17</v>
      </c>
      <c r="X1614" s="544">
        <v>37</v>
      </c>
      <c r="Y1614" s="545">
        <v>317.5</v>
      </c>
      <c r="Z1614" s="544">
        <v>963</v>
      </c>
      <c r="AA1614" s="544">
        <v>963</v>
      </c>
    </row>
    <row r="1615" spans="1:27" s="541" customFormat="1" ht="19.5" customHeight="1">
      <c r="A1615" s="542" t="s">
        <v>11129</v>
      </c>
      <c r="B1615" s="542" t="s">
        <v>11130</v>
      </c>
      <c r="C1615" s="542" t="s">
        <v>11131</v>
      </c>
      <c r="D1615" s="542" t="s">
        <v>11132</v>
      </c>
      <c r="E1615" s="542" t="s">
        <v>1015</v>
      </c>
      <c r="F1615" s="542" t="s">
        <v>11133</v>
      </c>
      <c r="G1615" s="542" t="s">
        <v>6945</v>
      </c>
      <c r="H1615" s="542" t="s">
        <v>11134</v>
      </c>
      <c r="I1615" s="542" t="s">
        <v>1219</v>
      </c>
      <c r="J1615" s="542" t="s">
        <v>2239</v>
      </c>
      <c r="K1615" s="542" t="s">
        <v>11135</v>
      </c>
      <c r="L1615" s="542" t="s">
        <v>324</v>
      </c>
      <c r="M1615" s="542" t="s">
        <v>325</v>
      </c>
      <c r="N1615" s="542" t="s">
        <v>10</v>
      </c>
      <c r="O1615" s="542" t="s">
        <v>1096</v>
      </c>
      <c r="P1615" s="543"/>
      <c r="Q1615" s="544">
        <v>2000000</v>
      </c>
      <c r="R1615" s="544">
        <v>5000000</v>
      </c>
      <c r="S1615" s="544">
        <v>10000000</v>
      </c>
      <c r="T1615" s="544">
        <v>1000000</v>
      </c>
      <c r="U1615" s="544">
        <v>18000000</v>
      </c>
      <c r="V1615" s="544">
        <v>2</v>
      </c>
      <c r="W1615" s="544">
        <v>12</v>
      </c>
      <c r="X1615" s="544">
        <v>14</v>
      </c>
      <c r="Y1615" s="545">
        <v>94</v>
      </c>
      <c r="Z1615" s="544">
        <v>480</v>
      </c>
      <c r="AA1615" s="544">
        <v>385</v>
      </c>
    </row>
    <row r="1616" spans="1:27" s="541" customFormat="1" ht="19.5" customHeight="1">
      <c r="A1616" s="542" t="s">
        <v>11136</v>
      </c>
      <c r="B1616" s="542" t="s">
        <v>11137</v>
      </c>
      <c r="C1616" s="542" t="s">
        <v>11138</v>
      </c>
      <c r="D1616" s="542" t="s">
        <v>11139</v>
      </c>
      <c r="E1616" s="542" t="s">
        <v>1015</v>
      </c>
      <c r="F1616" s="542" t="s">
        <v>1064</v>
      </c>
      <c r="G1616" s="542" t="s">
        <v>3091</v>
      </c>
      <c r="H1616" s="542" t="s">
        <v>11140</v>
      </c>
      <c r="I1616" s="542" t="s">
        <v>1087</v>
      </c>
      <c r="J1616" s="543"/>
      <c r="K1616" s="543"/>
      <c r="L1616" s="542" t="s">
        <v>329</v>
      </c>
      <c r="M1616" s="542" t="s">
        <v>329</v>
      </c>
      <c r="N1616" s="542" t="s">
        <v>26</v>
      </c>
      <c r="O1616" s="542" t="s">
        <v>1163</v>
      </c>
      <c r="P1616" s="543" t="s">
        <v>11141</v>
      </c>
      <c r="Q1616" s="544">
        <v>0</v>
      </c>
      <c r="R1616" s="544">
        <v>0</v>
      </c>
      <c r="S1616" s="544">
        <v>335000000</v>
      </c>
      <c r="T1616" s="544">
        <v>25000000</v>
      </c>
      <c r="U1616" s="544">
        <v>360000000</v>
      </c>
      <c r="V1616" s="544">
        <v>130</v>
      </c>
      <c r="W1616" s="544">
        <v>113</v>
      </c>
      <c r="X1616" s="544">
        <v>243</v>
      </c>
      <c r="Y1616" s="545">
        <v>685.62</v>
      </c>
      <c r="Z1616" s="544">
        <v>14936</v>
      </c>
      <c r="AA1616" s="544">
        <v>9932</v>
      </c>
    </row>
    <row r="1617" spans="1:27" s="541" customFormat="1" ht="19.5" customHeight="1">
      <c r="A1617" s="542" t="s">
        <v>11142</v>
      </c>
      <c r="B1617" s="542" t="s">
        <v>11143</v>
      </c>
      <c r="C1617" s="542" t="s">
        <v>11144</v>
      </c>
      <c r="D1617" s="542" t="s">
        <v>11145</v>
      </c>
      <c r="E1617" s="542" t="s">
        <v>1015</v>
      </c>
      <c r="F1617" s="542" t="s">
        <v>2407</v>
      </c>
      <c r="G1617" s="542" t="s">
        <v>3780</v>
      </c>
      <c r="H1617" s="542" t="s">
        <v>11146</v>
      </c>
      <c r="I1617" s="542"/>
      <c r="J1617" s="543" t="s">
        <v>11147</v>
      </c>
      <c r="K1617" s="543" t="s">
        <v>4726</v>
      </c>
      <c r="L1617" s="542" t="s">
        <v>498</v>
      </c>
      <c r="M1617" s="542" t="s">
        <v>352</v>
      </c>
      <c r="N1617" s="542" t="s">
        <v>20</v>
      </c>
      <c r="O1617" s="542" t="s">
        <v>1108</v>
      </c>
      <c r="P1617" s="543"/>
      <c r="Q1617" s="544">
        <v>8200000</v>
      </c>
      <c r="R1617" s="544">
        <v>8000000</v>
      </c>
      <c r="S1617" s="544">
        <v>12000000</v>
      </c>
      <c r="T1617" s="544">
        <v>15000000</v>
      </c>
      <c r="U1617" s="544">
        <v>43200000</v>
      </c>
      <c r="V1617" s="544">
        <v>12</v>
      </c>
      <c r="W1617" s="544">
        <v>23</v>
      </c>
      <c r="X1617" s="544">
        <v>35</v>
      </c>
      <c r="Y1617" s="545">
        <v>96.03</v>
      </c>
      <c r="Z1617" s="544">
        <v>2400</v>
      </c>
      <c r="AA1617" s="544">
        <v>1200</v>
      </c>
    </row>
    <row r="1618" spans="1:27" s="541" customFormat="1" ht="19.5" customHeight="1">
      <c r="A1618" s="542" t="s">
        <v>11148</v>
      </c>
      <c r="B1618" s="542" t="s">
        <v>11149</v>
      </c>
      <c r="C1618" s="542" t="s">
        <v>11150</v>
      </c>
      <c r="D1618" s="542" t="s">
        <v>11151</v>
      </c>
      <c r="E1618" s="542" t="s">
        <v>1015</v>
      </c>
      <c r="F1618" s="542" t="s">
        <v>2046</v>
      </c>
      <c r="G1618" s="542" t="s">
        <v>3487</v>
      </c>
      <c r="H1618" s="542" t="s">
        <v>1967</v>
      </c>
      <c r="I1618" s="542" t="s">
        <v>1084</v>
      </c>
      <c r="J1618" s="543" t="s">
        <v>25</v>
      </c>
      <c r="K1618" s="543" t="s">
        <v>25</v>
      </c>
      <c r="L1618" s="542" t="s">
        <v>486</v>
      </c>
      <c r="M1618" s="542" t="s">
        <v>486</v>
      </c>
      <c r="N1618" s="542" t="s">
        <v>4</v>
      </c>
      <c r="O1618" s="542" t="s">
        <v>1176</v>
      </c>
      <c r="P1618" s="543" t="s">
        <v>11152</v>
      </c>
      <c r="Q1618" s="544">
        <v>17043000</v>
      </c>
      <c r="R1618" s="544">
        <v>173644000</v>
      </c>
      <c r="S1618" s="544">
        <v>264391425</v>
      </c>
      <c r="T1618" s="544">
        <v>48000000</v>
      </c>
      <c r="U1618" s="544">
        <v>503078425</v>
      </c>
      <c r="V1618" s="544">
        <v>140</v>
      </c>
      <c r="W1618" s="544">
        <v>99</v>
      </c>
      <c r="X1618" s="544">
        <v>239</v>
      </c>
      <c r="Y1618" s="545">
        <v>5441.42</v>
      </c>
      <c r="Z1618" s="544">
        <v>14352</v>
      </c>
      <c r="AA1618" s="544">
        <v>6250</v>
      </c>
    </row>
    <row r="1619" spans="1:27" s="541" customFormat="1" ht="19.5" customHeight="1">
      <c r="A1619" s="542" t="s">
        <v>11153</v>
      </c>
      <c r="B1619" s="542" t="s">
        <v>11154</v>
      </c>
      <c r="C1619" s="542" t="s">
        <v>11155</v>
      </c>
      <c r="D1619" s="542" t="s">
        <v>11156</v>
      </c>
      <c r="E1619" s="542" t="s">
        <v>1015</v>
      </c>
      <c r="F1619" s="542" t="s">
        <v>11133</v>
      </c>
      <c r="G1619" s="542" t="s">
        <v>4214</v>
      </c>
      <c r="H1619" s="542" t="s">
        <v>11157</v>
      </c>
      <c r="I1619" s="542" t="s">
        <v>1069</v>
      </c>
      <c r="J1619" s="542"/>
      <c r="K1619" s="542"/>
      <c r="L1619" s="542" t="s">
        <v>801</v>
      </c>
      <c r="M1619" s="542" t="s">
        <v>359</v>
      </c>
      <c r="N1619" s="542" t="s">
        <v>0</v>
      </c>
      <c r="O1619" s="542" t="s">
        <v>1082</v>
      </c>
      <c r="P1619" s="543" t="s">
        <v>11158</v>
      </c>
      <c r="Q1619" s="544">
        <v>44000000</v>
      </c>
      <c r="R1619" s="544">
        <v>390000000</v>
      </c>
      <c r="S1619" s="544">
        <v>900000000</v>
      </c>
      <c r="T1619" s="544">
        <v>400000000</v>
      </c>
      <c r="U1619" s="544">
        <v>1734000000</v>
      </c>
      <c r="V1619" s="544">
        <v>70</v>
      </c>
      <c r="W1619" s="544">
        <v>30</v>
      </c>
      <c r="X1619" s="544">
        <v>100</v>
      </c>
      <c r="Y1619" s="545">
        <v>9048.68</v>
      </c>
      <c r="Z1619" s="544">
        <v>92468</v>
      </c>
      <c r="AA1619" s="544">
        <v>15360</v>
      </c>
    </row>
    <row r="1620" spans="1:27" s="541" customFormat="1" ht="19.5" customHeight="1">
      <c r="A1620" s="542" t="s">
        <v>11159</v>
      </c>
      <c r="B1620" s="542" t="s">
        <v>11160</v>
      </c>
      <c r="C1620" s="542" t="s">
        <v>11161</v>
      </c>
      <c r="D1620" s="542" t="s">
        <v>11162</v>
      </c>
      <c r="E1620" s="542" t="s">
        <v>1015</v>
      </c>
      <c r="F1620" s="542" t="s">
        <v>1064</v>
      </c>
      <c r="G1620" s="542" t="s">
        <v>4847</v>
      </c>
      <c r="H1620" s="542" t="s">
        <v>11163</v>
      </c>
      <c r="I1620" s="542" t="s">
        <v>1087</v>
      </c>
      <c r="J1620" s="543" t="s">
        <v>25</v>
      </c>
      <c r="K1620" s="542" t="s">
        <v>25</v>
      </c>
      <c r="L1620" s="542" t="s">
        <v>329</v>
      </c>
      <c r="M1620" s="542" t="s">
        <v>329</v>
      </c>
      <c r="N1620" s="542" t="s">
        <v>26</v>
      </c>
      <c r="O1620" s="542" t="s">
        <v>1163</v>
      </c>
      <c r="P1620" s="543" t="s">
        <v>11164</v>
      </c>
      <c r="Q1620" s="544">
        <v>0</v>
      </c>
      <c r="R1620" s="544">
        <v>20000000</v>
      </c>
      <c r="S1620" s="544">
        <v>500000</v>
      </c>
      <c r="T1620" s="544">
        <v>30000000</v>
      </c>
      <c r="U1620" s="544">
        <v>50500000</v>
      </c>
      <c r="V1620" s="544">
        <v>25</v>
      </c>
      <c r="W1620" s="544">
        <v>25</v>
      </c>
      <c r="X1620" s="544">
        <v>50</v>
      </c>
      <c r="Y1620" s="545">
        <v>122.05</v>
      </c>
      <c r="Z1620" s="544">
        <v>6444</v>
      </c>
      <c r="AA1620" s="544">
        <v>2975</v>
      </c>
    </row>
    <row r="1621" spans="1:27" s="541" customFormat="1" ht="19.5" customHeight="1">
      <c r="A1621" s="542" t="s">
        <v>11165</v>
      </c>
      <c r="B1621" s="542" t="s">
        <v>11166</v>
      </c>
      <c r="C1621" s="542" t="s">
        <v>11167</v>
      </c>
      <c r="D1621" s="542" t="s">
        <v>11168</v>
      </c>
      <c r="E1621" s="542" t="s">
        <v>1015</v>
      </c>
      <c r="F1621" s="542" t="s">
        <v>1064</v>
      </c>
      <c r="G1621" s="542" t="s">
        <v>4958</v>
      </c>
      <c r="H1621" s="542" t="s">
        <v>11169</v>
      </c>
      <c r="I1621" s="542" t="s">
        <v>1084</v>
      </c>
      <c r="J1621" s="543"/>
      <c r="K1621" s="543"/>
      <c r="L1621" s="542" t="s">
        <v>349</v>
      </c>
      <c r="M1621" s="542" t="s">
        <v>94</v>
      </c>
      <c r="N1621" s="542" t="s">
        <v>10</v>
      </c>
      <c r="O1621" s="542" t="s">
        <v>1225</v>
      </c>
      <c r="P1621" s="543"/>
      <c r="Q1621" s="544">
        <v>90000000</v>
      </c>
      <c r="R1621" s="544">
        <v>18600000</v>
      </c>
      <c r="S1621" s="544">
        <v>400000</v>
      </c>
      <c r="T1621" s="544">
        <v>5000000</v>
      </c>
      <c r="U1621" s="544">
        <v>114000000</v>
      </c>
      <c r="V1621" s="544">
        <v>6</v>
      </c>
      <c r="W1621" s="544">
        <v>2</v>
      </c>
      <c r="X1621" s="544">
        <v>8</v>
      </c>
      <c r="Y1621" s="545">
        <v>95.89</v>
      </c>
      <c r="Z1621" s="544">
        <v>8112</v>
      </c>
      <c r="AA1621" s="544">
        <v>1584</v>
      </c>
    </row>
    <row r="1622" spans="1:27" s="541" customFormat="1" ht="19.5" customHeight="1">
      <c r="A1622" s="542" t="s">
        <v>11170</v>
      </c>
      <c r="B1622" s="542" t="s">
        <v>11171</v>
      </c>
      <c r="C1622" s="542" t="s">
        <v>11172</v>
      </c>
      <c r="D1622" s="542" t="s">
        <v>11173</v>
      </c>
      <c r="E1622" s="542" t="s">
        <v>1015</v>
      </c>
      <c r="F1622" s="542" t="s">
        <v>2048</v>
      </c>
      <c r="G1622" s="542" t="s">
        <v>4958</v>
      </c>
      <c r="H1622" s="542" t="s">
        <v>11169</v>
      </c>
      <c r="I1622" s="542" t="s">
        <v>1084</v>
      </c>
      <c r="J1622" s="543"/>
      <c r="K1622" s="543"/>
      <c r="L1622" s="542" t="s">
        <v>349</v>
      </c>
      <c r="M1622" s="542" t="s">
        <v>94</v>
      </c>
      <c r="N1622" s="542" t="s">
        <v>10</v>
      </c>
      <c r="O1622" s="542" t="s">
        <v>1225</v>
      </c>
      <c r="P1622" s="543"/>
      <c r="Q1622" s="544">
        <v>90000000</v>
      </c>
      <c r="R1622" s="544">
        <v>18600000</v>
      </c>
      <c r="S1622" s="544">
        <v>400000</v>
      </c>
      <c r="T1622" s="544">
        <v>5000000</v>
      </c>
      <c r="U1622" s="544">
        <v>114000000</v>
      </c>
      <c r="V1622" s="544">
        <v>6</v>
      </c>
      <c r="W1622" s="544">
        <v>2</v>
      </c>
      <c r="X1622" s="544">
        <v>8</v>
      </c>
      <c r="Y1622" s="545">
        <v>95.89</v>
      </c>
      <c r="Z1622" s="544">
        <v>528</v>
      </c>
      <c r="AA1622" s="544">
        <v>528</v>
      </c>
    </row>
    <row r="1623" spans="1:27" s="541" customFormat="1" ht="19.5" customHeight="1">
      <c r="A1623" s="542" t="s">
        <v>11174</v>
      </c>
      <c r="B1623" s="542" t="s">
        <v>11175</v>
      </c>
      <c r="C1623" s="542" t="s">
        <v>11176</v>
      </c>
      <c r="D1623" s="542" t="s">
        <v>11177</v>
      </c>
      <c r="E1623" s="542" t="s">
        <v>1015</v>
      </c>
      <c r="F1623" s="542" t="s">
        <v>1064</v>
      </c>
      <c r="G1623" s="542" t="s">
        <v>3901</v>
      </c>
      <c r="H1623" s="542" t="s">
        <v>11178</v>
      </c>
      <c r="I1623" s="542" t="s">
        <v>1104</v>
      </c>
      <c r="J1623" s="542"/>
      <c r="K1623" s="542"/>
      <c r="L1623" s="542" t="s">
        <v>446</v>
      </c>
      <c r="M1623" s="542" t="s">
        <v>359</v>
      </c>
      <c r="N1623" s="542" t="s">
        <v>0</v>
      </c>
      <c r="O1623" s="542" t="s">
        <v>1080</v>
      </c>
      <c r="P1623" s="543"/>
      <c r="Q1623" s="544">
        <v>180377572.28999999</v>
      </c>
      <c r="R1623" s="544">
        <v>180377572.28999999</v>
      </c>
      <c r="S1623" s="544">
        <v>200000000</v>
      </c>
      <c r="T1623" s="544">
        <v>35000000</v>
      </c>
      <c r="U1623" s="544">
        <v>595755144.58000004</v>
      </c>
      <c r="V1623" s="544">
        <v>115</v>
      </c>
      <c r="W1623" s="544">
        <v>200</v>
      </c>
      <c r="X1623" s="544">
        <v>315</v>
      </c>
      <c r="Y1623" s="545">
        <v>447.2</v>
      </c>
      <c r="Z1623" s="544">
        <v>45464</v>
      </c>
      <c r="AA1623" s="544">
        <v>10670</v>
      </c>
    </row>
    <row r="1624" spans="1:27" s="541" customFormat="1" ht="19.5" customHeight="1">
      <c r="A1624" s="542" t="s">
        <v>11179</v>
      </c>
      <c r="B1624" s="542" t="s">
        <v>11180</v>
      </c>
      <c r="C1624" s="542" t="s">
        <v>11181</v>
      </c>
      <c r="D1624" s="542" t="s">
        <v>11182</v>
      </c>
      <c r="E1624" s="542" t="s">
        <v>1015</v>
      </c>
      <c r="F1624" s="542" t="s">
        <v>2047</v>
      </c>
      <c r="G1624" s="542" t="s">
        <v>2986</v>
      </c>
      <c r="H1624" s="542" t="s">
        <v>11183</v>
      </c>
      <c r="I1624" s="542" t="s">
        <v>1219</v>
      </c>
      <c r="J1624" s="542" t="s">
        <v>25</v>
      </c>
      <c r="K1624" s="542" t="s">
        <v>25</v>
      </c>
      <c r="L1624" s="542" t="s">
        <v>326</v>
      </c>
      <c r="M1624" s="542" t="s">
        <v>18</v>
      </c>
      <c r="N1624" s="542" t="s">
        <v>8</v>
      </c>
      <c r="O1624" s="542" t="s">
        <v>1220</v>
      </c>
      <c r="P1624" s="543" t="s">
        <v>11184</v>
      </c>
      <c r="Q1624" s="544">
        <v>0</v>
      </c>
      <c r="R1624" s="544">
        <v>2830500</v>
      </c>
      <c r="S1624" s="544">
        <v>37070000</v>
      </c>
      <c r="T1624" s="544">
        <v>10280000</v>
      </c>
      <c r="U1624" s="544">
        <v>50180500</v>
      </c>
      <c r="V1624" s="544">
        <v>5</v>
      </c>
      <c r="W1624" s="544">
        <v>2</v>
      </c>
      <c r="X1624" s="544">
        <v>7</v>
      </c>
      <c r="Y1624" s="545">
        <v>205.97</v>
      </c>
      <c r="Z1624" s="544">
        <v>6272</v>
      </c>
      <c r="AA1624" s="544">
        <v>2550</v>
      </c>
    </row>
    <row r="1625" spans="1:27" s="541" customFormat="1" ht="19.5" customHeight="1">
      <c r="A1625" s="542" t="s">
        <v>11185</v>
      </c>
      <c r="B1625" s="542" t="s">
        <v>11186</v>
      </c>
      <c r="C1625" s="542" t="s">
        <v>11187</v>
      </c>
      <c r="D1625" s="542" t="s">
        <v>11188</v>
      </c>
      <c r="E1625" s="542" t="s">
        <v>1015</v>
      </c>
      <c r="F1625" s="542" t="s">
        <v>1064</v>
      </c>
      <c r="G1625" s="542" t="s">
        <v>3635</v>
      </c>
      <c r="H1625" s="542" t="s">
        <v>1558</v>
      </c>
      <c r="I1625" s="542" t="s">
        <v>1124</v>
      </c>
      <c r="J1625" s="543"/>
      <c r="K1625" s="542"/>
      <c r="L1625" s="542" t="s">
        <v>1663</v>
      </c>
      <c r="M1625" s="542" t="s">
        <v>329</v>
      </c>
      <c r="N1625" s="542" t="s">
        <v>26</v>
      </c>
      <c r="O1625" s="542" t="s">
        <v>1163</v>
      </c>
      <c r="P1625" s="543" t="s">
        <v>11189</v>
      </c>
      <c r="Q1625" s="544">
        <v>99831811.799999997</v>
      </c>
      <c r="R1625" s="544">
        <v>374000000</v>
      </c>
      <c r="S1625" s="544">
        <v>675575712</v>
      </c>
      <c r="T1625" s="544">
        <v>0</v>
      </c>
      <c r="U1625" s="544">
        <v>1149407523.8</v>
      </c>
      <c r="V1625" s="544">
        <v>99</v>
      </c>
      <c r="W1625" s="544">
        <v>32</v>
      </c>
      <c r="X1625" s="544">
        <v>131</v>
      </c>
      <c r="Y1625" s="545">
        <v>1624</v>
      </c>
      <c r="Z1625" s="544">
        <v>49264</v>
      </c>
      <c r="AA1625" s="544">
        <v>24480</v>
      </c>
    </row>
    <row r="1626" spans="1:27" s="541" customFormat="1" ht="19.5" customHeight="1">
      <c r="A1626" s="542" t="s">
        <v>11190</v>
      </c>
      <c r="B1626" s="542" t="s">
        <v>11191</v>
      </c>
      <c r="C1626" s="542" t="s">
        <v>11192</v>
      </c>
      <c r="D1626" s="542" t="s">
        <v>11193</v>
      </c>
      <c r="E1626" s="542" t="s">
        <v>1015</v>
      </c>
      <c r="F1626" s="542" t="s">
        <v>1064</v>
      </c>
      <c r="G1626" s="542" t="s">
        <v>5131</v>
      </c>
      <c r="H1626" s="542" t="s">
        <v>11194</v>
      </c>
      <c r="I1626" s="542" t="s">
        <v>1087</v>
      </c>
      <c r="J1626" s="542"/>
      <c r="K1626" s="542"/>
      <c r="L1626" s="542" t="s">
        <v>329</v>
      </c>
      <c r="M1626" s="542" t="s">
        <v>329</v>
      </c>
      <c r="N1626" s="542" t="s">
        <v>26</v>
      </c>
      <c r="O1626" s="542" t="s">
        <v>1163</v>
      </c>
      <c r="P1626" s="543"/>
      <c r="Q1626" s="544">
        <v>0</v>
      </c>
      <c r="R1626" s="544">
        <v>0</v>
      </c>
      <c r="S1626" s="544">
        <v>155104000</v>
      </c>
      <c r="T1626" s="544">
        <v>3000000</v>
      </c>
      <c r="U1626" s="544">
        <v>158104000</v>
      </c>
      <c r="V1626" s="544">
        <v>40</v>
      </c>
      <c r="W1626" s="544">
        <v>30</v>
      </c>
      <c r="X1626" s="544">
        <v>70</v>
      </c>
      <c r="Y1626" s="545">
        <v>221.99</v>
      </c>
      <c r="Z1626" s="544">
        <v>5168</v>
      </c>
      <c r="AA1626" s="544">
        <v>2250</v>
      </c>
    </row>
    <row r="1627" spans="1:27" s="541" customFormat="1" ht="19.5" customHeight="1">
      <c r="A1627" s="542" t="s">
        <v>11195</v>
      </c>
      <c r="B1627" s="542" t="s">
        <v>11196</v>
      </c>
      <c r="C1627" s="542" t="s">
        <v>11197</v>
      </c>
      <c r="D1627" s="542" t="s">
        <v>11198</v>
      </c>
      <c r="E1627" s="542" t="s">
        <v>1015</v>
      </c>
      <c r="F1627" s="542" t="s">
        <v>2047</v>
      </c>
      <c r="G1627" s="542" t="s">
        <v>9698</v>
      </c>
      <c r="H1627" s="542" t="s">
        <v>11199</v>
      </c>
      <c r="I1627" s="542" t="s">
        <v>1056</v>
      </c>
      <c r="J1627" s="543"/>
      <c r="K1627" s="543"/>
      <c r="L1627" s="542" t="s">
        <v>716</v>
      </c>
      <c r="M1627" s="542" t="s">
        <v>682</v>
      </c>
      <c r="N1627" s="542" t="s">
        <v>10</v>
      </c>
      <c r="O1627" s="542" t="s">
        <v>1367</v>
      </c>
      <c r="P1627" s="543"/>
      <c r="Q1627" s="544">
        <v>49490000</v>
      </c>
      <c r="R1627" s="544">
        <v>46000000</v>
      </c>
      <c r="S1627" s="544">
        <v>20000000</v>
      </c>
      <c r="T1627" s="544">
        <v>10000000</v>
      </c>
      <c r="U1627" s="544">
        <v>125490000</v>
      </c>
      <c r="V1627" s="544">
        <v>9</v>
      </c>
      <c r="W1627" s="544">
        <v>21</v>
      </c>
      <c r="X1627" s="544">
        <v>30</v>
      </c>
      <c r="Y1627" s="545">
        <v>176.78</v>
      </c>
      <c r="Z1627" s="544">
        <v>7505</v>
      </c>
      <c r="AA1627" s="544">
        <v>8080</v>
      </c>
    </row>
    <row r="1628" spans="1:27" s="541" customFormat="1" ht="19.5" customHeight="1">
      <c r="A1628" s="542" t="s">
        <v>11200</v>
      </c>
      <c r="B1628" s="542" t="s">
        <v>11201</v>
      </c>
      <c r="C1628" s="542" t="s">
        <v>11202</v>
      </c>
      <c r="D1628" s="542" t="s">
        <v>11203</v>
      </c>
      <c r="E1628" s="542" t="s">
        <v>1015</v>
      </c>
      <c r="F1628" s="542" t="s">
        <v>1064</v>
      </c>
      <c r="G1628" s="542" t="s">
        <v>3011</v>
      </c>
      <c r="H1628" s="542" t="s">
        <v>11204</v>
      </c>
      <c r="I1628" s="542" t="s">
        <v>1087</v>
      </c>
      <c r="J1628" s="543"/>
      <c r="K1628" s="543"/>
      <c r="L1628" s="542" t="s">
        <v>329</v>
      </c>
      <c r="M1628" s="542" t="s">
        <v>329</v>
      </c>
      <c r="N1628" s="542" t="s">
        <v>26</v>
      </c>
      <c r="O1628" s="542" t="s">
        <v>1163</v>
      </c>
      <c r="P1628" s="543"/>
      <c r="Q1628" s="544">
        <v>0</v>
      </c>
      <c r="R1628" s="544">
        <v>18468690</v>
      </c>
      <c r="S1628" s="544">
        <v>215920000</v>
      </c>
      <c r="T1628" s="544">
        <v>10000000</v>
      </c>
      <c r="U1628" s="544">
        <v>244388690</v>
      </c>
      <c r="V1628" s="544">
        <v>26</v>
      </c>
      <c r="W1628" s="544">
        <v>46</v>
      </c>
      <c r="X1628" s="544">
        <v>72</v>
      </c>
      <c r="Y1628" s="545">
        <v>419.4</v>
      </c>
      <c r="Z1628" s="544">
        <v>4841</v>
      </c>
      <c r="AA1628" s="544">
        <v>1800</v>
      </c>
    </row>
    <row r="1629" spans="1:27" s="541" customFormat="1" ht="19.5" customHeight="1">
      <c r="A1629" s="542" t="s">
        <v>11205</v>
      </c>
      <c r="B1629" s="542" t="s">
        <v>11206</v>
      </c>
      <c r="C1629" s="542" t="s">
        <v>11207</v>
      </c>
      <c r="D1629" s="542" t="s">
        <v>11208</v>
      </c>
      <c r="E1629" s="542" t="s">
        <v>1015</v>
      </c>
      <c r="F1629" s="542" t="s">
        <v>1064</v>
      </c>
      <c r="G1629" s="542" t="s">
        <v>5257</v>
      </c>
      <c r="H1629" s="542" t="s">
        <v>11209</v>
      </c>
      <c r="I1629" s="542" t="s">
        <v>1076</v>
      </c>
      <c r="J1629" s="543" t="s">
        <v>25</v>
      </c>
      <c r="K1629" s="543" t="s">
        <v>25</v>
      </c>
      <c r="L1629" s="542" t="s">
        <v>1832</v>
      </c>
      <c r="M1629" s="542" t="s">
        <v>579</v>
      </c>
      <c r="N1629" s="542" t="s">
        <v>12</v>
      </c>
      <c r="O1629" s="542" t="s">
        <v>1293</v>
      </c>
      <c r="P1629" s="543" t="s">
        <v>11210</v>
      </c>
      <c r="Q1629" s="544">
        <v>57735000</v>
      </c>
      <c r="R1629" s="544">
        <v>111300000</v>
      </c>
      <c r="S1629" s="544">
        <v>153496602</v>
      </c>
      <c r="T1629" s="544">
        <v>40000000</v>
      </c>
      <c r="U1629" s="544">
        <v>362531602</v>
      </c>
      <c r="V1629" s="544">
        <v>18</v>
      </c>
      <c r="W1629" s="544">
        <v>87</v>
      </c>
      <c r="X1629" s="544">
        <v>105</v>
      </c>
      <c r="Y1629" s="545">
        <v>1230.82</v>
      </c>
      <c r="Z1629" s="544">
        <v>25660</v>
      </c>
      <c r="AA1629" s="544">
        <v>6210</v>
      </c>
    </row>
    <row r="1630" spans="1:27" s="541" customFormat="1" ht="19.5" customHeight="1">
      <c r="A1630" s="542" t="s">
        <v>11211</v>
      </c>
      <c r="B1630" s="542" t="s">
        <v>11212</v>
      </c>
      <c r="C1630" s="542" t="s">
        <v>11213</v>
      </c>
      <c r="D1630" s="542" t="s">
        <v>11214</v>
      </c>
      <c r="E1630" s="542" t="s">
        <v>1015</v>
      </c>
      <c r="F1630" s="542" t="s">
        <v>2046</v>
      </c>
      <c r="G1630" s="542" t="s">
        <v>8678</v>
      </c>
      <c r="H1630" s="542" t="s">
        <v>11215</v>
      </c>
      <c r="I1630" s="542" t="s">
        <v>1084</v>
      </c>
      <c r="J1630" s="543"/>
      <c r="K1630" s="543"/>
      <c r="L1630" s="542" t="s">
        <v>641</v>
      </c>
      <c r="M1630" s="542" t="s">
        <v>33</v>
      </c>
      <c r="N1630" s="542" t="s">
        <v>20</v>
      </c>
      <c r="O1630" s="542" t="s">
        <v>1134</v>
      </c>
      <c r="P1630" s="543"/>
      <c r="Q1630" s="544">
        <v>0</v>
      </c>
      <c r="R1630" s="544">
        <v>0</v>
      </c>
      <c r="S1630" s="544">
        <v>20000000</v>
      </c>
      <c r="T1630" s="544">
        <v>200000000</v>
      </c>
      <c r="U1630" s="544">
        <v>220000000</v>
      </c>
      <c r="V1630" s="544">
        <v>28</v>
      </c>
      <c r="W1630" s="544">
        <v>48</v>
      </c>
      <c r="X1630" s="544">
        <v>76</v>
      </c>
      <c r="Y1630" s="545">
        <v>316.5</v>
      </c>
      <c r="Z1630" s="544">
        <v>1700</v>
      </c>
      <c r="AA1630" s="544">
        <v>1700</v>
      </c>
    </row>
    <row r="1631" spans="1:27" s="541" customFormat="1" ht="19.5" customHeight="1">
      <c r="A1631" s="542" t="s">
        <v>11216</v>
      </c>
      <c r="B1631" s="542" t="s">
        <v>11217</v>
      </c>
      <c r="C1631" s="542" t="s">
        <v>11218</v>
      </c>
      <c r="D1631" s="542" t="s">
        <v>11219</v>
      </c>
      <c r="E1631" s="542" t="s">
        <v>1015</v>
      </c>
      <c r="F1631" s="542" t="s">
        <v>2047</v>
      </c>
      <c r="G1631" s="542" t="s">
        <v>4289</v>
      </c>
      <c r="H1631" s="542" t="s">
        <v>11220</v>
      </c>
      <c r="I1631" s="542" t="s">
        <v>1066</v>
      </c>
      <c r="J1631" s="543"/>
      <c r="K1631" s="543" t="s">
        <v>11221</v>
      </c>
      <c r="L1631" s="542" t="s">
        <v>691</v>
      </c>
      <c r="M1631" s="542" t="s">
        <v>329</v>
      </c>
      <c r="N1631" s="542" t="s">
        <v>26</v>
      </c>
      <c r="O1631" s="542" t="s">
        <v>1163</v>
      </c>
      <c r="P1631" s="543" t="s">
        <v>11222</v>
      </c>
      <c r="Q1631" s="544">
        <v>0</v>
      </c>
      <c r="R1631" s="544">
        <v>0</v>
      </c>
      <c r="S1631" s="544">
        <v>60000000</v>
      </c>
      <c r="T1631" s="544">
        <v>50000000</v>
      </c>
      <c r="U1631" s="544">
        <v>110000000</v>
      </c>
      <c r="V1631" s="544">
        <v>22</v>
      </c>
      <c r="W1631" s="544">
        <v>21</v>
      </c>
      <c r="X1631" s="544">
        <v>43</v>
      </c>
      <c r="Y1631" s="545">
        <v>379.87</v>
      </c>
      <c r="Z1631" s="544">
        <v>3920</v>
      </c>
      <c r="AA1631" s="544">
        <v>1100</v>
      </c>
    </row>
    <row r="1632" spans="1:27" s="541" customFormat="1" ht="19.5" customHeight="1">
      <c r="A1632" s="542" t="s">
        <v>11223</v>
      </c>
      <c r="B1632" s="542" t="s">
        <v>11224</v>
      </c>
      <c r="C1632" s="542" t="s">
        <v>11225</v>
      </c>
      <c r="D1632" s="542" t="s">
        <v>11226</v>
      </c>
      <c r="E1632" s="542" t="s">
        <v>120</v>
      </c>
      <c r="F1632" s="542" t="s">
        <v>1362</v>
      </c>
      <c r="G1632" s="542" t="s">
        <v>3762</v>
      </c>
      <c r="H1632" s="542" t="s">
        <v>1095</v>
      </c>
      <c r="I1632" s="542" t="s">
        <v>1062</v>
      </c>
      <c r="J1632" s="543" t="s">
        <v>11227</v>
      </c>
      <c r="K1632" s="543" t="s">
        <v>417</v>
      </c>
      <c r="L1632" s="542" t="s">
        <v>322</v>
      </c>
      <c r="M1632" s="542" t="s">
        <v>2</v>
      </c>
      <c r="N1632" s="542" t="s">
        <v>3</v>
      </c>
      <c r="O1632" s="542" t="s">
        <v>1105</v>
      </c>
      <c r="P1632" s="543"/>
      <c r="Q1632" s="544">
        <v>0</v>
      </c>
      <c r="R1632" s="544">
        <v>25000000</v>
      </c>
      <c r="S1632" s="544">
        <v>6000000</v>
      </c>
      <c r="T1632" s="544">
        <v>25000000</v>
      </c>
      <c r="U1632" s="544">
        <v>56000000</v>
      </c>
      <c r="V1632" s="544">
        <v>6</v>
      </c>
      <c r="W1632" s="544">
        <v>4</v>
      </c>
      <c r="X1632" s="544">
        <v>10</v>
      </c>
      <c r="Y1632" s="545">
        <v>224</v>
      </c>
      <c r="Z1632" s="544">
        <v>1050</v>
      </c>
      <c r="AA1632" s="544">
        <v>1050</v>
      </c>
    </row>
    <row r="1633" spans="1:27" s="541" customFormat="1" ht="19.5" customHeight="1">
      <c r="A1633" s="542" t="s">
        <v>11228</v>
      </c>
      <c r="B1633" s="542" t="s">
        <v>11229</v>
      </c>
      <c r="C1633" s="542" t="s">
        <v>11230</v>
      </c>
      <c r="D1633" s="542" t="s">
        <v>11231</v>
      </c>
      <c r="E1633" s="542" t="s">
        <v>120</v>
      </c>
      <c r="F1633" s="542" t="s">
        <v>1362</v>
      </c>
      <c r="G1633" s="542" t="s">
        <v>2896</v>
      </c>
      <c r="H1633" s="542" t="s">
        <v>11232</v>
      </c>
      <c r="I1633" s="542" t="s">
        <v>1062</v>
      </c>
      <c r="J1633" s="543"/>
      <c r="K1633" s="543"/>
      <c r="L1633" s="542" t="s">
        <v>358</v>
      </c>
      <c r="M1633" s="542" t="s">
        <v>358</v>
      </c>
      <c r="N1633" s="542" t="s">
        <v>8</v>
      </c>
      <c r="O1633" s="542" t="s">
        <v>1181</v>
      </c>
      <c r="P1633" s="543" t="s">
        <v>11233</v>
      </c>
      <c r="Q1633" s="544">
        <v>0</v>
      </c>
      <c r="R1633" s="544">
        <v>0</v>
      </c>
      <c r="S1633" s="544">
        <v>2500000</v>
      </c>
      <c r="T1633" s="544">
        <v>3000000</v>
      </c>
      <c r="U1633" s="544">
        <v>5500000</v>
      </c>
      <c r="V1633" s="544">
        <v>0</v>
      </c>
      <c r="W1633" s="544">
        <v>0</v>
      </c>
      <c r="X1633" s="544">
        <v>0</v>
      </c>
      <c r="Y1633" s="545">
        <v>90.4</v>
      </c>
      <c r="Z1633" s="544">
        <v>0</v>
      </c>
      <c r="AA1633" s="544">
        <v>0</v>
      </c>
    </row>
    <row r="1634" spans="1:27" s="541" customFormat="1" ht="19.5" customHeight="1">
      <c r="A1634" s="542" t="s">
        <v>11234</v>
      </c>
      <c r="B1634" s="542" t="s">
        <v>11235</v>
      </c>
      <c r="C1634" s="542" t="s">
        <v>11236</v>
      </c>
      <c r="D1634" s="542" t="s">
        <v>11237</v>
      </c>
      <c r="E1634" s="542" t="s">
        <v>120</v>
      </c>
      <c r="F1634" s="542" t="s">
        <v>1362</v>
      </c>
      <c r="G1634" s="542" t="s">
        <v>4684</v>
      </c>
      <c r="H1634" s="542" t="s">
        <v>4305</v>
      </c>
      <c r="I1634" s="542" t="s">
        <v>1056</v>
      </c>
      <c r="J1634" s="542"/>
      <c r="K1634" s="542"/>
      <c r="L1634" s="542" t="s">
        <v>610</v>
      </c>
      <c r="M1634" s="542" t="s">
        <v>611</v>
      </c>
      <c r="N1634" s="542" t="s">
        <v>14</v>
      </c>
      <c r="O1634" s="542" t="s">
        <v>1203</v>
      </c>
      <c r="P1634" s="543" t="s">
        <v>11238</v>
      </c>
      <c r="Q1634" s="544">
        <v>3000000</v>
      </c>
      <c r="R1634" s="544">
        <v>5000000</v>
      </c>
      <c r="S1634" s="544">
        <v>6000000</v>
      </c>
      <c r="T1634" s="544">
        <v>4000000</v>
      </c>
      <c r="U1634" s="544">
        <v>18000000</v>
      </c>
      <c r="V1634" s="544">
        <v>4</v>
      </c>
      <c r="W1634" s="544">
        <v>0</v>
      </c>
      <c r="X1634" s="544">
        <v>4</v>
      </c>
      <c r="Y1634" s="545">
        <v>228</v>
      </c>
      <c r="Z1634" s="544">
        <v>1600</v>
      </c>
      <c r="AA1634" s="544">
        <v>737</v>
      </c>
    </row>
    <row r="1635" spans="1:27" s="541" customFormat="1" ht="19.5" customHeight="1">
      <c r="A1635" s="542" t="s">
        <v>11239</v>
      </c>
      <c r="B1635" s="542" t="s">
        <v>11240</v>
      </c>
      <c r="C1635" s="542" t="s">
        <v>11241</v>
      </c>
      <c r="D1635" s="542" t="s">
        <v>11242</v>
      </c>
      <c r="E1635" s="542" t="s">
        <v>120</v>
      </c>
      <c r="F1635" s="542" t="s">
        <v>1362</v>
      </c>
      <c r="G1635" s="542" t="s">
        <v>2703</v>
      </c>
      <c r="H1635" s="542" t="s">
        <v>923</v>
      </c>
      <c r="I1635" s="542" t="s">
        <v>1062</v>
      </c>
      <c r="J1635" s="543"/>
      <c r="K1635" s="543"/>
      <c r="L1635" s="542" t="s">
        <v>809</v>
      </c>
      <c r="M1635" s="542" t="s">
        <v>760</v>
      </c>
      <c r="N1635" s="542" t="s">
        <v>35</v>
      </c>
      <c r="O1635" s="542" t="s">
        <v>1200</v>
      </c>
      <c r="P1635" s="543"/>
      <c r="Q1635" s="544">
        <v>0</v>
      </c>
      <c r="R1635" s="544">
        <v>0</v>
      </c>
      <c r="S1635" s="544">
        <v>2000000</v>
      </c>
      <c r="T1635" s="544">
        <v>1000000</v>
      </c>
      <c r="U1635" s="544">
        <v>3000000</v>
      </c>
      <c r="V1635" s="544">
        <v>7</v>
      </c>
      <c r="W1635" s="544">
        <v>2</v>
      </c>
      <c r="X1635" s="544">
        <v>9</v>
      </c>
      <c r="Y1635" s="545">
        <v>449</v>
      </c>
      <c r="Z1635" s="544">
        <v>1700</v>
      </c>
      <c r="AA1635" s="544">
        <v>1700</v>
      </c>
    </row>
    <row r="1636" spans="1:27" s="541" customFormat="1" ht="19.5" customHeight="1">
      <c r="A1636" s="542" t="s">
        <v>11243</v>
      </c>
      <c r="B1636" s="542" t="s">
        <v>11244</v>
      </c>
      <c r="C1636" s="542" t="s">
        <v>11245</v>
      </c>
      <c r="D1636" s="542" t="s">
        <v>11246</v>
      </c>
      <c r="E1636" s="542" t="s">
        <v>120</v>
      </c>
      <c r="F1636" s="542" t="s">
        <v>1362</v>
      </c>
      <c r="G1636" s="542" t="s">
        <v>2719</v>
      </c>
      <c r="H1636" s="542" t="s">
        <v>11247</v>
      </c>
      <c r="I1636" s="542" t="s">
        <v>1062</v>
      </c>
      <c r="J1636" s="543"/>
      <c r="K1636" s="543"/>
      <c r="L1636" s="542" t="s">
        <v>731</v>
      </c>
      <c r="M1636" s="542" t="s">
        <v>2</v>
      </c>
      <c r="N1636" s="542" t="s">
        <v>3</v>
      </c>
      <c r="O1636" s="542" t="s">
        <v>1105</v>
      </c>
      <c r="P1636" s="543"/>
      <c r="Q1636" s="544">
        <v>1700000</v>
      </c>
      <c r="R1636" s="544">
        <v>2000000</v>
      </c>
      <c r="S1636" s="544">
        <v>4000000</v>
      </c>
      <c r="T1636" s="544">
        <v>2000000</v>
      </c>
      <c r="U1636" s="544">
        <v>9700000</v>
      </c>
      <c r="V1636" s="544">
        <v>13</v>
      </c>
      <c r="W1636" s="544">
        <v>2</v>
      </c>
      <c r="X1636" s="544">
        <v>15</v>
      </c>
      <c r="Y1636" s="545">
        <v>319</v>
      </c>
      <c r="Z1636" s="544">
        <v>800</v>
      </c>
      <c r="AA1636" s="544">
        <v>800</v>
      </c>
    </row>
    <row r="1637" spans="1:27" s="541" customFormat="1" ht="19.5" customHeight="1">
      <c r="A1637" s="542" t="s">
        <v>11248</v>
      </c>
      <c r="B1637" s="542" t="s">
        <v>11249</v>
      </c>
      <c r="C1637" s="542" t="s">
        <v>11250</v>
      </c>
      <c r="D1637" s="542" t="s">
        <v>11251</v>
      </c>
      <c r="E1637" s="542" t="s">
        <v>120</v>
      </c>
      <c r="F1637" s="542" t="s">
        <v>11252</v>
      </c>
      <c r="G1637" s="542" t="s">
        <v>4958</v>
      </c>
      <c r="H1637" s="542" t="s">
        <v>2242</v>
      </c>
      <c r="I1637" s="542" t="s">
        <v>1056</v>
      </c>
      <c r="J1637" s="543"/>
      <c r="K1637" s="543"/>
      <c r="L1637" s="542" t="s">
        <v>445</v>
      </c>
      <c r="M1637" s="542" t="s">
        <v>359</v>
      </c>
      <c r="N1637" s="542" t="s">
        <v>0</v>
      </c>
      <c r="O1637" s="542" t="s">
        <v>1080</v>
      </c>
      <c r="P1637" s="543"/>
      <c r="Q1637" s="544">
        <v>8000000</v>
      </c>
      <c r="R1637" s="544">
        <v>25000000</v>
      </c>
      <c r="S1637" s="544">
        <v>12000000</v>
      </c>
      <c r="T1637" s="544">
        <v>10000000</v>
      </c>
      <c r="U1637" s="544">
        <v>55000000</v>
      </c>
      <c r="V1637" s="544">
        <v>30</v>
      </c>
      <c r="W1637" s="544">
        <v>10</v>
      </c>
      <c r="X1637" s="544">
        <v>40</v>
      </c>
      <c r="Y1637" s="545">
        <v>276</v>
      </c>
      <c r="Z1637" s="544">
        <v>4800</v>
      </c>
      <c r="AA1637" s="544">
        <v>2592</v>
      </c>
    </row>
    <row r="1638" spans="1:27" s="541" customFormat="1" ht="19.5" customHeight="1">
      <c r="A1638" s="542" t="s">
        <v>11253</v>
      </c>
      <c r="B1638" s="542" t="s">
        <v>11254</v>
      </c>
      <c r="C1638" s="542" t="s">
        <v>11255</v>
      </c>
      <c r="D1638" s="542" t="s">
        <v>11256</v>
      </c>
      <c r="E1638" s="542" t="s">
        <v>66</v>
      </c>
      <c r="F1638" s="542" t="s">
        <v>1271</v>
      </c>
      <c r="G1638" s="542" t="s">
        <v>2610</v>
      </c>
      <c r="H1638" s="542" t="s">
        <v>11257</v>
      </c>
      <c r="I1638" s="542" t="s">
        <v>1087</v>
      </c>
      <c r="J1638" s="542"/>
      <c r="K1638" s="542"/>
      <c r="L1638" s="542" t="s">
        <v>11258</v>
      </c>
      <c r="M1638" s="542" t="s">
        <v>54</v>
      </c>
      <c r="N1638" s="542" t="s">
        <v>35</v>
      </c>
      <c r="O1638" s="542" t="s">
        <v>1206</v>
      </c>
      <c r="P1638" s="543" t="s">
        <v>11259</v>
      </c>
      <c r="Q1638" s="544">
        <v>1500000</v>
      </c>
      <c r="R1638" s="544">
        <v>1300000</v>
      </c>
      <c r="S1638" s="544">
        <v>150000</v>
      </c>
      <c r="T1638" s="544">
        <v>3000000</v>
      </c>
      <c r="U1638" s="544">
        <v>5950000</v>
      </c>
      <c r="V1638" s="544">
        <v>10</v>
      </c>
      <c r="W1638" s="544">
        <v>0</v>
      </c>
      <c r="X1638" s="544">
        <v>10</v>
      </c>
      <c r="Y1638" s="545">
        <v>193.5</v>
      </c>
      <c r="Z1638" s="544">
        <v>1640</v>
      </c>
      <c r="AA1638" s="544">
        <v>836</v>
      </c>
    </row>
    <row r="1639" spans="1:27" s="541" customFormat="1" ht="19.5" customHeight="1">
      <c r="A1639" s="542" t="s">
        <v>11260</v>
      </c>
      <c r="B1639" s="542" t="s">
        <v>11261</v>
      </c>
      <c r="C1639" s="542" t="s">
        <v>11262</v>
      </c>
      <c r="D1639" s="542" t="s">
        <v>11263</v>
      </c>
      <c r="E1639" s="542" t="s">
        <v>66</v>
      </c>
      <c r="F1639" s="542" t="s">
        <v>1271</v>
      </c>
      <c r="G1639" s="542" t="s">
        <v>3640</v>
      </c>
      <c r="H1639" s="542" t="s">
        <v>11264</v>
      </c>
      <c r="I1639" s="542" t="s">
        <v>1152</v>
      </c>
      <c r="J1639" s="543"/>
      <c r="K1639" s="543"/>
      <c r="L1639" s="542" t="s">
        <v>4842</v>
      </c>
      <c r="M1639" s="542" t="s">
        <v>702</v>
      </c>
      <c r="N1639" s="542" t="s">
        <v>123</v>
      </c>
      <c r="O1639" s="542" t="s">
        <v>1503</v>
      </c>
      <c r="P1639" s="543" t="s">
        <v>11265</v>
      </c>
      <c r="Q1639" s="544">
        <v>400000</v>
      </c>
      <c r="R1639" s="544">
        <v>600000</v>
      </c>
      <c r="S1639" s="544">
        <v>600000</v>
      </c>
      <c r="T1639" s="544">
        <v>200000</v>
      </c>
      <c r="U1639" s="544">
        <v>1800000</v>
      </c>
      <c r="V1639" s="544">
        <v>5</v>
      </c>
      <c r="W1639" s="544">
        <v>0</v>
      </c>
      <c r="X1639" s="544">
        <v>5</v>
      </c>
      <c r="Y1639" s="545">
        <v>191.17</v>
      </c>
      <c r="Z1639" s="544">
        <v>25916</v>
      </c>
      <c r="AA1639" s="544">
        <v>132</v>
      </c>
    </row>
    <row r="1640" spans="1:27" s="541" customFormat="1" ht="19.5" customHeight="1">
      <c r="A1640" s="542" t="s">
        <v>11266</v>
      </c>
      <c r="B1640" s="542" t="s">
        <v>11267</v>
      </c>
      <c r="C1640" s="542" t="s">
        <v>11268</v>
      </c>
      <c r="D1640" s="542" t="s">
        <v>11269</v>
      </c>
      <c r="E1640" s="542" t="s">
        <v>66</v>
      </c>
      <c r="F1640" s="542" t="s">
        <v>1271</v>
      </c>
      <c r="G1640" s="542" t="s">
        <v>2900</v>
      </c>
      <c r="H1640" s="542" t="s">
        <v>11270</v>
      </c>
      <c r="I1640" s="542" t="s">
        <v>1062</v>
      </c>
      <c r="J1640" s="542"/>
      <c r="K1640" s="542"/>
      <c r="L1640" s="542" t="s">
        <v>789</v>
      </c>
      <c r="M1640" s="542" t="s">
        <v>790</v>
      </c>
      <c r="N1640" s="542" t="s">
        <v>26</v>
      </c>
      <c r="O1640" s="542" t="s">
        <v>1304</v>
      </c>
      <c r="P1640" s="543" t="s">
        <v>11271</v>
      </c>
      <c r="Q1640" s="544">
        <v>2000000</v>
      </c>
      <c r="R1640" s="544">
        <v>6000000</v>
      </c>
      <c r="S1640" s="544">
        <v>1000000</v>
      </c>
      <c r="T1640" s="544">
        <v>0</v>
      </c>
      <c r="U1640" s="544">
        <v>9000000</v>
      </c>
      <c r="V1640" s="544">
        <v>15</v>
      </c>
      <c r="W1640" s="544">
        <v>7</v>
      </c>
      <c r="X1640" s="544">
        <v>22</v>
      </c>
      <c r="Y1640" s="545">
        <v>497</v>
      </c>
      <c r="Z1640" s="544">
        <v>6568</v>
      </c>
      <c r="AA1640" s="544">
        <v>908</v>
      </c>
    </row>
    <row r="1641" spans="1:27" s="541" customFormat="1" ht="19.5" customHeight="1">
      <c r="A1641" s="542" t="s">
        <v>11272</v>
      </c>
      <c r="B1641" s="542" t="s">
        <v>11273</v>
      </c>
      <c r="C1641" s="542" t="s">
        <v>11274</v>
      </c>
      <c r="D1641" s="542" t="s">
        <v>11275</v>
      </c>
      <c r="E1641" s="542" t="s">
        <v>66</v>
      </c>
      <c r="F1641" s="542" t="s">
        <v>11276</v>
      </c>
      <c r="G1641" s="542" t="s">
        <v>4620</v>
      </c>
      <c r="H1641" s="542" t="s">
        <v>3098</v>
      </c>
      <c r="I1641" s="543" t="s">
        <v>1103</v>
      </c>
      <c r="J1641" s="543"/>
      <c r="K1641" s="543" t="s">
        <v>364</v>
      </c>
      <c r="L1641" s="542" t="s">
        <v>326</v>
      </c>
      <c r="M1641" s="542" t="s">
        <v>18</v>
      </c>
      <c r="N1641" s="542" t="s">
        <v>8</v>
      </c>
      <c r="O1641" s="542" t="s">
        <v>1220</v>
      </c>
      <c r="P1641" s="543"/>
      <c r="Q1641" s="544">
        <v>0</v>
      </c>
      <c r="R1641" s="544">
        <v>300000000</v>
      </c>
      <c r="S1641" s="544">
        <v>100000000</v>
      </c>
      <c r="T1641" s="544">
        <v>100000000</v>
      </c>
      <c r="U1641" s="544">
        <v>500000000</v>
      </c>
      <c r="V1641" s="544">
        <v>80</v>
      </c>
      <c r="W1641" s="544">
        <v>10</v>
      </c>
      <c r="X1641" s="544">
        <v>90</v>
      </c>
      <c r="Y1641" s="545">
        <v>498</v>
      </c>
      <c r="Z1641" s="544">
        <v>19404</v>
      </c>
      <c r="AA1641" s="544">
        <v>19404</v>
      </c>
    </row>
    <row r="1642" spans="1:27" s="541" customFormat="1" ht="19.5" customHeight="1">
      <c r="A1642" s="542" t="s">
        <v>11277</v>
      </c>
      <c r="B1642" s="542" t="s">
        <v>11278</v>
      </c>
      <c r="C1642" s="542" t="s">
        <v>11279</v>
      </c>
      <c r="D1642" s="542" t="s">
        <v>11280</v>
      </c>
      <c r="E1642" s="542" t="s">
        <v>66</v>
      </c>
      <c r="F1642" s="542" t="s">
        <v>1271</v>
      </c>
      <c r="G1642" s="542" t="s">
        <v>2714</v>
      </c>
      <c r="H1642" s="542" t="s">
        <v>1854</v>
      </c>
      <c r="I1642" s="542" t="s">
        <v>1076</v>
      </c>
      <c r="J1642" s="543"/>
      <c r="K1642" s="543" t="s">
        <v>11281</v>
      </c>
      <c r="L1642" s="542" t="s">
        <v>9</v>
      </c>
      <c r="M1642" s="542" t="s">
        <v>9</v>
      </c>
      <c r="N1642" s="542" t="s">
        <v>10</v>
      </c>
      <c r="O1642" s="542" t="s">
        <v>1661</v>
      </c>
      <c r="P1642" s="543" t="s">
        <v>11282</v>
      </c>
      <c r="Q1642" s="544">
        <v>0</v>
      </c>
      <c r="R1642" s="544">
        <v>0</v>
      </c>
      <c r="S1642" s="544">
        <v>957000000</v>
      </c>
      <c r="T1642" s="544">
        <v>506000000</v>
      </c>
      <c r="U1642" s="544">
        <v>1463000000</v>
      </c>
      <c r="V1642" s="544">
        <v>40</v>
      </c>
      <c r="W1642" s="544">
        <v>0</v>
      </c>
      <c r="X1642" s="544">
        <v>40</v>
      </c>
      <c r="Y1642" s="545">
        <v>309.04000000000002</v>
      </c>
      <c r="Z1642" s="544">
        <v>22842</v>
      </c>
      <c r="AA1642" s="544">
        <v>18973</v>
      </c>
    </row>
    <row r="1643" spans="1:27" s="541" customFormat="1" ht="19.5" customHeight="1">
      <c r="A1643" s="542" t="s">
        <v>11283</v>
      </c>
      <c r="B1643" s="542" t="s">
        <v>11284</v>
      </c>
      <c r="C1643" s="542" t="s">
        <v>10849</v>
      </c>
      <c r="D1643" s="542" t="s">
        <v>11285</v>
      </c>
      <c r="E1643" s="542" t="s">
        <v>66</v>
      </c>
      <c r="F1643" s="542" t="s">
        <v>1271</v>
      </c>
      <c r="G1643" s="542" t="s">
        <v>4197</v>
      </c>
      <c r="H1643" s="542" t="s">
        <v>10851</v>
      </c>
      <c r="I1643" s="542" t="s">
        <v>1056</v>
      </c>
      <c r="J1643" s="543"/>
      <c r="K1643" s="543"/>
      <c r="L1643" s="542" t="s">
        <v>369</v>
      </c>
      <c r="M1643" s="542" t="s">
        <v>56</v>
      </c>
      <c r="N1643" s="542" t="s">
        <v>3</v>
      </c>
      <c r="O1643" s="542" t="s">
        <v>1208</v>
      </c>
      <c r="P1643" s="542"/>
      <c r="Q1643" s="544">
        <v>0</v>
      </c>
      <c r="R1643" s="544">
        <v>3000000</v>
      </c>
      <c r="S1643" s="544">
        <v>1000000</v>
      </c>
      <c r="T1643" s="544">
        <v>1000000</v>
      </c>
      <c r="U1643" s="544">
        <v>5000000</v>
      </c>
      <c r="V1643" s="544">
        <v>8</v>
      </c>
      <c r="W1643" s="544">
        <v>2</v>
      </c>
      <c r="X1643" s="544">
        <v>10</v>
      </c>
      <c r="Y1643" s="545">
        <v>298</v>
      </c>
      <c r="Z1643" s="544">
        <v>840</v>
      </c>
      <c r="AA1643" s="544">
        <v>840</v>
      </c>
    </row>
    <row r="1644" spans="1:27" s="541" customFormat="1" ht="19.5" customHeight="1">
      <c r="A1644" s="542" t="s">
        <v>11286</v>
      </c>
      <c r="B1644" s="542" t="s">
        <v>11287</v>
      </c>
      <c r="C1644" s="542" t="s">
        <v>11288</v>
      </c>
      <c r="D1644" s="542" t="s">
        <v>11289</v>
      </c>
      <c r="E1644" s="542" t="s">
        <v>66</v>
      </c>
      <c r="F1644" s="542" t="s">
        <v>1271</v>
      </c>
      <c r="G1644" s="542" t="s">
        <v>2971</v>
      </c>
      <c r="H1644" s="542" t="s">
        <v>1057</v>
      </c>
      <c r="I1644" s="542"/>
      <c r="J1644" s="543" t="s">
        <v>11290</v>
      </c>
      <c r="K1644" s="543"/>
      <c r="L1644" s="542" t="s">
        <v>1259</v>
      </c>
      <c r="M1644" s="542" t="s">
        <v>1259</v>
      </c>
      <c r="N1644" s="542" t="s">
        <v>27</v>
      </c>
      <c r="O1644" s="542" t="s">
        <v>1260</v>
      </c>
      <c r="P1644" s="542" t="s">
        <v>11291</v>
      </c>
      <c r="Q1644" s="544">
        <v>16000000</v>
      </c>
      <c r="R1644" s="544">
        <v>2000000</v>
      </c>
      <c r="S1644" s="544">
        <v>2000000</v>
      </c>
      <c r="T1644" s="544">
        <v>3000000</v>
      </c>
      <c r="U1644" s="544">
        <v>23000000</v>
      </c>
      <c r="V1644" s="544">
        <v>41</v>
      </c>
      <c r="W1644" s="544">
        <v>7</v>
      </c>
      <c r="X1644" s="544">
        <v>48</v>
      </c>
      <c r="Y1644" s="545">
        <v>69.2</v>
      </c>
      <c r="Z1644" s="544">
        <v>904</v>
      </c>
      <c r="AA1644" s="544">
        <v>288</v>
      </c>
    </row>
    <row r="1645" spans="1:27" s="541" customFormat="1" ht="19.5" customHeight="1">
      <c r="A1645" s="542" t="s">
        <v>11292</v>
      </c>
      <c r="B1645" s="542" t="s">
        <v>11293</v>
      </c>
      <c r="C1645" s="542" t="s">
        <v>11294</v>
      </c>
      <c r="D1645" s="542" t="s">
        <v>11295</v>
      </c>
      <c r="E1645" s="542" t="s">
        <v>66</v>
      </c>
      <c r="F1645" s="542" t="s">
        <v>2411</v>
      </c>
      <c r="G1645" s="542" t="s">
        <v>3004</v>
      </c>
      <c r="H1645" s="542" t="s">
        <v>11296</v>
      </c>
      <c r="I1645" s="542" t="s">
        <v>1056</v>
      </c>
      <c r="J1645" s="543"/>
      <c r="K1645" s="542"/>
      <c r="L1645" s="542" t="s">
        <v>1711</v>
      </c>
      <c r="M1645" s="542" t="s">
        <v>402</v>
      </c>
      <c r="N1645" s="542" t="s">
        <v>0</v>
      </c>
      <c r="O1645" s="542" t="s">
        <v>1167</v>
      </c>
      <c r="P1645" s="543"/>
      <c r="Q1645" s="544">
        <v>0</v>
      </c>
      <c r="R1645" s="544">
        <v>180000</v>
      </c>
      <c r="S1645" s="544">
        <v>10000000</v>
      </c>
      <c r="T1645" s="544">
        <v>5000000</v>
      </c>
      <c r="U1645" s="544">
        <v>15180000</v>
      </c>
      <c r="V1645" s="544">
        <v>8</v>
      </c>
      <c r="W1645" s="544">
        <v>2</v>
      </c>
      <c r="X1645" s="544">
        <v>10</v>
      </c>
      <c r="Y1645" s="545">
        <v>231</v>
      </c>
      <c r="Z1645" s="544">
        <v>17108</v>
      </c>
      <c r="AA1645" s="544">
        <v>2101</v>
      </c>
    </row>
    <row r="1646" spans="1:27" s="541" customFormat="1" ht="19.5" customHeight="1">
      <c r="A1646" s="542" t="s">
        <v>11297</v>
      </c>
      <c r="B1646" s="542" t="s">
        <v>11298</v>
      </c>
      <c r="C1646" s="542" t="s">
        <v>11299</v>
      </c>
      <c r="D1646" s="542" t="s">
        <v>11300</v>
      </c>
      <c r="E1646" s="542" t="s">
        <v>66</v>
      </c>
      <c r="F1646" s="542" t="s">
        <v>11301</v>
      </c>
      <c r="G1646" s="542" t="s">
        <v>2912</v>
      </c>
      <c r="H1646" s="542" t="s">
        <v>11302</v>
      </c>
      <c r="I1646" s="543" t="s">
        <v>1056</v>
      </c>
      <c r="J1646" s="543"/>
      <c r="K1646" s="543" t="s">
        <v>11303</v>
      </c>
      <c r="L1646" s="542" t="s">
        <v>701</v>
      </c>
      <c r="M1646" s="542" t="s">
        <v>616</v>
      </c>
      <c r="N1646" s="542" t="s">
        <v>10</v>
      </c>
      <c r="O1646" s="542" t="s">
        <v>1122</v>
      </c>
      <c r="P1646" s="542" t="s">
        <v>11304</v>
      </c>
      <c r="Q1646" s="544">
        <v>97265000</v>
      </c>
      <c r="R1646" s="544">
        <v>300000000</v>
      </c>
      <c r="S1646" s="544">
        <v>119000000</v>
      </c>
      <c r="T1646" s="544">
        <v>900000000</v>
      </c>
      <c r="U1646" s="544">
        <v>1416265000</v>
      </c>
      <c r="V1646" s="544">
        <v>11</v>
      </c>
      <c r="W1646" s="544">
        <v>0</v>
      </c>
      <c r="X1646" s="544">
        <v>11</v>
      </c>
      <c r="Y1646" s="545">
        <v>254.21</v>
      </c>
      <c r="Z1646" s="544">
        <v>7600</v>
      </c>
      <c r="AA1646" s="544">
        <v>7600</v>
      </c>
    </row>
    <row r="1647" spans="1:27" s="541" customFormat="1" ht="19.5" customHeight="1">
      <c r="A1647" s="542" t="s">
        <v>11305</v>
      </c>
      <c r="B1647" s="542" t="s">
        <v>11306</v>
      </c>
      <c r="C1647" s="542" t="s">
        <v>11307</v>
      </c>
      <c r="D1647" s="542" t="s">
        <v>11308</v>
      </c>
      <c r="E1647" s="542" t="s">
        <v>104</v>
      </c>
      <c r="F1647" s="542" t="s">
        <v>1327</v>
      </c>
      <c r="G1647" s="542" t="s">
        <v>3487</v>
      </c>
      <c r="H1647" s="542" t="s">
        <v>11309</v>
      </c>
      <c r="I1647" s="543" t="s">
        <v>1062</v>
      </c>
      <c r="J1647" s="543"/>
      <c r="K1647" s="543"/>
      <c r="L1647" s="542" t="s">
        <v>11310</v>
      </c>
      <c r="M1647" s="542" t="s">
        <v>415</v>
      </c>
      <c r="N1647" s="542" t="s">
        <v>39</v>
      </c>
      <c r="O1647" s="542" t="s">
        <v>1444</v>
      </c>
      <c r="P1647" s="543" t="s">
        <v>11311</v>
      </c>
      <c r="Q1647" s="544">
        <v>13000000</v>
      </c>
      <c r="R1647" s="544">
        <v>20000000</v>
      </c>
      <c r="S1647" s="544">
        <v>30000000</v>
      </c>
      <c r="T1647" s="544">
        <v>10000000</v>
      </c>
      <c r="U1647" s="544">
        <v>73000000</v>
      </c>
      <c r="V1647" s="544">
        <v>35</v>
      </c>
      <c r="W1647" s="544">
        <v>40</v>
      </c>
      <c r="X1647" s="544">
        <v>75</v>
      </c>
      <c r="Y1647" s="545">
        <v>250</v>
      </c>
      <c r="Z1647" s="544">
        <v>17097</v>
      </c>
      <c r="AA1647" s="544">
        <v>2000</v>
      </c>
    </row>
    <row r="1648" spans="1:27" s="541" customFormat="1" ht="19.5" customHeight="1">
      <c r="A1648" s="542" t="s">
        <v>11312</v>
      </c>
      <c r="B1648" s="542" t="s">
        <v>11313</v>
      </c>
      <c r="C1648" s="542" t="s">
        <v>11314</v>
      </c>
      <c r="D1648" s="542" t="s">
        <v>11315</v>
      </c>
      <c r="E1648" s="542" t="s">
        <v>104</v>
      </c>
      <c r="F1648" s="542" t="s">
        <v>1327</v>
      </c>
      <c r="G1648" s="542" t="s">
        <v>2709</v>
      </c>
      <c r="H1648" s="542" t="s">
        <v>11316</v>
      </c>
      <c r="I1648" s="542" t="s">
        <v>1124</v>
      </c>
      <c r="J1648" s="543"/>
      <c r="K1648" s="543"/>
      <c r="L1648" s="542" t="s">
        <v>736</v>
      </c>
      <c r="M1648" s="542" t="s">
        <v>612</v>
      </c>
      <c r="N1648" s="542" t="s">
        <v>35</v>
      </c>
      <c r="O1648" s="542" t="s">
        <v>1111</v>
      </c>
      <c r="P1648" s="543"/>
      <c r="Q1648" s="544">
        <v>12000000</v>
      </c>
      <c r="R1648" s="544">
        <v>20000000</v>
      </c>
      <c r="S1648" s="544">
        <v>18000000</v>
      </c>
      <c r="T1648" s="544">
        <v>60000000</v>
      </c>
      <c r="U1648" s="544">
        <v>110000000</v>
      </c>
      <c r="V1648" s="544">
        <v>20</v>
      </c>
      <c r="W1648" s="544">
        <v>10</v>
      </c>
      <c r="X1648" s="544">
        <v>30</v>
      </c>
      <c r="Y1648" s="545">
        <v>491</v>
      </c>
      <c r="Z1648" s="544">
        <v>4800</v>
      </c>
      <c r="AA1648" s="544">
        <v>1944</v>
      </c>
    </row>
    <row r="1649" spans="1:27" s="541" customFormat="1" ht="19.5" customHeight="1">
      <c r="A1649" s="542" t="s">
        <v>11317</v>
      </c>
      <c r="B1649" s="542" t="s">
        <v>11318</v>
      </c>
      <c r="C1649" s="542" t="s">
        <v>11319</v>
      </c>
      <c r="D1649" s="542" t="s">
        <v>11320</v>
      </c>
      <c r="E1649" s="542" t="s">
        <v>104</v>
      </c>
      <c r="F1649" s="542" t="s">
        <v>1327</v>
      </c>
      <c r="G1649" s="542" t="s">
        <v>4958</v>
      </c>
      <c r="H1649" s="542" t="s">
        <v>11321</v>
      </c>
      <c r="I1649" s="542" t="s">
        <v>1062</v>
      </c>
      <c r="J1649" s="543"/>
      <c r="K1649" s="543"/>
      <c r="L1649" s="542" t="s">
        <v>691</v>
      </c>
      <c r="M1649" s="542" t="s">
        <v>329</v>
      </c>
      <c r="N1649" s="542" t="s">
        <v>26</v>
      </c>
      <c r="O1649" s="542" t="s">
        <v>1163</v>
      </c>
      <c r="P1649" s="542" t="s">
        <v>11322</v>
      </c>
      <c r="Q1649" s="544">
        <v>85000000</v>
      </c>
      <c r="R1649" s="544">
        <v>180000000</v>
      </c>
      <c r="S1649" s="544">
        <v>250000000</v>
      </c>
      <c r="T1649" s="544">
        <v>30000000</v>
      </c>
      <c r="U1649" s="544">
        <v>545000000</v>
      </c>
      <c r="V1649" s="544">
        <v>105</v>
      </c>
      <c r="W1649" s="544">
        <v>30</v>
      </c>
      <c r="X1649" s="544">
        <v>135</v>
      </c>
      <c r="Y1649" s="545">
        <v>4011</v>
      </c>
      <c r="Z1649" s="544">
        <v>34022</v>
      </c>
      <c r="AA1649" s="544">
        <v>15384</v>
      </c>
    </row>
    <row r="1650" spans="1:27" s="541" customFormat="1" ht="19.5" customHeight="1">
      <c r="A1650" s="542" t="s">
        <v>11323</v>
      </c>
      <c r="B1650" s="542" t="s">
        <v>11324</v>
      </c>
      <c r="C1650" s="542" t="s">
        <v>11325</v>
      </c>
      <c r="D1650" s="542" t="s">
        <v>11326</v>
      </c>
      <c r="E1650" s="542" t="s">
        <v>104</v>
      </c>
      <c r="F1650" s="542" t="s">
        <v>1327</v>
      </c>
      <c r="G1650" s="542" t="s">
        <v>2802</v>
      </c>
      <c r="H1650" s="542" t="s">
        <v>11327</v>
      </c>
      <c r="I1650" s="542" t="s">
        <v>1056</v>
      </c>
      <c r="J1650" s="542"/>
      <c r="K1650" s="542" t="s">
        <v>11328</v>
      </c>
      <c r="L1650" s="542" t="s">
        <v>351</v>
      </c>
      <c r="M1650" s="542" t="s">
        <v>56</v>
      </c>
      <c r="N1650" s="542" t="s">
        <v>3</v>
      </c>
      <c r="O1650" s="542" t="s">
        <v>1179</v>
      </c>
      <c r="P1650" s="543"/>
      <c r="Q1650" s="544">
        <v>3000000</v>
      </c>
      <c r="R1650" s="544">
        <v>4500000</v>
      </c>
      <c r="S1650" s="544">
        <v>1483000</v>
      </c>
      <c r="T1650" s="544">
        <v>300000</v>
      </c>
      <c r="U1650" s="544">
        <v>9283000</v>
      </c>
      <c r="V1650" s="544">
        <v>15</v>
      </c>
      <c r="W1650" s="544">
        <v>0</v>
      </c>
      <c r="X1650" s="544">
        <v>15</v>
      </c>
      <c r="Y1650" s="545">
        <v>85</v>
      </c>
      <c r="Z1650" s="544">
        <v>984</v>
      </c>
      <c r="AA1650" s="544">
        <v>1600</v>
      </c>
    </row>
    <row r="1651" spans="1:27" s="541" customFormat="1" ht="19.5" customHeight="1">
      <c r="A1651" s="542" t="s">
        <v>11329</v>
      </c>
      <c r="B1651" s="542" t="s">
        <v>11330</v>
      </c>
      <c r="C1651" s="542" t="s">
        <v>2259</v>
      </c>
      <c r="D1651" s="542" t="s">
        <v>11331</v>
      </c>
      <c r="E1651" s="542" t="s">
        <v>104</v>
      </c>
      <c r="F1651" s="542" t="s">
        <v>1327</v>
      </c>
      <c r="G1651" s="542" t="s">
        <v>3327</v>
      </c>
      <c r="H1651" s="542" t="s">
        <v>2260</v>
      </c>
      <c r="I1651" s="542" t="s">
        <v>1062</v>
      </c>
      <c r="J1651" s="543"/>
      <c r="K1651" s="543"/>
      <c r="L1651" s="542" t="s">
        <v>463</v>
      </c>
      <c r="M1651" s="542" t="s">
        <v>318</v>
      </c>
      <c r="N1651" s="542" t="s">
        <v>20</v>
      </c>
      <c r="O1651" s="542" t="s">
        <v>1093</v>
      </c>
      <c r="P1651" s="542"/>
      <c r="Q1651" s="544">
        <v>20000000</v>
      </c>
      <c r="R1651" s="544">
        <v>30000000</v>
      </c>
      <c r="S1651" s="544">
        <v>90000000</v>
      </c>
      <c r="T1651" s="544">
        <v>10000000</v>
      </c>
      <c r="U1651" s="544">
        <v>150000000</v>
      </c>
      <c r="V1651" s="544">
        <v>29</v>
      </c>
      <c r="W1651" s="544">
        <v>18</v>
      </c>
      <c r="X1651" s="544">
        <v>47</v>
      </c>
      <c r="Y1651" s="545">
        <v>471.26</v>
      </c>
      <c r="Z1651" s="544">
        <v>3360</v>
      </c>
      <c r="AA1651" s="544">
        <v>3360</v>
      </c>
    </row>
    <row r="1652" spans="1:27" s="541" customFormat="1" ht="19.5" customHeight="1">
      <c r="A1652" s="542" t="s">
        <v>11332</v>
      </c>
      <c r="B1652" s="542" t="s">
        <v>11333</v>
      </c>
      <c r="C1652" s="542" t="s">
        <v>11334</v>
      </c>
      <c r="D1652" s="542" t="s">
        <v>11335</v>
      </c>
      <c r="E1652" s="542" t="s">
        <v>83</v>
      </c>
      <c r="F1652" s="542" t="s">
        <v>1256</v>
      </c>
      <c r="G1652" s="542" t="s">
        <v>4620</v>
      </c>
      <c r="H1652" s="542" t="s">
        <v>11336</v>
      </c>
      <c r="I1652" s="542"/>
      <c r="J1652" s="542"/>
      <c r="K1652" s="542" t="s">
        <v>67</v>
      </c>
      <c r="L1652" s="542" t="s">
        <v>369</v>
      </c>
      <c r="M1652" s="542" t="s">
        <v>56</v>
      </c>
      <c r="N1652" s="542" t="s">
        <v>3</v>
      </c>
      <c r="O1652" s="542" t="s">
        <v>1208</v>
      </c>
      <c r="P1652" s="542"/>
      <c r="Q1652" s="544">
        <v>12000000</v>
      </c>
      <c r="R1652" s="544">
        <v>50000000</v>
      </c>
      <c r="S1652" s="544">
        <v>6000000</v>
      </c>
      <c r="T1652" s="544">
        <v>10000000</v>
      </c>
      <c r="U1652" s="544">
        <v>78000000</v>
      </c>
      <c r="V1652" s="544">
        <v>30</v>
      </c>
      <c r="W1652" s="544">
        <v>60</v>
      </c>
      <c r="X1652" s="544">
        <v>90</v>
      </c>
      <c r="Y1652" s="545">
        <v>485</v>
      </c>
      <c r="Z1652" s="544">
        <v>4281</v>
      </c>
      <c r="AA1652" s="544">
        <v>3906</v>
      </c>
    </row>
    <row r="1653" spans="1:27" s="541" customFormat="1" ht="19.5" customHeight="1">
      <c r="A1653" s="542" t="s">
        <v>11337</v>
      </c>
      <c r="B1653" s="542" t="s">
        <v>11338</v>
      </c>
      <c r="C1653" s="542" t="s">
        <v>11339</v>
      </c>
      <c r="D1653" s="542" t="s">
        <v>11340</v>
      </c>
      <c r="E1653" s="542" t="s">
        <v>83</v>
      </c>
      <c r="F1653" s="542" t="s">
        <v>1256</v>
      </c>
      <c r="G1653" s="542" t="s">
        <v>5468</v>
      </c>
      <c r="H1653" s="542" t="s">
        <v>11341</v>
      </c>
      <c r="I1653" s="542"/>
      <c r="J1653" s="543" t="s">
        <v>11342</v>
      </c>
      <c r="K1653" s="543" t="s">
        <v>67</v>
      </c>
      <c r="L1653" s="542" t="s">
        <v>11343</v>
      </c>
      <c r="M1653" s="542" t="s">
        <v>2065</v>
      </c>
      <c r="N1653" s="542" t="s">
        <v>27</v>
      </c>
      <c r="O1653" s="542" t="s">
        <v>1288</v>
      </c>
      <c r="P1653" s="543" t="s">
        <v>11344</v>
      </c>
      <c r="Q1653" s="544">
        <v>0</v>
      </c>
      <c r="R1653" s="544">
        <v>0</v>
      </c>
      <c r="S1653" s="544">
        <v>4105000</v>
      </c>
      <c r="T1653" s="544">
        <v>70000000</v>
      </c>
      <c r="U1653" s="544">
        <v>74105000</v>
      </c>
      <c r="V1653" s="544">
        <v>6</v>
      </c>
      <c r="W1653" s="544">
        <v>35</v>
      </c>
      <c r="X1653" s="544">
        <v>41</v>
      </c>
      <c r="Y1653" s="545">
        <v>53.39</v>
      </c>
      <c r="Z1653" s="544">
        <v>1673</v>
      </c>
      <c r="AA1653" s="544">
        <v>1673</v>
      </c>
    </row>
    <row r="1654" spans="1:27" s="541" customFormat="1" ht="19.5" customHeight="1">
      <c r="A1654" s="542" t="s">
        <v>11345</v>
      </c>
      <c r="B1654" s="542" t="s">
        <v>11346</v>
      </c>
      <c r="C1654" s="542" t="s">
        <v>11347</v>
      </c>
      <c r="D1654" s="542" t="s">
        <v>11348</v>
      </c>
      <c r="E1654" s="542" t="s">
        <v>83</v>
      </c>
      <c r="F1654" s="542" t="s">
        <v>1256</v>
      </c>
      <c r="G1654" s="542" t="s">
        <v>2877</v>
      </c>
      <c r="H1654" s="542" t="s">
        <v>11349</v>
      </c>
      <c r="I1654" s="542" t="s">
        <v>1084</v>
      </c>
      <c r="J1654" s="543"/>
      <c r="K1654" s="543"/>
      <c r="L1654" s="542" t="s">
        <v>804</v>
      </c>
      <c r="M1654" s="542" t="s">
        <v>804</v>
      </c>
      <c r="N1654" s="542" t="s">
        <v>14</v>
      </c>
      <c r="O1654" s="542" t="s">
        <v>1252</v>
      </c>
      <c r="P1654" s="542"/>
      <c r="Q1654" s="544">
        <v>1000000</v>
      </c>
      <c r="R1654" s="544">
        <v>5000000</v>
      </c>
      <c r="S1654" s="544">
        <v>5000000</v>
      </c>
      <c r="T1654" s="544">
        <v>500000</v>
      </c>
      <c r="U1654" s="544">
        <v>11500000</v>
      </c>
      <c r="V1654" s="544">
        <v>6</v>
      </c>
      <c r="W1654" s="544">
        <v>22</v>
      </c>
      <c r="X1654" s="544">
        <v>28</v>
      </c>
      <c r="Y1654" s="545">
        <v>130.44</v>
      </c>
      <c r="Z1654" s="544">
        <v>743</v>
      </c>
      <c r="AA1654" s="544">
        <v>120</v>
      </c>
    </row>
    <row r="1655" spans="1:27" s="541" customFormat="1" ht="19.5" customHeight="1">
      <c r="A1655" s="542" t="s">
        <v>11350</v>
      </c>
      <c r="B1655" s="542" t="s">
        <v>11351</v>
      </c>
      <c r="C1655" s="542" t="s">
        <v>11352</v>
      </c>
      <c r="D1655" s="542" t="s">
        <v>11353</v>
      </c>
      <c r="E1655" s="542" t="s">
        <v>2536</v>
      </c>
      <c r="F1655" s="542" t="s">
        <v>1432</v>
      </c>
      <c r="G1655" s="542" t="s">
        <v>3139</v>
      </c>
      <c r="H1655" s="542" t="s">
        <v>11354</v>
      </c>
      <c r="I1655" s="542" t="s">
        <v>1066</v>
      </c>
      <c r="J1655" s="543" t="s">
        <v>25</v>
      </c>
      <c r="K1655" s="543" t="s">
        <v>25</v>
      </c>
      <c r="L1655" s="542" t="s">
        <v>11355</v>
      </c>
      <c r="M1655" s="542" t="s">
        <v>958</v>
      </c>
      <c r="N1655" s="542" t="s">
        <v>71</v>
      </c>
      <c r="O1655" s="542" t="s">
        <v>1393</v>
      </c>
      <c r="P1655" s="543" t="s">
        <v>11356</v>
      </c>
      <c r="Q1655" s="544">
        <v>4000000</v>
      </c>
      <c r="R1655" s="544">
        <v>4550000</v>
      </c>
      <c r="S1655" s="544">
        <v>3200000</v>
      </c>
      <c r="T1655" s="544">
        <v>5000000</v>
      </c>
      <c r="U1655" s="544">
        <v>16750000</v>
      </c>
      <c r="V1655" s="544">
        <v>11</v>
      </c>
      <c r="W1655" s="544">
        <v>59</v>
      </c>
      <c r="X1655" s="544">
        <v>70</v>
      </c>
      <c r="Y1655" s="545">
        <v>37</v>
      </c>
      <c r="Z1655" s="544">
        <v>6779</v>
      </c>
      <c r="AA1655" s="544">
        <v>640</v>
      </c>
    </row>
    <row r="1656" spans="1:27" s="541" customFormat="1" ht="19.5" customHeight="1">
      <c r="A1656" s="542" t="s">
        <v>11357</v>
      </c>
      <c r="B1656" s="542" t="s">
        <v>11358</v>
      </c>
      <c r="C1656" s="542" t="s">
        <v>11359</v>
      </c>
      <c r="D1656" s="542" t="s">
        <v>11360</v>
      </c>
      <c r="E1656" s="542" t="s">
        <v>984</v>
      </c>
      <c r="F1656" s="542" t="s">
        <v>11361</v>
      </c>
      <c r="G1656" s="542" t="s">
        <v>3130</v>
      </c>
      <c r="H1656" s="542" t="s">
        <v>11362</v>
      </c>
      <c r="I1656" s="542" t="s">
        <v>1070</v>
      </c>
      <c r="J1656" s="543"/>
      <c r="K1656" s="543"/>
      <c r="L1656" s="542" t="s">
        <v>5</v>
      </c>
      <c r="M1656" s="542" t="s">
        <v>325</v>
      </c>
      <c r="N1656" s="542" t="s">
        <v>10</v>
      </c>
      <c r="O1656" s="542" t="s">
        <v>1096</v>
      </c>
      <c r="P1656" s="542"/>
      <c r="Q1656" s="544">
        <v>1509420</v>
      </c>
      <c r="R1656" s="544">
        <v>0</v>
      </c>
      <c r="S1656" s="544">
        <v>3169000</v>
      </c>
      <c r="T1656" s="544">
        <v>15000000</v>
      </c>
      <c r="U1656" s="544">
        <v>19678420</v>
      </c>
      <c r="V1656" s="544">
        <v>38</v>
      </c>
      <c r="W1656" s="544">
        <v>0</v>
      </c>
      <c r="X1656" s="544">
        <v>38</v>
      </c>
      <c r="Y1656" s="545">
        <v>457.03</v>
      </c>
      <c r="Z1656" s="544">
        <v>9148</v>
      </c>
      <c r="AA1656" s="544">
        <v>9120</v>
      </c>
    </row>
    <row r="1657" spans="1:27" s="541" customFormat="1" ht="19.5" customHeight="1">
      <c r="A1657" s="542" t="s">
        <v>11363</v>
      </c>
      <c r="B1657" s="542" t="s">
        <v>11364</v>
      </c>
      <c r="C1657" s="542" t="s">
        <v>11365</v>
      </c>
      <c r="D1657" s="542" t="s">
        <v>11366</v>
      </c>
      <c r="E1657" s="542" t="s">
        <v>984</v>
      </c>
      <c r="F1657" s="542" t="s">
        <v>1453</v>
      </c>
      <c r="G1657" s="542" t="s">
        <v>4847</v>
      </c>
      <c r="H1657" s="542" t="s">
        <v>1070</v>
      </c>
      <c r="I1657" s="542" t="s">
        <v>25</v>
      </c>
      <c r="J1657" s="543" t="s">
        <v>11367</v>
      </c>
      <c r="K1657" s="543" t="s">
        <v>25</v>
      </c>
      <c r="L1657" s="542" t="s">
        <v>697</v>
      </c>
      <c r="M1657" s="542" t="s">
        <v>675</v>
      </c>
      <c r="N1657" s="542" t="s">
        <v>27</v>
      </c>
      <c r="O1657" s="542" t="s">
        <v>1136</v>
      </c>
      <c r="P1657" s="543" t="s">
        <v>11368</v>
      </c>
      <c r="Q1657" s="544">
        <v>10000000</v>
      </c>
      <c r="R1657" s="544">
        <v>15000000</v>
      </c>
      <c r="S1657" s="544">
        <v>10000000</v>
      </c>
      <c r="T1657" s="544">
        <v>10000000</v>
      </c>
      <c r="U1657" s="544">
        <v>45000000</v>
      </c>
      <c r="V1657" s="544">
        <v>20</v>
      </c>
      <c r="W1657" s="544">
        <v>30</v>
      </c>
      <c r="X1657" s="544">
        <v>50</v>
      </c>
      <c r="Y1657" s="545">
        <v>65.6404</v>
      </c>
      <c r="Z1657" s="544">
        <v>300</v>
      </c>
      <c r="AA1657" s="544">
        <v>300</v>
      </c>
    </row>
    <row r="1658" spans="1:27" s="541" customFormat="1" ht="19.5" customHeight="1">
      <c r="A1658" s="542" t="s">
        <v>11369</v>
      </c>
      <c r="B1658" s="542" t="s">
        <v>11370</v>
      </c>
      <c r="C1658" s="542" t="s">
        <v>1814</v>
      </c>
      <c r="D1658" s="542" t="s">
        <v>11371</v>
      </c>
      <c r="E1658" s="542" t="s">
        <v>984</v>
      </c>
      <c r="F1658" s="542" t="s">
        <v>1453</v>
      </c>
      <c r="G1658" s="542" t="s">
        <v>4271</v>
      </c>
      <c r="H1658" s="542" t="s">
        <v>1212</v>
      </c>
      <c r="I1658" s="542"/>
      <c r="J1658" s="543" t="s">
        <v>11372</v>
      </c>
      <c r="K1658" s="543" t="s">
        <v>417</v>
      </c>
      <c r="L1658" s="542" t="s">
        <v>897</v>
      </c>
      <c r="M1658" s="542" t="s">
        <v>793</v>
      </c>
      <c r="N1658" s="542" t="s">
        <v>27</v>
      </c>
      <c r="O1658" s="542" t="s">
        <v>1136</v>
      </c>
      <c r="P1658" s="543"/>
      <c r="Q1658" s="544">
        <v>3000000</v>
      </c>
      <c r="R1658" s="544">
        <v>5350000</v>
      </c>
      <c r="S1658" s="544">
        <v>1100000</v>
      </c>
      <c r="T1658" s="544">
        <v>5000000</v>
      </c>
      <c r="U1658" s="544">
        <v>14450000</v>
      </c>
      <c r="V1658" s="544">
        <v>26</v>
      </c>
      <c r="W1658" s="544">
        <v>26</v>
      </c>
      <c r="X1658" s="544">
        <v>52</v>
      </c>
      <c r="Y1658" s="545">
        <v>72</v>
      </c>
      <c r="Z1658" s="544">
        <v>70</v>
      </c>
      <c r="AA1658" s="544">
        <v>48</v>
      </c>
    </row>
    <row r="1659" spans="1:27" s="541" customFormat="1" ht="19.5" customHeight="1">
      <c r="A1659" s="542" t="s">
        <v>11373</v>
      </c>
      <c r="B1659" s="542" t="s">
        <v>11374</v>
      </c>
      <c r="C1659" s="542" t="s">
        <v>11375</v>
      </c>
      <c r="D1659" s="542" t="s">
        <v>11376</v>
      </c>
      <c r="E1659" s="542" t="s">
        <v>984</v>
      </c>
      <c r="F1659" s="542" t="s">
        <v>1453</v>
      </c>
      <c r="G1659" s="542" t="s">
        <v>2829</v>
      </c>
      <c r="H1659" s="542" t="s">
        <v>11377</v>
      </c>
      <c r="I1659" s="542" t="s">
        <v>1066</v>
      </c>
      <c r="J1659" s="543"/>
      <c r="K1659" s="543"/>
      <c r="L1659" s="542" t="s">
        <v>661</v>
      </c>
      <c r="M1659" s="542" t="s">
        <v>94</v>
      </c>
      <c r="N1659" s="542" t="s">
        <v>10</v>
      </c>
      <c r="O1659" s="542" t="s">
        <v>1225</v>
      </c>
      <c r="P1659" s="543"/>
      <c r="Q1659" s="544">
        <v>0</v>
      </c>
      <c r="R1659" s="544">
        <v>5000000</v>
      </c>
      <c r="S1659" s="544">
        <v>1000000</v>
      </c>
      <c r="T1659" s="544">
        <v>20000000</v>
      </c>
      <c r="U1659" s="544">
        <v>26000000</v>
      </c>
      <c r="V1659" s="544">
        <v>5</v>
      </c>
      <c r="W1659" s="544">
        <v>3</v>
      </c>
      <c r="X1659" s="544">
        <v>8</v>
      </c>
      <c r="Y1659" s="545">
        <v>185</v>
      </c>
      <c r="Z1659" s="544">
        <v>13004</v>
      </c>
      <c r="AA1659" s="544">
        <v>684</v>
      </c>
    </row>
    <row r="1660" spans="1:27" s="541" customFormat="1" ht="19.5" customHeight="1">
      <c r="A1660" s="542" t="s">
        <v>11378</v>
      </c>
      <c r="B1660" s="542" t="s">
        <v>11379</v>
      </c>
      <c r="C1660" s="542" t="s">
        <v>11380</v>
      </c>
      <c r="D1660" s="542" t="s">
        <v>11381</v>
      </c>
      <c r="E1660" s="542" t="s">
        <v>257</v>
      </c>
      <c r="F1660" s="542" t="s">
        <v>1542</v>
      </c>
      <c r="G1660" s="542" t="s">
        <v>3298</v>
      </c>
      <c r="H1660" s="542" t="s">
        <v>11382</v>
      </c>
      <c r="I1660" s="543" t="s">
        <v>1087</v>
      </c>
      <c r="J1660" s="543" t="s">
        <v>25</v>
      </c>
      <c r="K1660" s="543" t="s">
        <v>364</v>
      </c>
      <c r="L1660" s="542" t="s">
        <v>673</v>
      </c>
      <c r="M1660" s="542" t="s">
        <v>642</v>
      </c>
      <c r="N1660" s="542" t="s">
        <v>26</v>
      </c>
      <c r="O1660" s="542" t="s">
        <v>1063</v>
      </c>
      <c r="P1660" s="542" t="s">
        <v>11383</v>
      </c>
      <c r="Q1660" s="544">
        <v>1053000</v>
      </c>
      <c r="R1660" s="544">
        <v>8000000</v>
      </c>
      <c r="S1660" s="544">
        <v>2000000</v>
      </c>
      <c r="T1660" s="544">
        <v>20000000</v>
      </c>
      <c r="U1660" s="544">
        <v>31053000</v>
      </c>
      <c r="V1660" s="544">
        <v>6</v>
      </c>
      <c r="W1660" s="544">
        <v>7</v>
      </c>
      <c r="X1660" s="544">
        <v>13</v>
      </c>
      <c r="Y1660" s="545">
        <v>65</v>
      </c>
      <c r="Z1660" s="544">
        <v>975</v>
      </c>
      <c r="AA1660" s="544">
        <v>975</v>
      </c>
    </row>
    <row r="1661" spans="1:27" s="541" customFormat="1" ht="19.5" customHeight="1">
      <c r="A1661" s="542" t="s">
        <v>11384</v>
      </c>
      <c r="B1661" s="542" t="s">
        <v>11385</v>
      </c>
      <c r="C1661" s="542" t="s">
        <v>11386</v>
      </c>
      <c r="D1661" s="542" t="s">
        <v>11387</v>
      </c>
      <c r="E1661" s="542" t="s">
        <v>257</v>
      </c>
      <c r="F1661" s="542" t="s">
        <v>1542</v>
      </c>
      <c r="G1661" s="542" t="s">
        <v>3310</v>
      </c>
      <c r="H1661" s="542" t="s">
        <v>11388</v>
      </c>
      <c r="I1661" s="542" t="s">
        <v>25</v>
      </c>
      <c r="J1661" s="543" t="s">
        <v>25</v>
      </c>
      <c r="K1661" s="543" t="s">
        <v>25</v>
      </c>
      <c r="L1661" s="542" t="s">
        <v>11389</v>
      </c>
      <c r="M1661" s="542" t="s">
        <v>11390</v>
      </c>
      <c r="N1661" s="542" t="s">
        <v>21</v>
      </c>
      <c r="O1661" s="542" t="s">
        <v>1578</v>
      </c>
      <c r="P1661" s="543"/>
      <c r="Q1661" s="544">
        <v>20000000</v>
      </c>
      <c r="R1661" s="544">
        <v>180000000</v>
      </c>
      <c r="S1661" s="544">
        <v>200000000</v>
      </c>
      <c r="T1661" s="544">
        <v>10000000</v>
      </c>
      <c r="U1661" s="544">
        <v>410000000</v>
      </c>
      <c r="V1661" s="544">
        <v>88</v>
      </c>
      <c r="W1661" s="544">
        <v>17</v>
      </c>
      <c r="X1661" s="544">
        <v>105</v>
      </c>
      <c r="Y1661" s="545">
        <v>7759.75</v>
      </c>
      <c r="Z1661" s="544">
        <v>72000</v>
      </c>
      <c r="AA1661" s="544">
        <v>7500</v>
      </c>
    </row>
    <row r="1662" spans="1:27" s="541" customFormat="1" ht="19.5" customHeight="1">
      <c r="A1662" s="542" t="s">
        <v>11391</v>
      </c>
      <c r="B1662" s="542" t="s">
        <v>11392</v>
      </c>
      <c r="C1662" s="542" t="s">
        <v>11393</v>
      </c>
      <c r="D1662" s="542" t="s">
        <v>2489</v>
      </c>
      <c r="E1662" s="542" t="s">
        <v>95</v>
      </c>
      <c r="F1662" s="542" t="s">
        <v>1040</v>
      </c>
      <c r="G1662" s="542" t="s">
        <v>2610</v>
      </c>
      <c r="H1662" s="542" t="s">
        <v>11394</v>
      </c>
      <c r="I1662" s="542" t="s">
        <v>1069</v>
      </c>
      <c r="J1662" s="543"/>
      <c r="K1662" s="542"/>
      <c r="L1662" s="542" t="s">
        <v>2155</v>
      </c>
      <c r="M1662" s="542" t="s">
        <v>2156</v>
      </c>
      <c r="N1662" s="542" t="s">
        <v>428</v>
      </c>
      <c r="O1662" s="542" t="s">
        <v>2157</v>
      </c>
      <c r="P1662" s="543" t="s">
        <v>11395</v>
      </c>
      <c r="Q1662" s="544">
        <v>1200000</v>
      </c>
      <c r="R1662" s="544">
        <v>0</v>
      </c>
      <c r="S1662" s="544">
        <v>8600000</v>
      </c>
      <c r="T1662" s="544">
        <v>500000</v>
      </c>
      <c r="U1662" s="544">
        <v>10300000</v>
      </c>
      <c r="V1662" s="544">
        <v>5</v>
      </c>
      <c r="W1662" s="544">
        <v>0</v>
      </c>
      <c r="X1662" s="544">
        <v>5</v>
      </c>
      <c r="Y1662" s="545">
        <v>434</v>
      </c>
      <c r="Z1662" s="544">
        <v>18743</v>
      </c>
      <c r="AA1662" s="544">
        <v>0</v>
      </c>
    </row>
    <row r="1663" spans="1:27" s="541" customFormat="1" ht="19.5" customHeight="1">
      <c r="A1663" s="542" t="s">
        <v>11396</v>
      </c>
      <c r="B1663" s="542" t="s">
        <v>11397</v>
      </c>
      <c r="C1663" s="542" t="s">
        <v>11398</v>
      </c>
      <c r="D1663" s="542" t="s">
        <v>2217</v>
      </c>
      <c r="E1663" s="542" t="s">
        <v>95</v>
      </c>
      <c r="F1663" s="542" t="s">
        <v>1040</v>
      </c>
      <c r="G1663" s="542" t="s">
        <v>6945</v>
      </c>
      <c r="H1663" s="542" t="s">
        <v>11399</v>
      </c>
      <c r="I1663" s="542"/>
      <c r="J1663" s="543"/>
      <c r="K1663" s="543"/>
      <c r="L1663" s="542" t="s">
        <v>641</v>
      </c>
      <c r="M1663" s="542" t="s">
        <v>33</v>
      </c>
      <c r="N1663" s="542" t="s">
        <v>20</v>
      </c>
      <c r="O1663" s="542" t="s">
        <v>1134</v>
      </c>
      <c r="P1663" s="543"/>
      <c r="Q1663" s="544">
        <v>15000000</v>
      </c>
      <c r="R1663" s="544">
        <v>0</v>
      </c>
      <c r="S1663" s="544">
        <v>1000000</v>
      </c>
      <c r="T1663" s="544">
        <v>1000000</v>
      </c>
      <c r="U1663" s="544">
        <v>17000000</v>
      </c>
      <c r="V1663" s="544">
        <v>10</v>
      </c>
      <c r="W1663" s="544">
        <v>0</v>
      </c>
      <c r="X1663" s="544">
        <v>10</v>
      </c>
      <c r="Y1663" s="545">
        <v>280</v>
      </c>
      <c r="Z1663" s="544">
        <v>4796</v>
      </c>
      <c r="AA1663" s="544">
        <v>0</v>
      </c>
    </row>
    <row r="1664" spans="1:27" s="541" customFormat="1" ht="19.5" customHeight="1">
      <c r="A1664" s="542" t="s">
        <v>11400</v>
      </c>
      <c r="B1664" s="542" t="s">
        <v>11401</v>
      </c>
      <c r="C1664" s="542" t="s">
        <v>11402</v>
      </c>
      <c r="D1664" s="542" t="s">
        <v>2216</v>
      </c>
      <c r="E1664" s="542" t="s">
        <v>95</v>
      </c>
      <c r="F1664" s="542" t="s">
        <v>1040</v>
      </c>
      <c r="G1664" s="542" t="s">
        <v>7437</v>
      </c>
      <c r="H1664" s="542" t="s">
        <v>11403</v>
      </c>
      <c r="I1664" s="542" t="s">
        <v>1066</v>
      </c>
      <c r="J1664" s="543"/>
      <c r="K1664" s="542"/>
      <c r="L1664" s="542" t="s">
        <v>11404</v>
      </c>
      <c r="M1664" s="542" t="s">
        <v>2214</v>
      </c>
      <c r="N1664" s="542" t="s">
        <v>438</v>
      </c>
      <c r="O1664" s="542" t="s">
        <v>2215</v>
      </c>
      <c r="P1664" s="543" t="s">
        <v>11405</v>
      </c>
      <c r="Q1664" s="544">
        <v>144750</v>
      </c>
      <c r="R1664" s="544">
        <v>200000</v>
      </c>
      <c r="S1664" s="544">
        <v>1500000</v>
      </c>
      <c r="T1664" s="544">
        <v>300000</v>
      </c>
      <c r="U1664" s="544">
        <v>2144750</v>
      </c>
      <c r="V1664" s="544">
        <v>3</v>
      </c>
      <c r="W1664" s="544">
        <v>0</v>
      </c>
      <c r="X1664" s="544">
        <v>3</v>
      </c>
      <c r="Y1664" s="545">
        <v>142</v>
      </c>
      <c r="Z1664" s="544">
        <v>3860</v>
      </c>
      <c r="AA1664" s="544">
        <v>45</v>
      </c>
    </row>
    <row r="1665" spans="1:27" s="541" customFormat="1" ht="19.5" customHeight="1">
      <c r="A1665" s="542" t="s">
        <v>11406</v>
      </c>
      <c r="B1665" s="542" t="s">
        <v>11407</v>
      </c>
      <c r="C1665" s="542" t="s">
        <v>11408</v>
      </c>
      <c r="D1665" s="542" t="s">
        <v>2216</v>
      </c>
      <c r="E1665" s="542" t="s">
        <v>95</v>
      </c>
      <c r="F1665" s="542" t="s">
        <v>1040</v>
      </c>
      <c r="G1665" s="542" t="s">
        <v>2807</v>
      </c>
      <c r="H1665" s="542" t="s">
        <v>11409</v>
      </c>
      <c r="I1665" s="542" t="s">
        <v>1104</v>
      </c>
      <c r="J1665" s="543"/>
      <c r="K1665" s="543"/>
      <c r="L1665" s="542" t="s">
        <v>1622</v>
      </c>
      <c r="M1665" s="542" t="s">
        <v>1623</v>
      </c>
      <c r="N1665" s="542" t="s">
        <v>438</v>
      </c>
      <c r="O1665" s="542" t="s">
        <v>1624</v>
      </c>
      <c r="P1665" s="543" t="s">
        <v>11410</v>
      </c>
      <c r="Q1665" s="544">
        <v>259000</v>
      </c>
      <c r="R1665" s="544">
        <v>100000</v>
      </c>
      <c r="S1665" s="544">
        <v>3500000</v>
      </c>
      <c r="T1665" s="544">
        <v>500000</v>
      </c>
      <c r="U1665" s="544">
        <v>4359000</v>
      </c>
      <c r="V1665" s="544">
        <v>4</v>
      </c>
      <c r="W1665" s="544">
        <v>0</v>
      </c>
      <c r="X1665" s="544">
        <v>4</v>
      </c>
      <c r="Y1665" s="545">
        <v>404</v>
      </c>
      <c r="Z1665" s="544">
        <v>5180</v>
      </c>
      <c r="AA1665" s="544">
        <v>84</v>
      </c>
    </row>
    <row r="1666" spans="1:27" s="541" customFormat="1" ht="19.5" customHeight="1">
      <c r="A1666" s="542" t="s">
        <v>11411</v>
      </c>
      <c r="B1666" s="542" t="s">
        <v>11412</v>
      </c>
      <c r="C1666" s="542" t="s">
        <v>11413</v>
      </c>
      <c r="D1666" s="542" t="s">
        <v>11414</v>
      </c>
      <c r="E1666" s="542" t="s">
        <v>95</v>
      </c>
      <c r="F1666" s="542" t="s">
        <v>1040</v>
      </c>
      <c r="G1666" s="542" t="s">
        <v>3472</v>
      </c>
      <c r="H1666" s="542" t="s">
        <v>11415</v>
      </c>
      <c r="I1666" s="542"/>
      <c r="J1666" s="542"/>
      <c r="K1666" s="542"/>
      <c r="L1666" s="542" t="s">
        <v>635</v>
      </c>
      <c r="M1666" s="542" t="s">
        <v>33</v>
      </c>
      <c r="N1666" s="542" t="s">
        <v>20</v>
      </c>
      <c r="O1666" s="542" t="s">
        <v>1134</v>
      </c>
      <c r="P1666" s="543"/>
      <c r="Q1666" s="544">
        <v>0</v>
      </c>
      <c r="R1666" s="544">
        <v>0</v>
      </c>
      <c r="S1666" s="544">
        <v>10000000</v>
      </c>
      <c r="T1666" s="544">
        <v>10000000</v>
      </c>
      <c r="U1666" s="544">
        <v>20000000</v>
      </c>
      <c r="V1666" s="544">
        <v>5</v>
      </c>
      <c r="W1666" s="544">
        <v>0</v>
      </c>
      <c r="X1666" s="544">
        <v>5</v>
      </c>
      <c r="Y1666" s="545">
        <v>400</v>
      </c>
      <c r="Z1666" s="544">
        <v>22228</v>
      </c>
      <c r="AA1666" s="544">
        <v>0</v>
      </c>
    </row>
    <row r="1667" spans="1:27" s="541" customFormat="1" ht="19.5" customHeight="1">
      <c r="A1667" s="542" t="s">
        <v>11416</v>
      </c>
      <c r="B1667" s="542" t="s">
        <v>11417</v>
      </c>
      <c r="C1667" s="542" t="s">
        <v>11418</v>
      </c>
      <c r="D1667" s="542" t="s">
        <v>2217</v>
      </c>
      <c r="E1667" s="542" t="s">
        <v>95</v>
      </c>
      <c r="F1667" s="542" t="s">
        <v>1040</v>
      </c>
      <c r="G1667" s="542" t="s">
        <v>2912</v>
      </c>
      <c r="H1667" s="542" t="s">
        <v>11419</v>
      </c>
      <c r="I1667" s="542" t="s">
        <v>1070</v>
      </c>
      <c r="J1667" s="543"/>
      <c r="K1667" s="543"/>
      <c r="L1667" s="542" t="s">
        <v>941</v>
      </c>
      <c r="M1667" s="542" t="s">
        <v>472</v>
      </c>
      <c r="N1667" s="542" t="s">
        <v>85</v>
      </c>
      <c r="O1667" s="542" t="s">
        <v>1419</v>
      </c>
      <c r="P1667" s="543" t="s">
        <v>9701</v>
      </c>
      <c r="Q1667" s="544">
        <v>15000000</v>
      </c>
      <c r="R1667" s="544">
        <v>0</v>
      </c>
      <c r="S1667" s="544">
        <v>2000000</v>
      </c>
      <c r="T1667" s="544">
        <v>10000000</v>
      </c>
      <c r="U1667" s="544">
        <v>27000000</v>
      </c>
      <c r="V1667" s="544">
        <v>3</v>
      </c>
      <c r="W1667" s="544">
        <v>0</v>
      </c>
      <c r="X1667" s="544">
        <v>3</v>
      </c>
      <c r="Y1667" s="545">
        <v>485</v>
      </c>
      <c r="Z1667" s="544">
        <v>100498</v>
      </c>
      <c r="AA1667" s="544">
        <v>0</v>
      </c>
    </row>
    <row r="1668" spans="1:27" s="541" customFormat="1" ht="19.5" customHeight="1">
      <c r="A1668" s="542" t="s">
        <v>11420</v>
      </c>
      <c r="B1668" s="542" t="s">
        <v>11421</v>
      </c>
      <c r="C1668" s="542" t="s">
        <v>11422</v>
      </c>
      <c r="D1668" s="542" t="s">
        <v>11423</v>
      </c>
      <c r="E1668" s="542" t="s">
        <v>80</v>
      </c>
      <c r="F1668" s="542" t="s">
        <v>1243</v>
      </c>
      <c r="G1668" s="542" t="s">
        <v>5837</v>
      </c>
      <c r="H1668" s="542" t="s">
        <v>11424</v>
      </c>
      <c r="I1668" s="542" t="s">
        <v>1070</v>
      </c>
      <c r="J1668" s="543"/>
      <c r="K1668" s="543"/>
      <c r="L1668" s="542" t="s">
        <v>5</v>
      </c>
      <c r="M1668" s="542" t="s">
        <v>325</v>
      </c>
      <c r="N1668" s="542" t="s">
        <v>10</v>
      </c>
      <c r="O1668" s="542" t="s">
        <v>1096</v>
      </c>
      <c r="P1668" s="543"/>
      <c r="Q1668" s="544">
        <v>15559703.52</v>
      </c>
      <c r="R1668" s="544">
        <v>0</v>
      </c>
      <c r="S1668" s="544">
        <v>25600000</v>
      </c>
      <c r="T1668" s="544">
        <v>12000000</v>
      </c>
      <c r="U1668" s="544">
        <v>53159703.520000003</v>
      </c>
      <c r="V1668" s="544">
        <v>12</v>
      </c>
      <c r="W1668" s="544">
        <v>16</v>
      </c>
      <c r="X1668" s="544">
        <v>28</v>
      </c>
      <c r="Y1668" s="545">
        <v>421.6</v>
      </c>
      <c r="Z1668" s="544">
        <v>3710</v>
      </c>
      <c r="AA1668" s="544">
        <v>3360</v>
      </c>
    </row>
    <row r="1669" spans="1:27" s="541" customFormat="1" ht="19.5" customHeight="1">
      <c r="A1669" s="542" t="s">
        <v>11425</v>
      </c>
      <c r="B1669" s="542" t="s">
        <v>11426</v>
      </c>
      <c r="C1669" s="542" t="s">
        <v>11427</v>
      </c>
      <c r="D1669" s="542" t="s">
        <v>11428</v>
      </c>
      <c r="E1669" s="542" t="s">
        <v>80</v>
      </c>
      <c r="F1669" s="542" t="s">
        <v>1243</v>
      </c>
      <c r="G1669" s="542" t="s">
        <v>2599</v>
      </c>
      <c r="H1669" s="542" t="s">
        <v>2056</v>
      </c>
      <c r="I1669" s="542" t="s">
        <v>1069</v>
      </c>
      <c r="J1669" s="542"/>
      <c r="K1669" s="542"/>
      <c r="L1669" s="542" t="s">
        <v>789</v>
      </c>
      <c r="M1669" s="542" t="s">
        <v>790</v>
      </c>
      <c r="N1669" s="542" t="s">
        <v>26</v>
      </c>
      <c r="O1669" s="542" t="s">
        <v>1304</v>
      </c>
      <c r="P1669" s="543"/>
      <c r="Q1669" s="544">
        <v>0</v>
      </c>
      <c r="R1669" s="544">
        <v>600000</v>
      </c>
      <c r="S1669" s="544">
        <v>2000000</v>
      </c>
      <c r="T1669" s="544">
        <v>1000000</v>
      </c>
      <c r="U1669" s="544">
        <v>3600000</v>
      </c>
      <c r="V1669" s="544">
        <v>14</v>
      </c>
      <c r="W1669" s="544">
        <v>0</v>
      </c>
      <c r="X1669" s="544">
        <v>14</v>
      </c>
      <c r="Y1669" s="545">
        <v>180</v>
      </c>
      <c r="Z1669" s="544">
        <v>3200</v>
      </c>
      <c r="AA1669" s="544">
        <v>600</v>
      </c>
    </row>
    <row r="1670" spans="1:27" s="541" customFormat="1" ht="19.5" customHeight="1">
      <c r="A1670" s="542" t="s">
        <v>11429</v>
      </c>
      <c r="B1670" s="542" t="s">
        <v>11430</v>
      </c>
      <c r="C1670" s="542" t="s">
        <v>11431</v>
      </c>
      <c r="D1670" s="542" t="s">
        <v>11432</v>
      </c>
      <c r="E1670" s="542" t="s">
        <v>80</v>
      </c>
      <c r="F1670" s="542" t="s">
        <v>1243</v>
      </c>
      <c r="G1670" s="542" t="s">
        <v>3716</v>
      </c>
      <c r="H1670" s="542" t="s">
        <v>1152</v>
      </c>
      <c r="I1670" s="542"/>
      <c r="J1670" s="542" t="s">
        <v>11433</v>
      </c>
      <c r="K1670" s="542" t="s">
        <v>417</v>
      </c>
      <c r="L1670" s="542" t="s">
        <v>897</v>
      </c>
      <c r="M1670" s="542" t="s">
        <v>793</v>
      </c>
      <c r="N1670" s="542" t="s">
        <v>27</v>
      </c>
      <c r="O1670" s="542" t="s">
        <v>1136</v>
      </c>
      <c r="P1670" s="543"/>
      <c r="Q1670" s="544">
        <v>2000000</v>
      </c>
      <c r="R1670" s="544">
        <v>1700000</v>
      </c>
      <c r="S1670" s="544">
        <v>10000000</v>
      </c>
      <c r="T1670" s="544">
        <v>5000000</v>
      </c>
      <c r="U1670" s="544">
        <v>18700000</v>
      </c>
      <c r="V1670" s="544">
        <v>11</v>
      </c>
      <c r="W1670" s="544">
        <v>7</v>
      </c>
      <c r="X1670" s="544">
        <v>18</v>
      </c>
      <c r="Y1670" s="545">
        <v>73</v>
      </c>
      <c r="Z1670" s="544">
        <v>96</v>
      </c>
      <c r="AA1670" s="544">
        <v>96</v>
      </c>
    </row>
    <row r="1671" spans="1:27" s="541" customFormat="1" ht="19.5" customHeight="1">
      <c r="A1671" s="542" t="s">
        <v>11434</v>
      </c>
      <c r="B1671" s="542" t="s">
        <v>11435</v>
      </c>
      <c r="C1671" s="542" t="s">
        <v>11436</v>
      </c>
      <c r="D1671" s="542" t="s">
        <v>11437</v>
      </c>
      <c r="E1671" s="542" t="s">
        <v>1027</v>
      </c>
      <c r="F1671" s="542" t="s">
        <v>1168</v>
      </c>
      <c r="G1671" s="542" t="s">
        <v>4425</v>
      </c>
      <c r="H1671" s="542" t="s">
        <v>1558</v>
      </c>
      <c r="I1671" s="542" t="s">
        <v>1074</v>
      </c>
      <c r="J1671" s="542"/>
      <c r="K1671" s="542"/>
      <c r="L1671" s="542" t="s">
        <v>1903</v>
      </c>
      <c r="M1671" s="542" t="s">
        <v>727</v>
      </c>
      <c r="N1671" s="542" t="s">
        <v>39</v>
      </c>
      <c r="O1671" s="542" t="s">
        <v>1157</v>
      </c>
      <c r="P1671" s="543" t="s">
        <v>11438</v>
      </c>
      <c r="Q1671" s="544">
        <v>3780000</v>
      </c>
      <c r="R1671" s="544">
        <v>12000000</v>
      </c>
      <c r="S1671" s="544">
        <v>8000000</v>
      </c>
      <c r="T1671" s="544">
        <v>10000000</v>
      </c>
      <c r="U1671" s="544">
        <v>33780000</v>
      </c>
      <c r="V1671" s="544">
        <v>6</v>
      </c>
      <c r="W1671" s="544">
        <v>2</v>
      </c>
      <c r="X1671" s="544">
        <v>8</v>
      </c>
      <c r="Y1671" s="545">
        <v>231.5</v>
      </c>
      <c r="Z1671" s="544">
        <v>11532</v>
      </c>
      <c r="AA1671" s="544">
        <v>549</v>
      </c>
    </row>
    <row r="1672" spans="1:27" s="541" customFormat="1" ht="19.5" customHeight="1">
      <c r="A1672" s="542" t="s">
        <v>11439</v>
      </c>
      <c r="B1672" s="542" t="s">
        <v>11440</v>
      </c>
      <c r="C1672" s="542" t="s">
        <v>11441</v>
      </c>
      <c r="D1672" s="542" t="s">
        <v>11442</v>
      </c>
      <c r="E1672" s="542" t="s">
        <v>1027</v>
      </c>
      <c r="F1672" s="542" t="s">
        <v>1168</v>
      </c>
      <c r="G1672" s="542" t="s">
        <v>3091</v>
      </c>
      <c r="H1672" s="542" t="s">
        <v>1506</v>
      </c>
      <c r="I1672" s="543" t="s">
        <v>1066</v>
      </c>
      <c r="J1672" s="543" t="s">
        <v>25</v>
      </c>
      <c r="K1672" s="543" t="s">
        <v>25</v>
      </c>
      <c r="L1672" s="542" t="s">
        <v>1310</v>
      </c>
      <c r="M1672" s="542" t="s">
        <v>908</v>
      </c>
      <c r="N1672" s="542" t="s">
        <v>41</v>
      </c>
      <c r="O1672" s="542" t="s">
        <v>1311</v>
      </c>
      <c r="P1672" s="543" t="s">
        <v>11443</v>
      </c>
      <c r="Q1672" s="544">
        <v>9090000</v>
      </c>
      <c r="R1672" s="544">
        <v>24000000</v>
      </c>
      <c r="S1672" s="544">
        <v>8000000</v>
      </c>
      <c r="T1672" s="544">
        <v>1000000</v>
      </c>
      <c r="U1672" s="544">
        <v>42090000</v>
      </c>
      <c r="V1672" s="544">
        <v>7</v>
      </c>
      <c r="W1672" s="544">
        <v>1</v>
      </c>
      <c r="X1672" s="544">
        <v>8</v>
      </c>
      <c r="Y1672" s="545">
        <v>650.70000000000005</v>
      </c>
      <c r="Z1672" s="544">
        <v>61722</v>
      </c>
      <c r="AA1672" s="544">
        <v>2730</v>
      </c>
    </row>
    <row r="1673" spans="1:27" s="541" customFormat="1" ht="19.5" customHeight="1">
      <c r="A1673" s="542" t="s">
        <v>11444</v>
      </c>
      <c r="B1673" s="542" t="s">
        <v>11445</v>
      </c>
      <c r="C1673" s="542" t="s">
        <v>11446</v>
      </c>
      <c r="D1673" s="542" t="s">
        <v>11447</v>
      </c>
      <c r="E1673" s="542" t="s">
        <v>1027</v>
      </c>
      <c r="F1673" s="542" t="s">
        <v>1168</v>
      </c>
      <c r="G1673" s="542" t="s">
        <v>2896</v>
      </c>
      <c r="H1673" s="542" t="s">
        <v>11448</v>
      </c>
      <c r="I1673" s="542" t="s">
        <v>1066</v>
      </c>
      <c r="J1673" s="542"/>
      <c r="K1673" s="542"/>
      <c r="L1673" s="542" t="s">
        <v>698</v>
      </c>
      <c r="M1673" s="542" t="s">
        <v>94</v>
      </c>
      <c r="N1673" s="542" t="s">
        <v>10</v>
      </c>
      <c r="O1673" s="542" t="s">
        <v>1225</v>
      </c>
      <c r="P1673" s="543"/>
      <c r="Q1673" s="544">
        <v>10000000</v>
      </c>
      <c r="R1673" s="544">
        <v>10000000</v>
      </c>
      <c r="S1673" s="544">
        <v>5000000</v>
      </c>
      <c r="T1673" s="544">
        <v>5000000</v>
      </c>
      <c r="U1673" s="544">
        <v>30000000</v>
      </c>
      <c r="V1673" s="544">
        <v>6</v>
      </c>
      <c r="W1673" s="544">
        <v>6</v>
      </c>
      <c r="X1673" s="544">
        <v>12</v>
      </c>
      <c r="Y1673" s="545">
        <v>3483</v>
      </c>
      <c r="Z1673" s="544">
        <v>8000</v>
      </c>
      <c r="AA1673" s="544">
        <v>1500</v>
      </c>
    </row>
    <row r="1674" spans="1:27" s="541" customFormat="1" ht="19.5" customHeight="1">
      <c r="A1674" s="542" t="s">
        <v>11449</v>
      </c>
      <c r="B1674" s="542" t="s">
        <v>11450</v>
      </c>
      <c r="C1674" s="542" t="s">
        <v>11451</v>
      </c>
      <c r="D1674" s="542" t="s">
        <v>11452</v>
      </c>
      <c r="E1674" s="542" t="s">
        <v>1027</v>
      </c>
      <c r="F1674" s="542" t="s">
        <v>1168</v>
      </c>
      <c r="G1674" s="542" t="s">
        <v>3210</v>
      </c>
      <c r="H1674" s="542" t="s">
        <v>11453</v>
      </c>
      <c r="I1674" s="542" t="s">
        <v>1070</v>
      </c>
      <c r="J1674" s="543" t="s">
        <v>11454</v>
      </c>
      <c r="K1674" s="543"/>
      <c r="L1674" s="542" t="s">
        <v>380</v>
      </c>
      <c r="M1674" s="542" t="s">
        <v>2</v>
      </c>
      <c r="N1674" s="542" t="s">
        <v>3</v>
      </c>
      <c r="O1674" s="542" t="s">
        <v>1105</v>
      </c>
      <c r="P1674" s="543"/>
      <c r="Q1674" s="544">
        <v>0</v>
      </c>
      <c r="R1674" s="544">
        <v>4500000</v>
      </c>
      <c r="S1674" s="544">
        <v>2000000</v>
      </c>
      <c r="T1674" s="544">
        <v>1000000</v>
      </c>
      <c r="U1674" s="544">
        <v>7500000</v>
      </c>
      <c r="V1674" s="544">
        <v>8</v>
      </c>
      <c r="W1674" s="544">
        <v>2</v>
      </c>
      <c r="X1674" s="544">
        <v>10</v>
      </c>
      <c r="Y1674" s="545">
        <v>165.25</v>
      </c>
      <c r="Z1674" s="544">
        <v>1600</v>
      </c>
      <c r="AA1674" s="544">
        <v>688</v>
      </c>
    </row>
    <row r="1675" spans="1:27" s="541" customFormat="1" ht="19.5" customHeight="1">
      <c r="A1675" s="542" t="s">
        <v>11455</v>
      </c>
      <c r="B1675" s="542" t="s">
        <v>11456</v>
      </c>
      <c r="C1675" s="542" t="s">
        <v>11457</v>
      </c>
      <c r="D1675" s="542" t="s">
        <v>11458</v>
      </c>
      <c r="E1675" s="542" t="s">
        <v>1027</v>
      </c>
      <c r="F1675" s="542" t="s">
        <v>1168</v>
      </c>
      <c r="G1675" s="542" t="s">
        <v>3210</v>
      </c>
      <c r="H1675" s="542" t="s">
        <v>11459</v>
      </c>
      <c r="I1675" s="542" t="s">
        <v>1076</v>
      </c>
      <c r="J1675" s="543"/>
      <c r="K1675" s="543"/>
      <c r="L1675" s="542" t="s">
        <v>731</v>
      </c>
      <c r="M1675" s="542" t="s">
        <v>2</v>
      </c>
      <c r="N1675" s="542" t="s">
        <v>3</v>
      </c>
      <c r="O1675" s="542" t="s">
        <v>1105</v>
      </c>
      <c r="P1675" s="543"/>
      <c r="Q1675" s="544">
        <v>0</v>
      </c>
      <c r="R1675" s="544">
        <v>0</v>
      </c>
      <c r="S1675" s="544">
        <v>5000000</v>
      </c>
      <c r="T1675" s="544">
        <v>5000000</v>
      </c>
      <c r="U1675" s="544">
        <v>10000000</v>
      </c>
      <c r="V1675" s="544">
        <v>20</v>
      </c>
      <c r="W1675" s="544">
        <v>0</v>
      </c>
      <c r="X1675" s="544">
        <v>20</v>
      </c>
      <c r="Y1675" s="545">
        <v>240.74</v>
      </c>
      <c r="Z1675" s="544">
        <v>4744</v>
      </c>
      <c r="AA1675" s="544">
        <v>1296</v>
      </c>
    </row>
    <row r="1676" spans="1:27" s="541" customFormat="1" ht="19.5" customHeight="1">
      <c r="A1676" s="542" t="s">
        <v>11460</v>
      </c>
      <c r="B1676" s="542" t="s">
        <v>11461</v>
      </c>
      <c r="C1676" s="542" t="s">
        <v>11462</v>
      </c>
      <c r="D1676" s="542" t="s">
        <v>11463</v>
      </c>
      <c r="E1676" s="542" t="s">
        <v>1027</v>
      </c>
      <c r="F1676" s="542" t="s">
        <v>1168</v>
      </c>
      <c r="G1676" s="542" t="s">
        <v>3780</v>
      </c>
      <c r="H1676" s="542" t="s">
        <v>11464</v>
      </c>
      <c r="I1676" s="542" t="s">
        <v>1070</v>
      </c>
      <c r="J1676" s="542"/>
      <c r="K1676" s="542" t="s">
        <v>337</v>
      </c>
      <c r="L1676" s="542" t="s">
        <v>5</v>
      </c>
      <c r="M1676" s="542" t="s">
        <v>325</v>
      </c>
      <c r="N1676" s="542" t="s">
        <v>10</v>
      </c>
      <c r="O1676" s="542" t="s">
        <v>1096</v>
      </c>
      <c r="P1676" s="543"/>
      <c r="Q1676" s="544">
        <v>73500000</v>
      </c>
      <c r="R1676" s="544">
        <v>68000000</v>
      </c>
      <c r="S1676" s="544">
        <v>50000000</v>
      </c>
      <c r="T1676" s="544">
        <v>20000000</v>
      </c>
      <c r="U1676" s="544">
        <v>211500000</v>
      </c>
      <c r="V1676" s="544">
        <v>60</v>
      </c>
      <c r="W1676" s="544">
        <v>0</v>
      </c>
      <c r="X1676" s="544">
        <v>60</v>
      </c>
      <c r="Y1676" s="545">
        <v>2462.5</v>
      </c>
      <c r="Z1676" s="544">
        <v>12000</v>
      </c>
      <c r="AA1676" s="544">
        <v>5700</v>
      </c>
    </row>
    <row r="1677" spans="1:27" s="541" customFormat="1" ht="19.5" customHeight="1">
      <c r="A1677" s="542" t="s">
        <v>11465</v>
      </c>
      <c r="B1677" s="542" t="s">
        <v>11466</v>
      </c>
      <c r="C1677" s="542" t="s">
        <v>11467</v>
      </c>
      <c r="D1677" s="542" t="s">
        <v>11468</v>
      </c>
      <c r="E1677" s="542" t="s">
        <v>1027</v>
      </c>
      <c r="F1677" s="542" t="s">
        <v>1168</v>
      </c>
      <c r="G1677" s="542" t="s">
        <v>3406</v>
      </c>
      <c r="H1677" s="542" t="s">
        <v>11469</v>
      </c>
      <c r="I1677" s="542" t="s">
        <v>1066</v>
      </c>
      <c r="J1677" s="543"/>
      <c r="K1677" s="543"/>
      <c r="L1677" s="542" t="s">
        <v>358</v>
      </c>
      <c r="M1677" s="542" t="s">
        <v>358</v>
      </c>
      <c r="N1677" s="542" t="s">
        <v>8</v>
      </c>
      <c r="O1677" s="542" t="s">
        <v>1181</v>
      </c>
      <c r="P1677" s="543"/>
      <c r="Q1677" s="544">
        <v>7000000</v>
      </c>
      <c r="R1677" s="544">
        <v>4000000</v>
      </c>
      <c r="S1677" s="544">
        <v>500000</v>
      </c>
      <c r="T1677" s="544">
        <v>2000000</v>
      </c>
      <c r="U1677" s="544">
        <v>13500000</v>
      </c>
      <c r="V1677" s="544">
        <v>29</v>
      </c>
      <c r="W1677" s="544">
        <v>0</v>
      </c>
      <c r="X1677" s="544">
        <v>29</v>
      </c>
      <c r="Y1677" s="545">
        <v>183</v>
      </c>
      <c r="Z1677" s="544">
        <v>808</v>
      </c>
      <c r="AA1677" s="544">
        <v>446</v>
      </c>
    </row>
    <row r="1678" spans="1:27" s="541" customFormat="1" ht="19.5" customHeight="1">
      <c r="A1678" s="542" t="s">
        <v>11470</v>
      </c>
      <c r="B1678" s="542" t="s">
        <v>11471</v>
      </c>
      <c r="C1678" s="542" t="s">
        <v>11472</v>
      </c>
      <c r="D1678" s="542" t="s">
        <v>11473</v>
      </c>
      <c r="E1678" s="542" t="s">
        <v>1027</v>
      </c>
      <c r="F1678" s="542" t="s">
        <v>1168</v>
      </c>
      <c r="G1678" s="542" t="s">
        <v>3115</v>
      </c>
      <c r="H1678" s="542" t="s">
        <v>999</v>
      </c>
      <c r="I1678" s="542" t="s">
        <v>1104</v>
      </c>
      <c r="J1678" s="543"/>
      <c r="K1678" s="543"/>
      <c r="L1678" s="542" t="s">
        <v>11474</v>
      </c>
      <c r="M1678" s="542" t="s">
        <v>752</v>
      </c>
      <c r="N1678" s="542" t="s">
        <v>35</v>
      </c>
      <c r="O1678" s="542" t="s">
        <v>1195</v>
      </c>
      <c r="P1678" s="543"/>
      <c r="Q1678" s="544">
        <v>10000000</v>
      </c>
      <c r="R1678" s="544">
        <v>48000000</v>
      </c>
      <c r="S1678" s="544">
        <v>152000000</v>
      </c>
      <c r="T1678" s="544">
        <v>5000000</v>
      </c>
      <c r="U1678" s="544">
        <v>215000000</v>
      </c>
      <c r="V1678" s="544">
        <v>12</v>
      </c>
      <c r="W1678" s="544">
        <v>0</v>
      </c>
      <c r="X1678" s="544">
        <v>12</v>
      </c>
      <c r="Y1678" s="545">
        <v>3433.5</v>
      </c>
      <c r="Z1678" s="544">
        <v>18736</v>
      </c>
      <c r="AA1678" s="544">
        <v>5985</v>
      </c>
    </row>
    <row r="1679" spans="1:27" s="541" customFormat="1" ht="19.5" customHeight="1">
      <c r="A1679" s="542" t="s">
        <v>11475</v>
      </c>
      <c r="B1679" s="542" t="s">
        <v>11476</v>
      </c>
      <c r="C1679" s="542" t="s">
        <v>11477</v>
      </c>
      <c r="D1679" s="542" t="s">
        <v>11478</v>
      </c>
      <c r="E1679" s="542" t="s">
        <v>1027</v>
      </c>
      <c r="F1679" s="542" t="s">
        <v>1168</v>
      </c>
      <c r="G1679" s="542" t="s">
        <v>4558</v>
      </c>
      <c r="H1679" s="542" t="s">
        <v>11479</v>
      </c>
      <c r="I1679" s="542" t="s">
        <v>1056</v>
      </c>
      <c r="J1679" s="543"/>
      <c r="K1679" s="543"/>
      <c r="L1679" s="542" t="s">
        <v>610</v>
      </c>
      <c r="M1679" s="542" t="s">
        <v>611</v>
      </c>
      <c r="N1679" s="542" t="s">
        <v>14</v>
      </c>
      <c r="O1679" s="542" t="s">
        <v>1203</v>
      </c>
      <c r="P1679" s="543" t="s">
        <v>11480</v>
      </c>
      <c r="Q1679" s="544">
        <v>100000</v>
      </c>
      <c r="R1679" s="544">
        <v>16739072</v>
      </c>
      <c r="S1679" s="544">
        <v>23000000</v>
      </c>
      <c r="T1679" s="544">
        <v>1000000</v>
      </c>
      <c r="U1679" s="544">
        <v>40839072</v>
      </c>
      <c r="V1679" s="544">
        <v>7</v>
      </c>
      <c r="W1679" s="544">
        <v>2</v>
      </c>
      <c r="X1679" s="544">
        <v>9</v>
      </c>
      <c r="Y1679" s="545">
        <v>1554.64</v>
      </c>
      <c r="Z1679" s="544">
        <v>4670</v>
      </c>
      <c r="AA1679" s="544">
        <v>1404</v>
      </c>
    </row>
    <row r="1680" spans="1:27" s="541" customFormat="1" ht="19.5" customHeight="1">
      <c r="A1680" s="542" t="s">
        <v>11481</v>
      </c>
      <c r="B1680" s="542" t="s">
        <v>11482</v>
      </c>
      <c r="C1680" s="542" t="s">
        <v>11483</v>
      </c>
      <c r="D1680" s="542" t="s">
        <v>11484</v>
      </c>
      <c r="E1680" s="542" t="s">
        <v>1027</v>
      </c>
      <c r="F1680" s="542" t="s">
        <v>1168</v>
      </c>
      <c r="G1680" s="542" t="s">
        <v>4338</v>
      </c>
      <c r="H1680" s="542" t="s">
        <v>11485</v>
      </c>
      <c r="I1680" s="542" t="s">
        <v>1066</v>
      </c>
      <c r="J1680" s="542" t="s">
        <v>25</v>
      </c>
      <c r="K1680" s="542" t="s">
        <v>25</v>
      </c>
      <c r="L1680" s="542" t="s">
        <v>401</v>
      </c>
      <c r="M1680" s="542" t="s">
        <v>56</v>
      </c>
      <c r="N1680" s="542" t="s">
        <v>3</v>
      </c>
      <c r="O1680" s="542" t="s">
        <v>1179</v>
      </c>
      <c r="P1680" s="543"/>
      <c r="Q1680" s="544">
        <v>10000000</v>
      </c>
      <c r="R1680" s="544">
        <v>10000000</v>
      </c>
      <c r="S1680" s="544">
        <v>5000000</v>
      </c>
      <c r="T1680" s="544">
        <v>5000000</v>
      </c>
      <c r="U1680" s="544">
        <v>30000000</v>
      </c>
      <c r="V1680" s="544">
        <v>9</v>
      </c>
      <c r="W1680" s="544">
        <v>4</v>
      </c>
      <c r="X1680" s="544">
        <v>13</v>
      </c>
      <c r="Y1680" s="545">
        <v>133.5</v>
      </c>
      <c r="Z1680" s="544">
        <v>2852</v>
      </c>
      <c r="AA1680" s="544">
        <v>1200</v>
      </c>
    </row>
    <row r="1681" spans="1:27" s="541" customFormat="1" ht="19.5" customHeight="1">
      <c r="A1681" s="542" t="s">
        <v>11486</v>
      </c>
      <c r="B1681" s="542" t="s">
        <v>11487</v>
      </c>
      <c r="C1681" s="542" t="s">
        <v>11488</v>
      </c>
      <c r="D1681" s="542" t="s">
        <v>11489</v>
      </c>
      <c r="E1681" s="542" t="s">
        <v>1027</v>
      </c>
      <c r="F1681" s="542" t="s">
        <v>1168</v>
      </c>
      <c r="G1681" s="542" t="s">
        <v>4338</v>
      </c>
      <c r="H1681" s="542" t="s">
        <v>6801</v>
      </c>
      <c r="I1681" s="542" t="s">
        <v>1066</v>
      </c>
      <c r="J1681" s="542"/>
      <c r="K1681" s="542" t="s">
        <v>417</v>
      </c>
      <c r="L1681" s="542" t="s">
        <v>367</v>
      </c>
      <c r="M1681" s="542" t="s">
        <v>2</v>
      </c>
      <c r="N1681" s="542" t="s">
        <v>3</v>
      </c>
      <c r="O1681" s="542" t="s">
        <v>1105</v>
      </c>
      <c r="P1681" s="543"/>
      <c r="Q1681" s="544">
        <v>135000000</v>
      </c>
      <c r="R1681" s="544">
        <v>20000000</v>
      </c>
      <c r="S1681" s="544">
        <v>10000000</v>
      </c>
      <c r="T1681" s="544">
        <v>50000000</v>
      </c>
      <c r="U1681" s="544">
        <v>215000000</v>
      </c>
      <c r="V1681" s="544">
        <v>26</v>
      </c>
      <c r="W1681" s="544">
        <v>13</v>
      </c>
      <c r="X1681" s="544">
        <v>39</v>
      </c>
      <c r="Y1681" s="545">
        <v>2991.6</v>
      </c>
      <c r="Z1681" s="544">
        <v>14752</v>
      </c>
      <c r="AA1681" s="544">
        <v>6612</v>
      </c>
    </row>
    <row r="1682" spans="1:27" s="541" customFormat="1" ht="19.5" customHeight="1">
      <c r="A1682" s="542" t="s">
        <v>11490</v>
      </c>
      <c r="B1682" s="542" t="s">
        <v>11491</v>
      </c>
      <c r="C1682" s="542" t="s">
        <v>11492</v>
      </c>
      <c r="D1682" s="542" t="s">
        <v>11493</v>
      </c>
      <c r="E1682" s="542" t="s">
        <v>1027</v>
      </c>
      <c r="F1682" s="542" t="s">
        <v>1168</v>
      </c>
      <c r="G1682" s="542" t="s">
        <v>4338</v>
      </c>
      <c r="H1682" s="542" t="s">
        <v>11494</v>
      </c>
      <c r="I1682" s="542" t="s">
        <v>1095</v>
      </c>
      <c r="J1682" s="543"/>
      <c r="K1682" s="543"/>
      <c r="L1682" s="542" t="s">
        <v>5</v>
      </c>
      <c r="M1682" s="542" t="s">
        <v>325</v>
      </c>
      <c r="N1682" s="542" t="s">
        <v>10</v>
      </c>
      <c r="O1682" s="542" t="s">
        <v>1096</v>
      </c>
      <c r="P1682" s="543"/>
      <c r="Q1682" s="544">
        <v>5000000</v>
      </c>
      <c r="R1682" s="544">
        <v>2000000</v>
      </c>
      <c r="S1682" s="544">
        <v>5000000</v>
      </c>
      <c r="T1682" s="544">
        <v>5000000</v>
      </c>
      <c r="U1682" s="544">
        <v>17000000</v>
      </c>
      <c r="V1682" s="544">
        <v>30</v>
      </c>
      <c r="W1682" s="544">
        <v>20</v>
      </c>
      <c r="X1682" s="544">
        <v>50</v>
      </c>
      <c r="Y1682" s="545">
        <v>805.7</v>
      </c>
      <c r="Z1682" s="544">
        <v>3275</v>
      </c>
      <c r="AA1682" s="544">
        <v>800</v>
      </c>
    </row>
    <row r="1683" spans="1:27" s="541" customFormat="1" ht="19.5" customHeight="1">
      <c r="A1683" s="542" t="s">
        <v>11495</v>
      </c>
      <c r="B1683" s="542" t="s">
        <v>11496</v>
      </c>
      <c r="C1683" s="542" t="s">
        <v>1930</v>
      </c>
      <c r="D1683" s="542" t="s">
        <v>11497</v>
      </c>
      <c r="E1683" s="542" t="s">
        <v>1027</v>
      </c>
      <c r="F1683" s="542" t="s">
        <v>1168</v>
      </c>
      <c r="G1683" s="542" t="s">
        <v>4338</v>
      </c>
      <c r="H1683" s="542" t="s">
        <v>11498</v>
      </c>
      <c r="I1683" s="543" t="s">
        <v>1056</v>
      </c>
      <c r="J1683" s="543" t="s">
        <v>25</v>
      </c>
      <c r="K1683" s="543" t="s">
        <v>25</v>
      </c>
      <c r="L1683" s="542" t="s">
        <v>11499</v>
      </c>
      <c r="M1683" s="542" t="s">
        <v>579</v>
      </c>
      <c r="N1683" s="542" t="s">
        <v>12</v>
      </c>
      <c r="O1683" s="542" t="s">
        <v>1293</v>
      </c>
      <c r="P1683" s="543" t="s">
        <v>11500</v>
      </c>
      <c r="Q1683" s="544">
        <v>1500000</v>
      </c>
      <c r="R1683" s="544">
        <v>2000000</v>
      </c>
      <c r="S1683" s="544">
        <v>1000000</v>
      </c>
      <c r="T1683" s="544">
        <v>10000000</v>
      </c>
      <c r="U1683" s="544">
        <v>14500000</v>
      </c>
      <c r="V1683" s="544">
        <v>9</v>
      </c>
      <c r="W1683" s="544">
        <v>2</v>
      </c>
      <c r="X1683" s="544">
        <v>11</v>
      </c>
      <c r="Y1683" s="545">
        <v>414.5</v>
      </c>
      <c r="Z1683" s="544">
        <v>1600</v>
      </c>
      <c r="AA1683" s="544">
        <v>360</v>
      </c>
    </row>
    <row r="1684" spans="1:27" s="541" customFormat="1" ht="19.5" customHeight="1">
      <c r="A1684" s="542" t="s">
        <v>11501</v>
      </c>
      <c r="B1684" s="542" t="s">
        <v>11502</v>
      </c>
      <c r="C1684" s="542" t="s">
        <v>11503</v>
      </c>
      <c r="D1684" s="542" t="s">
        <v>11504</v>
      </c>
      <c r="E1684" s="542" t="s">
        <v>1027</v>
      </c>
      <c r="F1684" s="542" t="s">
        <v>1168</v>
      </c>
      <c r="G1684" s="542" t="s">
        <v>2709</v>
      </c>
      <c r="H1684" s="542" t="s">
        <v>11505</v>
      </c>
      <c r="I1684" s="542" t="s">
        <v>1069</v>
      </c>
      <c r="J1684" s="543"/>
      <c r="K1684" s="543"/>
      <c r="L1684" s="542" t="s">
        <v>648</v>
      </c>
      <c r="M1684" s="542" t="s">
        <v>611</v>
      </c>
      <c r="N1684" s="542" t="s">
        <v>14</v>
      </c>
      <c r="O1684" s="542" t="s">
        <v>1203</v>
      </c>
      <c r="P1684" s="543"/>
      <c r="Q1684" s="544">
        <v>2000000</v>
      </c>
      <c r="R1684" s="544">
        <v>4000000</v>
      </c>
      <c r="S1684" s="544">
        <v>10000000</v>
      </c>
      <c r="T1684" s="544">
        <v>4000000</v>
      </c>
      <c r="U1684" s="544">
        <v>20000000</v>
      </c>
      <c r="V1684" s="544">
        <v>23</v>
      </c>
      <c r="W1684" s="544">
        <v>2</v>
      </c>
      <c r="X1684" s="544">
        <v>25</v>
      </c>
      <c r="Y1684" s="545">
        <v>2171.9</v>
      </c>
      <c r="Z1684" s="544">
        <v>3200</v>
      </c>
      <c r="AA1684" s="544">
        <v>2634</v>
      </c>
    </row>
    <row r="1685" spans="1:27" s="541" customFormat="1" ht="19.5" customHeight="1">
      <c r="A1685" s="542" t="s">
        <v>11506</v>
      </c>
      <c r="B1685" s="542" t="s">
        <v>11507</v>
      </c>
      <c r="C1685" s="542" t="s">
        <v>11508</v>
      </c>
      <c r="D1685" s="542" t="s">
        <v>11509</v>
      </c>
      <c r="E1685" s="542" t="s">
        <v>1027</v>
      </c>
      <c r="F1685" s="542" t="s">
        <v>1168</v>
      </c>
      <c r="G1685" s="542" t="s">
        <v>4776</v>
      </c>
      <c r="H1685" s="542" t="s">
        <v>11510</v>
      </c>
      <c r="I1685" s="542" t="s">
        <v>1104</v>
      </c>
      <c r="J1685" s="543" t="s">
        <v>25</v>
      </c>
      <c r="K1685" s="543" t="s">
        <v>25</v>
      </c>
      <c r="L1685" s="542" t="s">
        <v>11511</v>
      </c>
      <c r="M1685" s="542" t="s">
        <v>11512</v>
      </c>
      <c r="N1685" s="542" t="s">
        <v>12</v>
      </c>
      <c r="O1685" s="542" t="s">
        <v>11513</v>
      </c>
      <c r="P1685" s="543"/>
      <c r="Q1685" s="544">
        <v>1000000</v>
      </c>
      <c r="R1685" s="544">
        <v>1000000</v>
      </c>
      <c r="S1685" s="544">
        <v>1000000</v>
      </c>
      <c r="T1685" s="544">
        <v>5000000</v>
      </c>
      <c r="U1685" s="544">
        <v>8000000</v>
      </c>
      <c r="V1685" s="544">
        <v>6</v>
      </c>
      <c r="W1685" s="544">
        <v>2</v>
      </c>
      <c r="X1685" s="544">
        <v>8</v>
      </c>
      <c r="Y1685" s="545">
        <v>162.68</v>
      </c>
      <c r="Z1685" s="544">
        <v>800</v>
      </c>
      <c r="AA1685" s="544">
        <v>96</v>
      </c>
    </row>
    <row r="1686" spans="1:27" s="541" customFormat="1" ht="19.5" customHeight="1">
      <c r="A1686" s="542" t="s">
        <v>11514</v>
      </c>
      <c r="B1686" s="542" t="s">
        <v>11515</v>
      </c>
      <c r="C1686" s="542" t="s">
        <v>11516</v>
      </c>
      <c r="D1686" s="542" t="s">
        <v>11517</v>
      </c>
      <c r="E1686" s="542" t="s">
        <v>1027</v>
      </c>
      <c r="F1686" s="542" t="s">
        <v>1168</v>
      </c>
      <c r="G1686" s="542" t="s">
        <v>6580</v>
      </c>
      <c r="H1686" s="542" t="s">
        <v>11518</v>
      </c>
      <c r="I1686" s="542"/>
      <c r="J1686" s="542" t="s">
        <v>11519</v>
      </c>
      <c r="K1686" s="542" t="s">
        <v>698</v>
      </c>
      <c r="L1686" s="542" t="s">
        <v>772</v>
      </c>
      <c r="M1686" s="542" t="s">
        <v>94</v>
      </c>
      <c r="N1686" s="542" t="s">
        <v>10</v>
      </c>
      <c r="O1686" s="542" t="s">
        <v>1225</v>
      </c>
      <c r="P1686" s="543"/>
      <c r="Q1686" s="544">
        <v>20000000</v>
      </c>
      <c r="R1686" s="544">
        <v>20000000</v>
      </c>
      <c r="S1686" s="544">
        <v>125000000</v>
      </c>
      <c r="T1686" s="544">
        <v>10000000</v>
      </c>
      <c r="U1686" s="544">
        <v>175000000</v>
      </c>
      <c r="V1686" s="544">
        <v>80</v>
      </c>
      <c r="W1686" s="544">
        <v>37</v>
      </c>
      <c r="X1686" s="544">
        <v>117</v>
      </c>
      <c r="Y1686" s="545">
        <v>1847.5</v>
      </c>
      <c r="Z1686" s="544">
        <v>11000</v>
      </c>
      <c r="AA1686" s="544">
        <v>7192</v>
      </c>
    </row>
    <row r="1687" spans="1:27" s="541" customFormat="1" ht="19.5" customHeight="1">
      <c r="A1687" s="542" t="s">
        <v>11520</v>
      </c>
      <c r="B1687" s="542" t="s">
        <v>11521</v>
      </c>
      <c r="C1687" s="542" t="s">
        <v>11522</v>
      </c>
      <c r="D1687" s="542" t="s">
        <v>11523</v>
      </c>
      <c r="E1687" s="542" t="s">
        <v>1027</v>
      </c>
      <c r="F1687" s="542" t="s">
        <v>1168</v>
      </c>
      <c r="G1687" s="542" t="s">
        <v>9660</v>
      </c>
      <c r="H1687" s="542" t="s">
        <v>11524</v>
      </c>
      <c r="I1687" s="542"/>
      <c r="J1687" s="543"/>
      <c r="K1687" s="543" t="s">
        <v>11525</v>
      </c>
      <c r="L1687" s="542" t="s">
        <v>348</v>
      </c>
      <c r="M1687" s="542" t="s">
        <v>352</v>
      </c>
      <c r="N1687" s="542" t="s">
        <v>20</v>
      </c>
      <c r="O1687" s="542" t="s">
        <v>1108</v>
      </c>
      <c r="P1687" s="543"/>
      <c r="Q1687" s="544">
        <v>2500000</v>
      </c>
      <c r="R1687" s="544">
        <v>1000000</v>
      </c>
      <c r="S1687" s="544">
        <v>5000000</v>
      </c>
      <c r="T1687" s="544">
        <v>2000000</v>
      </c>
      <c r="U1687" s="544">
        <v>10500000</v>
      </c>
      <c r="V1687" s="544">
        <v>4</v>
      </c>
      <c r="W1687" s="544">
        <v>1</v>
      </c>
      <c r="X1687" s="544">
        <v>5</v>
      </c>
      <c r="Y1687" s="545">
        <v>235</v>
      </c>
      <c r="Z1687" s="544">
        <v>162</v>
      </c>
      <c r="AA1687" s="544">
        <v>75</v>
      </c>
    </row>
    <row r="1688" spans="1:27" s="541" customFormat="1" ht="19.5" customHeight="1">
      <c r="A1688" s="542" t="s">
        <v>11526</v>
      </c>
      <c r="B1688" s="542" t="s">
        <v>11527</v>
      </c>
      <c r="C1688" s="542" t="s">
        <v>11528</v>
      </c>
      <c r="D1688" s="542" t="s">
        <v>11529</v>
      </c>
      <c r="E1688" s="542" t="s">
        <v>1027</v>
      </c>
      <c r="F1688" s="542" t="s">
        <v>1168</v>
      </c>
      <c r="G1688" s="542" t="s">
        <v>2725</v>
      </c>
      <c r="H1688" s="542" t="s">
        <v>11530</v>
      </c>
      <c r="I1688" s="542" t="s">
        <v>1076</v>
      </c>
      <c r="J1688" s="543"/>
      <c r="K1688" s="543"/>
      <c r="L1688" s="542" t="s">
        <v>1473</v>
      </c>
      <c r="M1688" s="542" t="s">
        <v>839</v>
      </c>
      <c r="N1688" s="542" t="s">
        <v>35</v>
      </c>
      <c r="O1688" s="542" t="s">
        <v>1474</v>
      </c>
      <c r="P1688" s="543"/>
      <c r="Q1688" s="544">
        <v>10000000</v>
      </c>
      <c r="R1688" s="544">
        <v>10000000</v>
      </c>
      <c r="S1688" s="544">
        <v>5000000</v>
      </c>
      <c r="T1688" s="544">
        <v>5000000</v>
      </c>
      <c r="U1688" s="544">
        <v>30000000</v>
      </c>
      <c r="V1688" s="544">
        <v>10</v>
      </c>
      <c r="W1688" s="544">
        <v>0</v>
      </c>
      <c r="X1688" s="544">
        <v>10</v>
      </c>
      <c r="Y1688" s="545">
        <v>615.20000000000005</v>
      </c>
      <c r="Z1688" s="544">
        <v>3220</v>
      </c>
      <c r="AA1688" s="544">
        <v>855</v>
      </c>
    </row>
    <row r="1689" spans="1:27" s="541" customFormat="1" ht="19.5" customHeight="1">
      <c r="A1689" s="542" t="s">
        <v>11531</v>
      </c>
      <c r="B1689" s="542" t="s">
        <v>11532</v>
      </c>
      <c r="C1689" s="542" t="s">
        <v>11533</v>
      </c>
      <c r="D1689" s="542" t="s">
        <v>11534</v>
      </c>
      <c r="E1689" s="542" t="s">
        <v>1027</v>
      </c>
      <c r="F1689" s="542" t="s">
        <v>1168</v>
      </c>
      <c r="G1689" s="542" t="s">
        <v>2725</v>
      </c>
      <c r="H1689" s="542" t="s">
        <v>2234</v>
      </c>
      <c r="I1689" s="542" t="s">
        <v>1056</v>
      </c>
      <c r="J1689" s="542"/>
      <c r="K1689" s="542"/>
      <c r="L1689" s="542" t="s">
        <v>607</v>
      </c>
      <c r="M1689" s="542" t="s">
        <v>2</v>
      </c>
      <c r="N1689" s="542" t="s">
        <v>3</v>
      </c>
      <c r="O1689" s="542" t="s">
        <v>1105</v>
      </c>
      <c r="P1689" s="543"/>
      <c r="Q1689" s="544">
        <v>4000000</v>
      </c>
      <c r="R1689" s="544">
        <v>3000000</v>
      </c>
      <c r="S1689" s="544">
        <v>5000000</v>
      </c>
      <c r="T1689" s="544">
        <v>2000000</v>
      </c>
      <c r="U1689" s="544">
        <v>14000000</v>
      </c>
      <c r="V1689" s="544">
        <v>10</v>
      </c>
      <c r="W1689" s="544">
        <v>5</v>
      </c>
      <c r="X1689" s="544">
        <v>15</v>
      </c>
      <c r="Y1689" s="545">
        <v>335.76</v>
      </c>
      <c r="Z1689" s="544">
        <v>4800</v>
      </c>
      <c r="AA1689" s="544">
        <v>1637</v>
      </c>
    </row>
    <row r="1690" spans="1:27" s="541" customFormat="1" ht="19.5" customHeight="1">
      <c r="A1690" s="542" t="s">
        <v>11535</v>
      </c>
      <c r="B1690" s="542" t="s">
        <v>11536</v>
      </c>
      <c r="C1690" s="542" t="s">
        <v>11537</v>
      </c>
      <c r="D1690" s="542" t="s">
        <v>11538</v>
      </c>
      <c r="E1690" s="542" t="s">
        <v>1027</v>
      </c>
      <c r="F1690" s="542" t="s">
        <v>1168</v>
      </c>
      <c r="G1690" s="542" t="s">
        <v>2737</v>
      </c>
      <c r="H1690" s="542" t="s">
        <v>11539</v>
      </c>
      <c r="I1690" s="542" t="s">
        <v>1124</v>
      </c>
      <c r="J1690" s="542"/>
      <c r="K1690" s="542"/>
      <c r="L1690" s="542" t="s">
        <v>664</v>
      </c>
      <c r="M1690" s="542" t="s">
        <v>664</v>
      </c>
      <c r="N1690" s="542" t="s">
        <v>52</v>
      </c>
      <c r="O1690" s="542" t="s">
        <v>1228</v>
      </c>
      <c r="P1690" s="543"/>
      <c r="Q1690" s="544">
        <v>5000000</v>
      </c>
      <c r="R1690" s="544">
        <v>15000000</v>
      </c>
      <c r="S1690" s="544">
        <v>20000000</v>
      </c>
      <c r="T1690" s="544">
        <v>40000000</v>
      </c>
      <c r="U1690" s="544">
        <v>80000000</v>
      </c>
      <c r="V1690" s="544">
        <v>12</v>
      </c>
      <c r="W1690" s="544">
        <v>5</v>
      </c>
      <c r="X1690" s="544">
        <v>17</v>
      </c>
      <c r="Y1690" s="545">
        <v>901.52</v>
      </c>
      <c r="Z1690" s="544">
        <v>1600</v>
      </c>
      <c r="AA1690" s="544">
        <v>968</v>
      </c>
    </row>
    <row r="1691" spans="1:27" s="541" customFormat="1" ht="19.5" customHeight="1">
      <c r="A1691" s="542" t="s">
        <v>11540</v>
      </c>
      <c r="B1691" s="542" t="s">
        <v>11541</v>
      </c>
      <c r="C1691" s="542" t="s">
        <v>11542</v>
      </c>
      <c r="D1691" s="542" t="s">
        <v>11543</v>
      </c>
      <c r="E1691" s="542" t="s">
        <v>1027</v>
      </c>
      <c r="F1691" s="542" t="s">
        <v>1168</v>
      </c>
      <c r="G1691" s="542" t="s">
        <v>3247</v>
      </c>
      <c r="H1691" s="542" t="s">
        <v>11544</v>
      </c>
      <c r="I1691" s="542" t="s">
        <v>1066</v>
      </c>
      <c r="J1691" s="542"/>
      <c r="K1691" s="542"/>
      <c r="L1691" s="542" t="s">
        <v>358</v>
      </c>
      <c r="M1691" s="542" t="s">
        <v>358</v>
      </c>
      <c r="N1691" s="542" t="s">
        <v>8</v>
      </c>
      <c r="O1691" s="542" t="s">
        <v>1181</v>
      </c>
      <c r="P1691" s="543"/>
      <c r="Q1691" s="544">
        <v>0</v>
      </c>
      <c r="R1691" s="544">
        <v>0</v>
      </c>
      <c r="S1691" s="544">
        <v>1000000</v>
      </c>
      <c r="T1691" s="544">
        <v>1000000</v>
      </c>
      <c r="U1691" s="544">
        <v>2000000</v>
      </c>
      <c r="V1691" s="544">
        <v>11</v>
      </c>
      <c r="W1691" s="544">
        <v>5</v>
      </c>
      <c r="X1691" s="544">
        <v>16</v>
      </c>
      <c r="Y1691" s="545">
        <v>206.9</v>
      </c>
      <c r="Z1691" s="544">
        <v>2</v>
      </c>
      <c r="AA1691" s="544">
        <v>0</v>
      </c>
    </row>
    <row r="1692" spans="1:27" s="541" customFormat="1" ht="19.5" customHeight="1">
      <c r="A1692" s="542" t="s">
        <v>11545</v>
      </c>
      <c r="B1692" s="542" t="s">
        <v>11546</v>
      </c>
      <c r="C1692" s="542" t="s">
        <v>11547</v>
      </c>
      <c r="D1692" s="542" t="s">
        <v>11543</v>
      </c>
      <c r="E1692" s="542" t="s">
        <v>1027</v>
      </c>
      <c r="F1692" s="542" t="s">
        <v>1168</v>
      </c>
      <c r="G1692" s="542" t="s">
        <v>3247</v>
      </c>
      <c r="H1692" s="542" t="s">
        <v>11548</v>
      </c>
      <c r="I1692" s="542" t="s">
        <v>1066</v>
      </c>
      <c r="J1692" s="543"/>
      <c r="K1692" s="543"/>
      <c r="L1692" s="542" t="s">
        <v>358</v>
      </c>
      <c r="M1692" s="542" t="s">
        <v>358</v>
      </c>
      <c r="N1692" s="542" t="s">
        <v>8</v>
      </c>
      <c r="O1692" s="542" t="s">
        <v>1181</v>
      </c>
      <c r="P1692" s="543"/>
      <c r="Q1692" s="544">
        <v>0</v>
      </c>
      <c r="R1692" s="544">
        <v>1000000</v>
      </c>
      <c r="S1692" s="544">
        <v>1000000</v>
      </c>
      <c r="T1692" s="544">
        <v>1000000</v>
      </c>
      <c r="U1692" s="544">
        <v>3000000</v>
      </c>
      <c r="V1692" s="544">
        <v>11</v>
      </c>
      <c r="W1692" s="544">
        <v>5</v>
      </c>
      <c r="X1692" s="544">
        <v>16</v>
      </c>
      <c r="Y1692" s="545">
        <v>218.95</v>
      </c>
      <c r="Z1692" s="544">
        <v>3200</v>
      </c>
      <c r="AA1692" s="544">
        <v>0</v>
      </c>
    </row>
    <row r="1693" spans="1:27" s="541" customFormat="1" ht="19.5" customHeight="1">
      <c r="A1693" s="542" t="s">
        <v>11549</v>
      </c>
      <c r="B1693" s="542" t="s">
        <v>11550</v>
      </c>
      <c r="C1693" s="542" t="s">
        <v>11551</v>
      </c>
      <c r="D1693" s="542" t="s">
        <v>11552</v>
      </c>
      <c r="E1693" s="542" t="s">
        <v>1027</v>
      </c>
      <c r="F1693" s="542" t="s">
        <v>1168</v>
      </c>
      <c r="G1693" s="542" t="s">
        <v>4214</v>
      </c>
      <c r="H1693" s="542" t="s">
        <v>11553</v>
      </c>
      <c r="I1693" s="542" t="s">
        <v>1066</v>
      </c>
      <c r="J1693" s="543" t="s">
        <v>11554</v>
      </c>
      <c r="K1693" s="543"/>
      <c r="L1693" s="542" t="s">
        <v>698</v>
      </c>
      <c r="M1693" s="542" t="s">
        <v>94</v>
      </c>
      <c r="N1693" s="542" t="s">
        <v>10</v>
      </c>
      <c r="O1693" s="542" t="s">
        <v>1225</v>
      </c>
      <c r="P1693" s="543"/>
      <c r="Q1693" s="544">
        <v>5000000</v>
      </c>
      <c r="R1693" s="544">
        <v>5000000</v>
      </c>
      <c r="S1693" s="544">
        <v>5000000</v>
      </c>
      <c r="T1693" s="544">
        <v>5000000</v>
      </c>
      <c r="U1693" s="544">
        <v>20000000</v>
      </c>
      <c r="V1693" s="544">
        <v>10</v>
      </c>
      <c r="W1693" s="544">
        <v>6</v>
      </c>
      <c r="X1693" s="544">
        <v>16</v>
      </c>
      <c r="Y1693" s="545">
        <v>3829</v>
      </c>
      <c r="Z1693" s="544">
        <v>8000</v>
      </c>
      <c r="AA1693" s="544">
        <v>1500</v>
      </c>
    </row>
    <row r="1694" spans="1:27" s="541" customFormat="1" ht="19.5" customHeight="1">
      <c r="A1694" s="542" t="s">
        <v>11555</v>
      </c>
      <c r="B1694" s="542" t="s">
        <v>11556</v>
      </c>
      <c r="C1694" s="542" t="s">
        <v>11557</v>
      </c>
      <c r="D1694" s="542" t="s">
        <v>11558</v>
      </c>
      <c r="E1694" s="542" t="s">
        <v>1027</v>
      </c>
      <c r="F1694" s="542" t="s">
        <v>1168</v>
      </c>
      <c r="G1694" s="542" t="s">
        <v>4220</v>
      </c>
      <c r="H1694" s="542" t="s">
        <v>11559</v>
      </c>
      <c r="I1694" s="542" t="s">
        <v>1124</v>
      </c>
      <c r="J1694" s="543" t="s">
        <v>11560</v>
      </c>
      <c r="K1694" s="543" t="s">
        <v>337</v>
      </c>
      <c r="L1694" s="542" t="s">
        <v>5</v>
      </c>
      <c r="M1694" s="542" t="s">
        <v>325</v>
      </c>
      <c r="N1694" s="542" t="s">
        <v>10</v>
      </c>
      <c r="O1694" s="542" t="s">
        <v>1096</v>
      </c>
      <c r="P1694" s="543"/>
      <c r="Q1694" s="544">
        <v>0</v>
      </c>
      <c r="R1694" s="544">
        <v>0</v>
      </c>
      <c r="S1694" s="544">
        <v>2000000</v>
      </c>
      <c r="T1694" s="544">
        <v>1000000</v>
      </c>
      <c r="U1694" s="544">
        <v>3000000</v>
      </c>
      <c r="V1694" s="544">
        <v>10</v>
      </c>
      <c r="W1694" s="544">
        <v>5</v>
      </c>
      <c r="X1694" s="544">
        <v>15</v>
      </c>
      <c r="Y1694" s="545">
        <v>247</v>
      </c>
      <c r="Z1694" s="544">
        <v>3200</v>
      </c>
      <c r="AA1694" s="544">
        <v>1009</v>
      </c>
    </row>
    <row r="1695" spans="1:27" s="541" customFormat="1" ht="19.5" customHeight="1">
      <c r="A1695" s="542" t="s">
        <v>11561</v>
      </c>
      <c r="B1695" s="542" t="s">
        <v>11562</v>
      </c>
      <c r="C1695" s="542" t="s">
        <v>11563</v>
      </c>
      <c r="D1695" s="542" t="s">
        <v>11564</v>
      </c>
      <c r="E1695" s="542" t="s">
        <v>1027</v>
      </c>
      <c r="F1695" s="542" t="s">
        <v>1168</v>
      </c>
      <c r="G1695" s="542" t="s">
        <v>4220</v>
      </c>
      <c r="H1695" s="542" t="s">
        <v>11565</v>
      </c>
      <c r="I1695" s="542"/>
      <c r="J1695" s="542"/>
      <c r="K1695" s="542"/>
      <c r="L1695" s="542" t="s">
        <v>1925</v>
      </c>
      <c r="M1695" s="542" t="s">
        <v>593</v>
      </c>
      <c r="N1695" s="542" t="s">
        <v>27</v>
      </c>
      <c r="O1695" s="542" t="s">
        <v>1926</v>
      </c>
      <c r="P1695" s="543"/>
      <c r="Q1695" s="544">
        <v>1500000</v>
      </c>
      <c r="R1695" s="544">
        <v>1000000</v>
      </c>
      <c r="S1695" s="544">
        <v>300000</v>
      </c>
      <c r="T1695" s="544">
        <v>1000000</v>
      </c>
      <c r="U1695" s="544">
        <v>3800000</v>
      </c>
      <c r="V1695" s="544">
        <v>10</v>
      </c>
      <c r="W1695" s="544">
        <v>5</v>
      </c>
      <c r="X1695" s="544">
        <v>15</v>
      </c>
      <c r="Y1695" s="545">
        <v>284</v>
      </c>
      <c r="Z1695" s="544">
        <v>1600</v>
      </c>
      <c r="AA1695" s="544">
        <v>450</v>
      </c>
    </row>
    <row r="1696" spans="1:27" s="541" customFormat="1" ht="19.5" customHeight="1">
      <c r="A1696" s="542" t="s">
        <v>11566</v>
      </c>
      <c r="B1696" s="542" t="s">
        <v>11567</v>
      </c>
      <c r="C1696" s="542" t="s">
        <v>8131</v>
      </c>
      <c r="D1696" s="542" t="s">
        <v>11568</v>
      </c>
      <c r="E1696" s="542" t="s">
        <v>1027</v>
      </c>
      <c r="F1696" s="542" t="s">
        <v>1168</v>
      </c>
      <c r="G1696" s="542" t="s">
        <v>3901</v>
      </c>
      <c r="H1696" s="542" t="s">
        <v>11569</v>
      </c>
      <c r="I1696" s="542" t="s">
        <v>1062</v>
      </c>
      <c r="J1696" s="542"/>
      <c r="K1696" s="542"/>
      <c r="L1696" s="542" t="s">
        <v>730</v>
      </c>
      <c r="M1696" s="542" t="s">
        <v>639</v>
      </c>
      <c r="N1696" s="542" t="s">
        <v>26</v>
      </c>
      <c r="O1696" s="542" t="s">
        <v>1509</v>
      </c>
      <c r="P1696" s="543"/>
      <c r="Q1696" s="544">
        <v>25009328</v>
      </c>
      <c r="R1696" s="544">
        <v>67188976</v>
      </c>
      <c r="S1696" s="544">
        <v>105153271</v>
      </c>
      <c r="T1696" s="544">
        <v>16500000</v>
      </c>
      <c r="U1696" s="544">
        <v>213851575</v>
      </c>
      <c r="V1696" s="544">
        <v>0</v>
      </c>
      <c r="W1696" s="544">
        <v>0</v>
      </c>
      <c r="X1696" s="544">
        <v>0</v>
      </c>
      <c r="Y1696" s="545">
        <v>188.5</v>
      </c>
      <c r="Z1696" s="544">
        <v>2953</v>
      </c>
      <c r="AA1696" s="544">
        <v>804</v>
      </c>
    </row>
    <row r="1697" spans="1:27" s="541" customFormat="1" ht="19.5" customHeight="1">
      <c r="A1697" s="542" t="s">
        <v>11570</v>
      </c>
      <c r="B1697" s="542" t="s">
        <v>11571</v>
      </c>
      <c r="C1697" s="542" t="s">
        <v>11572</v>
      </c>
      <c r="D1697" s="542" t="s">
        <v>11573</v>
      </c>
      <c r="E1697" s="542" t="s">
        <v>1027</v>
      </c>
      <c r="F1697" s="542" t="s">
        <v>1168</v>
      </c>
      <c r="G1697" s="542" t="s">
        <v>3917</v>
      </c>
      <c r="H1697" s="542" t="s">
        <v>11574</v>
      </c>
      <c r="I1697" s="542" t="s">
        <v>1070</v>
      </c>
      <c r="J1697" s="543" t="s">
        <v>25</v>
      </c>
      <c r="K1697" s="543" t="s">
        <v>25</v>
      </c>
      <c r="L1697" s="542" t="s">
        <v>11575</v>
      </c>
      <c r="M1697" s="542" t="s">
        <v>732</v>
      </c>
      <c r="N1697" s="542" t="s">
        <v>509</v>
      </c>
      <c r="O1697" s="542" t="s">
        <v>1742</v>
      </c>
      <c r="P1697" s="543"/>
      <c r="Q1697" s="544">
        <v>36451253</v>
      </c>
      <c r="R1697" s="544">
        <v>119000000</v>
      </c>
      <c r="S1697" s="544">
        <v>359800000</v>
      </c>
      <c r="T1697" s="544">
        <v>20000000</v>
      </c>
      <c r="U1697" s="544">
        <v>535251253</v>
      </c>
      <c r="V1697" s="544">
        <v>18</v>
      </c>
      <c r="W1697" s="544">
        <v>9</v>
      </c>
      <c r="X1697" s="544">
        <v>27</v>
      </c>
      <c r="Y1697" s="545">
        <v>1400</v>
      </c>
      <c r="Z1697" s="544">
        <v>160000</v>
      </c>
      <c r="AA1697" s="544">
        <v>5659</v>
      </c>
    </row>
    <row r="1698" spans="1:27" s="541" customFormat="1" ht="19.5" customHeight="1">
      <c r="A1698" s="542" t="s">
        <v>11576</v>
      </c>
      <c r="B1698" s="542" t="s">
        <v>11577</v>
      </c>
      <c r="C1698" s="542" t="s">
        <v>11578</v>
      </c>
      <c r="D1698" s="542" t="s">
        <v>11579</v>
      </c>
      <c r="E1698" s="542" t="s">
        <v>1027</v>
      </c>
      <c r="F1698" s="542" t="s">
        <v>1168</v>
      </c>
      <c r="G1698" s="542" t="s">
        <v>5837</v>
      </c>
      <c r="H1698" s="542" t="s">
        <v>11580</v>
      </c>
      <c r="I1698" s="542" t="s">
        <v>1066</v>
      </c>
      <c r="J1698" s="543" t="s">
        <v>11581</v>
      </c>
      <c r="K1698" s="543"/>
      <c r="L1698" s="542" t="s">
        <v>698</v>
      </c>
      <c r="M1698" s="542" t="s">
        <v>94</v>
      </c>
      <c r="N1698" s="542" t="s">
        <v>10</v>
      </c>
      <c r="O1698" s="542" t="s">
        <v>1225</v>
      </c>
      <c r="P1698" s="543"/>
      <c r="Q1698" s="544">
        <v>72550000</v>
      </c>
      <c r="R1698" s="544">
        <v>12000000</v>
      </c>
      <c r="S1698" s="544">
        <v>870000</v>
      </c>
      <c r="T1698" s="544">
        <v>5000000</v>
      </c>
      <c r="U1698" s="544">
        <v>90420000</v>
      </c>
      <c r="V1698" s="544">
        <v>12</v>
      </c>
      <c r="W1698" s="544">
        <v>0</v>
      </c>
      <c r="X1698" s="544">
        <v>12</v>
      </c>
      <c r="Y1698" s="545">
        <v>415</v>
      </c>
      <c r="Z1698" s="544">
        <v>11904</v>
      </c>
      <c r="AA1698" s="544">
        <v>480</v>
      </c>
    </row>
    <row r="1699" spans="1:27" s="541" customFormat="1" ht="19.5" customHeight="1">
      <c r="A1699" s="542" t="s">
        <v>11582</v>
      </c>
      <c r="B1699" s="542" t="s">
        <v>11583</v>
      </c>
      <c r="C1699" s="542" t="s">
        <v>8359</v>
      </c>
      <c r="D1699" s="546" t="s">
        <v>11584</v>
      </c>
      <c r="E1699" s="542" t="s">
        <v>1027</v>
      </c>
      <c r="F1699" s="542" t="s">
        <v>1168</v>
      </c>
      <c r="G1699" s="542" t="s">
        <v>3372</v>
      </c>
      <c r="H1699" s="542" t="s">
        <v>8360</v>
      </c>
      <c r="I1699" s="542" t="s">
        <v>1095</v>
      </c>
      <c r="J1699" s="543"/>
      <c r="K1699" s="543"/>
      <c r="L1699" s="542" t="s">
        <v>786</v>
      </c>
      <c r="M1699" s="542" t="s">
        <v>688</v>
      </c>
      <c r="N1699" s="542" t="s">
        <v>52</v>
      </c>
      <c r="O1699" s="542" t="s">
        <v>1119</v>
      </c>
      <c r="P1699" s="543"/>
      <c r="Q1699" s="544">
        <v>0</v>
      </c>
      <c r="R1699" s="544">
        <v>3000000</v>
      </c>
      <c r="S1699" s="544">
        <v>5000000</v>
      </c>
      <c r="T1699" s="544">
        <v>2000000</v>
      </c>
      <c r="U1699" s="544">
        <v>10000000</v>
      </c>
      <c r="V1699" s="544">
        <v>13</v>
      </c>
      <c r="W1699" s="544">
        <v>5</v>
      </c>
      <c r="X1699" s="544">
        <v>18</v>
      </c>
      <c r="Y1699" s="545">
        <v>570.04999999999995</v>
      </c>
      <c r="Z1699" s="544">
        <v>11000</v>
      </c>
      <c r="AA1699" s="544">
        <v>5000</v>
      </c>
    </row>
    <row r="1700" spans="1:27" s="541" customFormat="1" ht="19.5" customHeight="1">
      <c r="A1700" s="542" t="s">
        <v>11585</v>
      </c>
      <c r="B1700" s="542" t="s">
        <v>11586</v>
      </c>
      <c r="C1700" s="542" t="s">
        <v>2317</v>
      </c>
      <c r="D1700" s="542" t="s">
        <v>11587</v>
      </c>
      <c r="E1700" s="542" t="s">
        <v>1027</v>
      </c>
      <c r="F1700" s="542" t="s">
        <v>1168</v>
      </c>
      <c r="G1700" s="542" t="s">
        <v>3372</v>
      </c>
      <c r="H1700" s="542" t="s">
        <v>11588</v>
      </c>
      <c r="I1700" s="542" t="s">
        <v>1113</v>
      </c>
      <c r="J1700" s="542" t="s">
        <v>25</v>
      </c>
      <c r="K1700" s="542" t="s">
        <v>25</v>
      </c>
      <c r="L1700" s="542" t="s">
        <v>767</v>
      </c>
      <c r="M1700" s="542" t="s">
        <v>768</v>
      </c>
      <c r="N1700" s="542" t="s">
        <v>0</v>
      </c>
      <c r="O1700" s="542" t="s">
        <v>1329</v>
      </c>
      <c r="P1700" s="543"/>
      <c r="Q1700" s="544">
        <v>120000000</v>
      </c>
      <c r="R1700" s="544">
        <v>64800000</v>
      </c>
      <c r="S1700" s="544">
        <v>25000000</v>
      </c>
      <c r="T1700" s="544">
        <v>60000000</v>
      </c>
      <c r="U1700" s="544">
        <v>269800000</v>
      </c>
      <c r="V1700" s="544">
        <v>25</v>
      </c>
      <c r="W1700" s="544">
        <v>25</v>
      </c>
      <c r="X1700" s="544">
        <v>50</v>
      </c>
      <c r="Y1700" s="545">
        <v>1787.5</v>
      </c>
      <c r="Z1700" s="544">
        <v>3600</v>
      </c>
      <c r="AA1700" s="544">
        <v>3600</v>
      </c>
    </row>
    <row r="1701" spans="1:27" s="541" customFormat="1" ht="19.5" customHeight="1">
      <c r="A1701" s="542" t="s">
        <v>11589</v>
      </c>
      <c r="B1701" s="542" t="s">
        <v>11590</v>
      </c>
      <c r="C1701" s="542" t="s">
        <v>11591</v>
      </c>
      <c r="D1701" s="542" t="s">
        <v>11592</v>
      </c>
      <c r="E1701" s="542" t="s">
        <v>1027</v>
      </c>
      <c r="F1701" s="542" t="s">
        <v>1168</v>
      </c>
      <c r="G1701" s="542" t="s">
        <v>2971</v>
      </c>
      <c r="H1701" s="542" t="s">
        <v>11593</v>
      </c>
      <c r="I1701" s="542" t="s">
        <v>1069</v>
      </c>
      <c r="J1701" s="543"/>
      <c r="K1701" s="543"/>
      <c r="L1701" s="542" t="s">
        <v>751</v>
      </c>
      <c r="M1701" s="542" t="s">
        <v>402</v>
      </c>
      <c r="N1701" s="542" t="s">
        <v>0</v>
      </c>
      <c r="O1701" s="542" t="s">
        <v>1167</v>
      </c>
      <c r="P1701" s="543"/>
      <c r="Q1701" s="544">
        <v>7592296.3200000003</v>
      </c>
      <c r="R1701" s="544">
        <v>296966667</v>
      </c>
      <c r="S1701" s="544">
        <v>308988150</v>
      </c>
      <c r="T1701" s="544">
        <v>198000000</v>
      </c>
      <c r="U1701" s="544">
        <v>811547113.32000005</v>
      </c>
      <c r="V1701" s="544">
        <v>17</v>
      </c>
      <c r="W1701" s="544">
        <v>0</v>
      </c>
      <c r="X1701" s="544">
        <v>17</v>
      </c>
      <c r="Y1701" s="545">
        <v>2971.4</v>
      </c>
      <c r="Z1701" s="544">
        <v>56000</v>
      </c>
      <c r="AA1701" s="544">
        <v>3690</v>
      </c>
    </row>
    <row r="1702" spans="1:27" s="541" customFormat="1" ht="19.5" customHeight="1">
      <c r="A1702" s="542" t="s">
        <v>11594</v>
      </c>
      <c r="B1702" s="542" t="s">
        <v>11595</v>
      </c>
      <c r="C1702" s="542" t="s">
        <v>11596</v>
      </c>
      <c r="D1702" s="542" t="s">
        <v>11597</v>
      </c>
      <c r="E1702" s="542" t="s">
        <v>1027</v>
      </c>
      <c r="F1702" s="542" t="s">
        <v>1168</v>
      </c>
      <c r="G1702" s="542" t="s">
        <v>7535</v>
      </c>
      <c r="H1702" s="542" t="s">
        <v>1006</v>
      </c>
      <c r="I1702" s="542" t="s">
        <v>1084</v>
      </c>
      <c r="J1702" s="542"/>
      <c r="K1702" s="542"/>
      <c r="L1702" s="542" t="s">
        <v>686</v>
      </c>
      <c r="M1702" s="542" t="s">
        <v>57</v>
      </c>
      <c r="N1702" s="542" t="s">
        <v>0</v>
      </c>
      <c r="O1702" s="542" t="s">
        <v>1161</v>
      </c>
      <c r="P1702" s="543" t="s">
        <v>11598</v>
      </c>
      <c r="Q1702" s="544">
        <v>3000000</v>
      </c>
      <c r="R1702" s="544">
        <v>4500000</v>
      </c>
      <c r="S1702" s="544">
        <v>4000000</v>
      </c>
      <c r="T1702" s="544">
        <v>8000000</v>
      </c>
      <c r="U1702" s="544">
        <v>19500000</v>
      </c>
      <c r="V1702" s="544">
        <v>17</v>
      </c>
      <c r="W1702" s="544">
        <v>13</v>
      </c>
      <c r="X1702" s="544">
        <v>30</v>
      </c>
      <c r="Y1702" s="545">
        <v>311</v>
      </c>
      <c r="Z1702" s="544">
        <v>5377</v>
      </c>
      <c r="AA1702" s="544">
        <v>360</v>
      </c>
    </row>
    <row r="1703" spans="1:27" s="541" customFormat="1" ht="19.5" customHeight="1">
      <c r="A1703" s="542" t="s">
        <v>11599</v>
      </c>
      <c r="B1703" s="542" t="s">
        <v>11600</v>
      </c>
      <c r="C1703" s="542" t="s">
        <v>11601</v>
      </c>
      <c r="D1703" s="542" t="s">
        <v>11602</v>
      </c>
      <c r="E1703" s="542" t="s">
        <v>1027</v>
      </c>
      <c r="F1703" s="542" t="s">
        <v>1168</v>
      </c>
      <c r="G1703" s="542" t="s">
        <v>5090</v>
      </c>
      <c r="H1703" s="542" t="s">
        <v>11603</v>
      </c>
      <c r="I1703" s="542" t="s">
        <v>1069</v>
      </c>
      <c r="J1703" s="542"/>
      <c r="K1703" s="542"/>
      <c r="L1703" s="542" t="s">
        <v>609</v>
      </c>
      <c r="M1703" s="542" t="s">
        <v>335</v>
      </c>
      <c r="N1703" s="542" t="s">
        <v>10</v>
      </c>
      <c r="O1703" s="542" t="s">
        <v>1266</v>
      </c>
      <c r="P1703" s="543"/>
      <c r="Q1703" s="544">
        <v>0</v>
      </c>
      <c r="R1703" s="544">
        <v>500000</v>
      </c>
      <c r="S1703" s="544">
        <v>500000</v>
      </c>
      <c r="T1703" s="544">
        <v>500000</v>
      </c>
      <c r="U1703" s="544">
        <v>1500000</v>
      </c>
      <c r="V1703" s="544">
        <v>5</v>
      </c>
      <c r="W1703" s="544">
        <v>3</v>
      </c>
      <c r="X1703" s="544">
        <v>8</v>
      </c>
      <c r="Y1703" s="545">
        <v>105</v>
      </c>
      <c r="Z1703" s="544">
        <v>375</v>
      </c>
      <c r="AA1703" s="544">
        <v>375</v>
      </c>
    </row>
    <row r="1704" spans="1:27" s="541" customFormat="1" ht="19.5" customHeight="1">
      <c r="A1704" s="542" t="s">
        <v>11604</v>
      </c>
      <c r="B1704" s="542" t="s">
        <v>11605</v>
      </c>
      <c r="C1704" s="542" t="s">
        <v>11606</v>
      </c>
      <c r="D1704" s="542" t="s">
        <v>11607</v>
      </c>
      <c r="E1704" s="542" t="s">
        <v>1027</v>
      </c>
      <c r="F1704" s="542" t="s">
        <v>1168</v>
      </c>
      <c r="G1704" s="542" t="s">
        <v>3291</v>
      </c>
      <c r="H1704" s="542" t="s">
        <v>11608</v>
      </c>
      <c r="I1704" s="542" t="s">
        <v>1056</v>
      </c>
      <c r="J1704" s="543" t="s">
        <v>11609</v>
      </c>
      <c r="K1704" s="543" t="s">
        <v>330</v>
      </c>
      <c r="L1704" s="542" t="s">
        <v>349</v>
      </c>
      <c r="M1704" s="542" t="s">
        <v>94</v>
      </c>
      <c r="N1704" s="542" t="s">
        <v>10</v>
      </c>
      <c r="O1704" s="542" t="s">
        <v>1225</v>
      </c>
      <c r="P1704" s="543"/>
      <c r="Q1704" s="544">
        <v>0</v>
      </c>
      <c r="R1704" s="544">
        <v>500000</v>
      </c>
      <c r="S1704" s="544">
        <v>500000</v>
      </c>
      <c r="T1704" s="544">
        <v>500000</v>
      </c>
      <c r="U1704" s="544">
        <v>1500000</v>
      </c>
      <c r="V1704" s="544">
        <v>5</v>
      </c>
      <c r="W1704" s="544">
        <v>4</v>
      </c>
      <c r="X1704" s="544">
        <v>9</v>
      </c>
      <c r="Y1704" s="545">
        <v>124</v>
      </c>
      <c r="Z1704" s="544">
        <v>3307</v>
      </c>
      <c r="AA1704" s="544">
        <v>258</v>
      </c>
    </row>
    <row r="1705" spans="1:27" s="541" customFormat="1" ht="19.5" customHeight="1">
      <c r="A1705" s="542" t="s">
        <v>11610</v>
      </c>
      <c r="B1705" s="542" t="s">
        <v>11611</v>
      </c>
      <c r="C1705" s="542" t="s">
        <v>11612</v>
      </c>
      <c r="D1705" s="542" t="s">
        <v>11613</v>
      </c>
      <c r="E1705" s="542" t="s">
        <v>1027</v>
      </c>
      <c r="F1705" s="542" t="s">
        <v>1168</v>
      </c>
      <c r="G1705" s="542" t="s">
        <v>2802</v>
      </c>
      <c r="H1705" s="542" t="s">
        <v>1932</v>
      </c>
      <c r="I1705" s="542" t="s">
        <v>1069</v>
      </c>
      <c r="J1705" s="542"/>
      <c r="K1705" s="542" t="s">
        <v>713</v>
      </c>
      <c r="L1705" s="542" t="s">
        <v>698</v>
      </c>
      <c r="M1705" s="542" t="s">
        <v>94</v>
      </c>
      <c r="N1705" s="542" t="s">
        <v>10</v>
      </c>
      <c r="O1705" s="542" t="s">
        <v>1225</v>
      </c>
      <c r="P1705" s="543"/>
      <c r="Q1705" s="544">
        <v>0</v>
      </c>
      <c r="R1705" s="544">
        <v>190000</v>
      </c>
      <c r="S1705" s="544">
        <v>600000</v>
      </c>
      <c r="T1705" s="544">
        <v>5000000</v>
      </c>
      <c r="U1705" s="544">
        <v>5790000</v>
      </c>
      <c r="V1705" s="544">
        <v>22</v>
      </c>
      <c r="W1705" s="544">
        <v>9</v>
      </c>
      <c r="X1705" s="544">
        <v>31</v>
      </c>
      <c r="Y1705" s="545">
        <v>305</v>
      </c>
      <c r="Z1705" s="544">
        <v>3700</v>
      </c>
      <c r="AA1705" s="544">
        <v>2460</v>
      </c>
    </row>
    <row r="1706" spans="1:27" s="541" customFormat="1" ht="19.5" customHeight="1">
      <c r="A1706" s="542" t="s">
        <v>11614</v>
      </c>
      <c r="B1706" s="542" t="s">
        <v>11615</v>
      </c>
      <c r="C1706" s="542" t="s">
        <v>11616</v>
      </c>
      <c r="D1706" s="542" t="s">
        <v>11617</v>
      </c>
      <c r="E1706" s="542" t="s">
        <v>1027</v>
      </c>
      <c r="F1706" s="542" t="s">
        <v>1168</v>
      </c>
      <c r="G1706" s="542" t="s">
        <v>2587</v>
      </c>
      <c r="H1706" s="542" t="s">
        <v>11618</v>
      </c>
      <c r="I1706" s="542" t="s">
        <v>1076</v>
      </c>
      <c r="J1706" s="543" t="s">
        <v>25</v>
      </c>
      <c r="K1706" s="543" t="s">
        <v>25</v>
      </c>
      <c r="L1706" s="542" t="s">
        <v>1832</v>
      </c>
      <c r="M1706" s="542" t="s">
        <v>579</v>
      </c>
      <c r="N1706" s="542" t="s">
        <v>12</v>
      </c>
      <c r="O1706" s="542" t="s">
        <v>1293</v>
      </c>
      <c r="P1706" s="543"/>
      <c r="Q1706" s="544">
        <v>3000000</v>
      </c>
      <c r="R1706" s="544">
        <v>1500000</v>
      </c>
      <c r="S1706" s="544">
        <v>1500000</v>
      </c>
      <c r="T1706" s="544">
        <v>1000000</v>
      </c>
      <c r="U1706" s="544">
        <v>7000000</v>
      </c>
      <c r="V1706" s="544">
        <v>10</v>
      </c>
      <c r="W1706" s="544">
        <v>8</v>
      </c>
      <c r="X1706" s="544">
        <v>18</v>
      </c>
      <c r="Y1706" s="545">
        <v>478</v>
      </c>
      <c r="Z1706" s="544">
        <v>1073</v>
      </c>
      <c r="AA1706" s="544">
        <v>300</v>
      </c>
    </row>
    <row r="1707" spans="1:27" s="541" customFormat="1" ht="19.5" customHeight="1">
      <c r="A1707" s="542" t="s">
        <v>11619</v>
      </c>
      <c r="B1707" s="542" t="s">
        <v>11620</v>
      </c>
      <c r="C1707" s="542" t="s">
        <v>11621</v>
      </c>
      <c r="D1707" s="542" t="s">
        <v>11622</v>
      </c>
      <c r="E1707" s="542" t="s">
        <v>1027</v>
      </c>
      <c r="F1707" s="542" t="s">
        <v>1168</v>
      </c>
      <c r="G1707" s="542" t="s">
        <v>5238</v>
      </c>
      <c r="H1707" s="542" t="s">
        <v>1216</v>
      </c>
      <c r="I1707" s="542"/>
      <c r="J1707" s="542" t="s">
        <v>11623</v>
      </c>
      <c r="K1707" s="542"/>
      <c r="L1707" s="542" t="s">
        <v>604</v>
      </c>
      <c r="M1707" s="542" t="s">
        <v>605</v>
      </c>
      <c r="N1707" s="542" t="s">
        <v>20</v>
      </c>
      <c r="O1707" s="542" t="s">
        <v>1138</v>
      </c>
      <c r="P1707" s="543"/>
      <c r="Q1707" s="544">
        <v>50000000</v>
      </c>
      <c r="R1707" s="544">
        <v>200000000</v>
      </c>
      <c r="S1707" s="544">
        <v>120000000</v>
      </c>
      <c r="T1707" s="544">
        <v>30000000</v>
      </c>
      <c r="U1707" s="544">
        <v>400000000</v>
      </c>
      <c r="V1707" s="544">
        <v>40</v>
      </c>
      <c r="W1707" s="544">
        <v>6</v>
      </c>
      <c r="X1707" s="544">
        <v>46</v>
      </c>
      <c r="Y1707" s="545">
        <v>2045.93</v>
      </c>
      <c r="Z1707" s="544">
        <v>30116</v>
      </c>
      <c r="AA1707" s="544">
        <v>8586</v>
      </c>
    </row>
    <row r="1708" spans="1:27" s="541" customFormat="1" ht="19.5" customHeight="1">
      <c r="A1708" s="542" t="s">
        <v>11624</v>
      </c>
      <c r="B1708" s="542" t="s">
        <v>11625</v>
      </c>
      <c r="C1708" s="542" t="s">
        <v>11626</v>
      </c>
      <c r="D1708" s="542" t="s">
        <v>11627</v>
      </c>
      <c r="E1708" s="542" t="s">
        <v>1027</v>
      </c>
      <c r="F1708" s="542" t="s">
        <v>1168</v>
      </c>
      <c r="G1708" s="542" t="s">
        <v>2835</v>
      </c>
      <c r="H1708" s="542" t="s">
        <v>1005</v>
      </c>
      <c r="I1708" s="542" t="s">
        <v>1056</v>
      </c>
      <c r="J1708" s="542"/>
      <c r="K1708" s="542"/>
      <c r="L1708" s="542" t="s">
        <v>446</v>
      </c>
      <c r="M1708" s="542" t="s">
        <v>359</v>
      </c>
      <c r="N1708" s="542" t="s">
        <v>0</v>
      </c>
      <c r="O1708" s="542" t="s">
        <v>1080</v>
      </c>
      <c r="P1708" s="543"/>
      <c r="Q1708" s="544">
        <v>50000000</v>
      </c>
      <c r="R1708" s="544">
        <v>30000000</v>
      </c>
      <c r="S1708" s="544">
        <v>20000000</v>
      </c>
      <c r="T1708" s="544">
        <v>10000000</v>
      </c>
      <c r="U1708" s="544">
        <v>110000000</v>
      </c>
      <c r="V1708" s="544">
        <v>25</v>
      </c>
      <c r="W1708" s="544">
        <v>10</v>
      </c>
      <c r="X1708" s="544">
        <v>35</v>
      </c>
      <c r="Y1708" s="545">
        <v>1660.24</v>
      </c>
      <c r="Z1708" s="544">
        <v>14740</v>
      </c>
      <c r="AA1708" s="544">
        <v>1950</v>
      </c>
    </row>
    <row r="1709" spans="1:27" s="541" customFormat="1" ht="19.5" customHeight="1">
      <c r="A1709" s="542" t="s">
        <v>11628</v>
      </c>
      <c r="B1709" s="542" t="s">
        <v>11629</v>
      </c>
      <c r="C1709" s="542" t="s">
        <v>11630</v>
      </c>
      <c r="D1709" s="542" t="s">
        <v>11631</v>
      </c>
      <c r="E1709" s="542" t="s">
        <v>1027</v>
      </c>
      <c r="F1709" s="542" t="s">
        <v>1168</v>
      </c>
      <c r="G1709" s="542" t="s">
        <v>5331</v>
      </c>
      <c r="H1709" s="542" t="s">
        <v>1062</v>
      </c>
      <c r="I1709" s="542"/>
      <c r="J1709" s="543" t="s">
        <v>1954</v>
      </c>
      <c r="K1709" s="543"/>
      <c r="L1709" s="542" t="s">
        <v>1259</v>
      </c>
      <c r="M1709" s="542" t="s">
        <v>1259</v>
      </c>
      <c r="N1709" s="542" t="s">
        <v>27</v>
      </c>
      <c r="O1709" s="542" t="s">
        <v>1260</v>
      </c>
      <c r="P1709" s="543"/>
      <c r="Q1709" s="544">
        <v>0</v>
      </c>
      <c r="R1709" s="544">
        <v>0</v>
      </c>
      <c r="S1709" s="544">
        <v>15000000</v>
      </c>
      <c r="T1709" s="544">
        <v>225000000</v>
      </c>
      <c r="U1709" s="544">
        <v>240000000</v>
      </c>
      <c r="V1709" s="544">
        <v>30</v>
      </c>
      <c r="W1709" s="544">
        <v>20</v>
      </c>
      <c r="X1709" s="544">
        <v>50</v>
      </c>
      <c r="Y1709" s="545">
        <v>331</v>
      </c>
      <c r="Z1709" s="544">
        <v>3192</v>
      </c>
      <c r="AA1709" s="544">
        <v>1760</v>
      </c>
    </row>
    <row r="1710" spans="1:27" s="541" customFormat="1" ht="19.5" customHeight="1">
      <c r="A1710" s="542" t="s">
        <v>11632</v>
      </c>
      <c r="B1710" s="542" t="s">
        <v>11633</v>
      </c>
      <c r="C1710" s="542" t="s">
        <v>11634</v>
      </c>
      <c r="D1710" s="542" t="s">
        <v>11635</v>
      </c>
      <c r="E1710" s="542" t="s">
        <v>1027</v>
      </c>
      <c r="F1710" s="542" t="s">
        <v>1168</v>
      </c>
      <c r="G1710" s="542" t="s">
        <v>5365</v>
      </c>
      <c r="H1710" s="542" t="s">
        <v>11636</v>
      </c>
      <c r="I1710" s="542" t="s">
        <v>1113</v>
      </c>
      <c r="J1710" s="543"/>
      <c r="K1710" s="543"/>
      <c r="L1710" s="542" t="s">
        <v>1399</v>
      </c>
      <c r="M1710" s="542" t="s">
        <v>753</v>
      </c>
      <c r="N1710" s="542" t="s">
        <v>91</v>
      </c>
      <c r="O1710" s="542" t="s">
        <v>1400</v>
      </c>
      <c r="P1710" s="543"/>
      <c r="Q1710" s="544">
        <v>2600000</v>
      </c>
      <c r="R1710" s="544">
        <v>1200000</v>
      </c>
      <c r="S1710" s="544">
        <v>2000000</v>
      </c>
      <c r="T1710" s="544">
        <v>2000000</v>
      </c>
      <c r="U1710" s="544">
        <v>7800000</v>
      </c>
      <c r="V1710" s="544">
        <v>2</v>
      </c>
      <c r="W1710" s="544">
        <v>2</v>
      </c>
      <c r="X1710" s="544">
        <v>4</v>
      </c>
      <c r="Y1710" s="545">
        <v>798</v>
      </c>
      <c r="Z1710" s="544">
        <v>22796</v>
      </c>
      <c r="AA1710" s="544">
        <v>482</v>
      </c>
    </row>
    <row r="1711" spans="1:27" s="541" customFormat="1" ht="19.5" customHeight="1">
      <c r="A1711" s="542" t="s">
        <v>11637</v>
      </c>
      <c r="B1711" s="542" t="s">
        <v>11638</v>
      </c>
      <c r="C1711" s="542" t="s">
        <v>11639</v>
      </c>
      <c r="D1711" s="542" t="s">
        <v>11640</v>
      </c>
      <c r="E1711" s="542" t="s">
        <v>1027</v>
      </c>
      <c r="F1711" s="542" t="s">
        <v>1168</v>
      </c>
      <c r="G1711" s="542" t="s">
        <v>3029</v>
      </c>
      <c r="H1711" s="542" t="s">
        <v>11641</v>
      </c>
      <c r="I1711" s="542" t="s">
        <v>1124</v>
      </c>
      <c r="J1711" s="543" t="s">
        <v>11642</v>
      </c>
      <c r="K1711" s="543" t="s">
        <v>11643</v>
      </c>
      <c r="L1711" s="542" t="s">
        <v>324</v>
      </c>
      <c r="M1711" s="542" t="s">
        <v>325</v>
      </c>
      <c r="N1711" s="542" t="s">
        <v>10</v>
      </c>
      <c r="O1711" s="542" t="s">
        <v>1096</v>
      </c>
      <c r="P1711" s="543"/>
      <c r="Q1711" s="544">
        <v>20000000</v>
      </c>
      <c r="R1711" s="544">
        <v>30000000</v>
      </c>
      <c r="S1711" s="544">
        <v>10000000</v>
      </c>
      <c r="T1711" s="544">
        <v>10000000</v>
      </c>
      <c r="U1711" s="544">
        <v>70000000</v>
      </c>
      <c r="V1711" s="544">
        <v>30</v>
      </c>
      <c r="W1711" s="544">
        <v>30</v>
      </c>
      <c r="X1711" s="544">
        <v>60</v>
      </c>
      <c r="Y1711" s="545">
        <v>250</v>
      </c>
      <c r="Z1711" s="544">
        <v>8175</v>
      </c>
      <c r="AA1711" s="544">
        <v>1000</v>
      </c>
    </row>
    <row r="1712" spans="1:27" s="541" customFormat="1" ht="19.5" customHeight="1">
      <c r="A1712" s="542" t="s">
        <v>11644</v>
      </c>
      <c r="B1712" s="542" t="s">
        <v>11645</v>
      </c>
      <c r="C1712" s="542" t="s">
        <v>11646</v>
      </c>
      <c r="D1712" s="542" t="s">
        <v>11647</v>
      </c>
      <c r="E1712" s="542" t="s">
        <v>1027</v>
      </c>
      <c r="F1712" s="542" t="s">
        <v>1168</v>
      </c>
      <c r="G1712" s="542" t="s">
        <v>4025</v>
      </c>
      <c r="H1712" s="542" t="s">
        <v>3077</v>
      </c>
      <c r="I1712" s="542" t="s">
        <v>1056</v>
      </c>
      <c r="J1712" s="543" t="s">
        <v>25</v>
      </c>
      <c r="K1712" s="542" t="s">
        <v>25</v>
      </c>
      <c r="L1712" s="542" t="s">
        <v>938</v>
      </c>
      <c r="M1712" s="542" t="s">
        <v>627</v>
      </c>
      <c r="N1712" s="542" t="s">
        <v>12</v>
      </c>
      <c r="O1712" s="542" t="s">
        <v>1248</v>
      </c>
      <c r="P1712" s="543" t="s">
        <v>11648</v>
      </c>
      <c r="Q1712" s="544">
        <v>500000</v>
      </c>
      <c r="R1712" s="544">
        <v>580000</v>
      </c>
      <c r="S1712" s="544">
        <v>2000000</v>
      </c>
      <c r="T1712" s="544">
        <v>1000000</v>
      </c>
      <c r="U1712" s="544">
        <v>4080000</v>
      </c>
      <c r="V1712" s="544">
        <v>9</v>
      </c>
      <c r="W1712" s="544">
        <v>8</v>
      </c>
      <c r="X1712" s="544">
        <v>17</v>
      </c>
      <c r="Y1712" s="545">
        <v>418</v>
      </c>
      <c r="Z1712" s="544">
        <v>13696</v>
      </c>
      <c r="AA1712" s="544">
        <v>261</v>
      </c>
    </row>
    <row r="1713" spans="1:27" s="541" customFormat="1" ht="19.5" customHeight="1">
      <c r="A1713" s="542" t="s">
        <v>11649</v>
      </c>
      <c r="B1713" s="542" t="s">
        <v>11650</v>
      </c>
      <c r="C1713" s="542" t="s">
        <v>11651</v>
      </c>
      <c r="D1713" s="542" t="s">
        <v>11652</v>
      </c>
      <c r="E1713" s="542" t="s">
        <v>1027</v>
      </c>
      <c r="F1713" s="542" t="s">
        <v>1168</v>
      </c>
      <c r="G1713" s="542" t="s">
        <v>4025</v>
      </c>
      <c r="H1713" s="542" t="s">
        <v>11653</v>
      </c>
      <c r="I1713" s="542" t="s">
        <v>1056</v>
      </c>
      <c r="J1713" s="542" t="s">
        <v>25</v>
      </c>
      <c r="K1713" s="542" t="s">
        <v>25</v>
      </c>
      <c r="L1713" s="542" t="s">
        <v>2488</v>
      </c>
      <c r="M1713" s="542" t="s">
        <v>860</v>
      </c>
      <c r="N1713" s="542" t="s">
        <v>32</v>
      </c>
      <c r="O1713" s="542" t="s">
        <v>1488</v>
      </c>
      <c r="P1713" s="543"/>
      <c r="Q1713" s="544">
        <v>0</v>
      </c>
      <c r="R1713" s="544">
        <v>2000000</v>
      </c>
      <c r="S1713" s="544">
        <v>3800000</v>
      </c>
      <c r="T1713" s="544">
        <v>200000</v>
      </c>
      <c r="U1713" s="544">
        <v>6000000</v>
      </c>
      <c r="V1713" s="544">
        <v>7</v>
      </c>
      <c r="W1713" s="544">
        <v>1</v>
      </c>
      <c r="X1713" s="544">
        <v>8</v>
      </c>
      <c r="Y1713" s="545">
        <v>1448</v>
      </c>
      <c r="Z1713" s="544">
        <v>24563</v>
      </c>
      <c r="AA1713" s="544">
        <v>800</v>
      </c>
    </row>
    <row r="1714" spans="1:27" s="541" customFormat="1" ht="19.5" customHeight="1">
      <c r="A1714" s="542" t="s">
        <v>11654</v>
      </c>
      <c r="B1714" s="542" t="s">
        <v>11655</v>
      </c>
      <c r="C1714" s="542" t="s">
        <v>11656</v>
      </c>
      <c r="D1714" s="542" t="s">
        <v>11657</v>
      </c>
      <c r="E1714" s="542" t="s">
        <v>1027</v>
      </c>
      <c r="F1714" s="542" t="s">
        <v>1168</v>
      </c>
      <c r="G1714" s="542" t="s">
        <v>5422</v>
      </c>
      <c r="H1714" s="542" t="s">
        <v>11658</v>
      </c>
      <c r="I1714" s="542" t="s">
        <v>1087</v>
      </c>
      <c r="J1714" s="543"/>
      <c r="K1714" s="543"/>
      <c r="L1714" s="542" t="s">
        <v>733</v>
      </c>
      <c r="M1714" s="542" t="s">
        <v>359</v>
      </c>
      <c r="N1714" s="542" t="s">
        <v>0</v>
      </c>
      <c r="O1714" s="542" t="s">
        <v>1082</v>
      </c>
      <c r="P1714" s="543"/>
      <c r="Q1714" s="544">
        <v>0</v>
      </c>
      <c r="R1714" s="544">
        <v>50000000</v>
      </c>
      <c r="S1714" s="544">
        <v>35000000</v>
      </c>
      <c r="T1714" s="544">
        <v>15000000</v>
      </c>
      <c r="U1714" s="544">
        <v>100000000</v>
      </c>
      <c r="V1714" s="544">
        <v>55</v>
      </c>
      <c r="W1714" s="544">
        <v>15</v>
      </c>
      <c r="X1714" s="544">
        <v>70</v>
      </c>
      <c r="Y1714" s="545">
        <v>2977.4</v>
      </c>
      <c r="Z1714" s="544">
        <v>23636</v>
      </c>
      <c r="AA1714" s="544">
        <v>6168</v>
      </c>
    </row>
    <row r="1715" spans="1:27" s="541" customFormat="1" ht="19.5" customHeight="1">
      <c r="A1715" s="542" t="s">
        <v>11659</v>
      </c>
      <c r="B1715" s="542" t="s">
        <v>11660</v>
      </c>
      <c r="C1715" s="542" t="s">
        <v>11661</v>
      </c>
      <c r="D1715" s="542" t="s">
        <v>11662</v>
      </c>
      <c r="E1715" s="542" t="s">
        <v>1027</v>
      </c>
      <c r="F1715" s="542" t="s">
        <v>1168</v>
      </c>
      <c r="G1715" s="542" t="s">
        <v>4033</v>
      </c>
      <c r="H1715" s="542" t="s">
        <v>11663</v>
      </c>
      <c r="I1715" s="542" t="s">
        <v>1087</v>
      </c>
      <c r="J1715" s="542" t="s">
        <v>25</v>
      </c>
      <c r="K1715" s="542" t="s">
        <v>25</v>
      </c>
      <c r="L1715" s="542" t="s">
        <v>406</v>
      </c>
      <c r="M1715" s="542" t="s">
        <v>354</v>
      </c>
      <c r="N1715" s="542" t="s">
        <v>4</v>
      </c>
      <c r="O1715" s="542" t="s">
        <v>1229</v>
      </c>
      <c r="P1715" s="543"/>
      <c r="Q1715" s="544">
        <v>8000000</v>
      </c>
      <c r="R1715" s="544">
        <v>3000000</v>
      </c>
      <c r="S1715" s="544">
        <v>5000000</v>
      </c>
      <c r="T1715" s="544">
        <v>1000000</v>
      </c>
      <c r="U1715" s="544">
        <v>17000000</v>
      </c>
      <c r="V1715" s="544">
        <v>10</v>
      </c>
      <c r="W1715" s="544">
        <v>5</v>
      </c>
      <c r="X1715" s="544">
        <v>15</v>
      </c>
      <c r="Y1715" s="545">
        <v>726</v>
      </c>
      <c r="Z1715" s="544">
        <v>19367</v>
      </c>
      <c r="AA1715" s="544">
        <v>5400</v>
      </c>
    </row>
    <row r="1716" spans="1:27" s="541" customFormat="1" ht="19.5" customHeight="1">
      <c r="A1716" s="542" t="s">
        <v>11664</v>
      </c>
      <c r="B1716" s="542" t="s">
        <v>11665</v>
      </c>
      <c r="C1716" s="542" t="s">
        <v>11666</v>
      </c>
      <c r="D1716" s="542" t="s">
        <v>11667</v>
      </c>
      <c r="E1716" s="542" t="s">
        <v>1027</v>
      </c>
      <c r="F1716" s="542" t="s">
        <v>1168</v>
      </c>
      <c r="G1716" s="542" t="s">
        <v>3716</v>
      </c>
      <c r="H1716" s="542" t="s">
        <v>11668</v>
      </c>
      <c r="I1716" s="543" t="s">
        <v>1070</v>
      </c>
      <c r="J1716" s="543"/>
      <c r="K1716" s="543"/>
      <c r="L1716" s="542" t="s">
        <v>446</v>
      </c>
      <c r="M1716" s="542" t="s">
        <v>359</v>
      </c>
      <c r="N1716" s="542" t="s">
        <v>0</v>
      </c>
      <c r="O1716" s="542" t="s">
        <v>1080</v>
      </c>
      <c r="P1716" s="543"/>
      <c r="Q1716" s="544">
        <v>6500000</v>
      </c>
      <c r="R1716" s="544">
        <v>12000000</v>
      </c>
      <c r="S1716" s="544">
        <v>10000000</v>
      </c>
      <c r="T1716" s="544">
        <v>10000000</v>
      </c>
      <c r="U1716" s="544">
        <v>38500000</v>
      </c>
      <c r="V1716" s="544">
        <v>20</v>
      </c>
      <c r="W1716" s="544">
        <v>20</v>
      </c>
      <c r="X1716" s="544">
        <v>40</v>
      </c>
      <c r="Y1716" s="545">
        <v>915</v>
      </c>
      <c r="Z1716" s="544">
        <v>9080</v>
      </c>
      <c r="AA1716" s="544">
        <v>1330</v>
      </c>
    </row>
    <row r="1717" spans="1:27" s="541" customFormat="1" ht="19.5" customHeight="1">
      <c r="A1717" s="542" t="s">
        <v>11669</v>
      </c>
      <c r="B1717" s="542" t="s">
        <v>11670</v>
      </c>
      <c r="C1717" s="542" t="s">
        <v>11671</v>
      </c>
      <c r="D1717" s="542" t="s">
        <v>11672</v>
      </c>
      <c r="E1717" s="542" t="s">
        <v>1027</v>
      </c>
      <c r="F1717" s="542" t="s">
        <v>1168</v>
      </c>
      <c r="G1717" s="542" t="s">
        <v>5468</v>
      </c>
      <c r="H1717" s="542" t="s">
        <v>11673</v>
      </c>
      <c r="I1717" s="542" t="s">
        <v>1069</v>
      </c>
      <c r="J1717" s="542"/>
      <c r="K1717" s="542"/>
      <c r="L1717" s="542" t="s">
        <v>968</v>
      </c>
      <c r="M1717" s="542" t="s">
        <v>968</v>
      </c>
      <c r="N1717" s="542" t="s">
        <v>518</v>
      </c>
      <c r="O1717" s="542" t="s">
        <v>1341</v>
      </c>
      <c r="P1717" s="543"/>
      <c r="Q1717" s="544">
        <v>2350000</v>
      </c>
      <c r="R1717" s="544">
        <v>1700000</v>
      </c>
      <c r="S1717" s="544">
        <v>2500000</v>
      </c>
      <c r="T1717" s="544">
        <v>3000000</v>
      </c>
      <c r="U1717" s="544">
        <v>9550000</v>
      </c>
      <c r="V1717" s="544">
        <v>3</v>
      </c>
      <c r="W1717" s="544">
        <v>1</v>
      </c>
      <c r="X1717" s="544">
        <v>4</v>
      </c>
      <c r="Y1717" s="545">
        <v>552</v>
      </c>
      <c r="Z1717" s="544">
        <v>4000</v>
      </c>
      <c r="AA1717" s="544">
        <v>400</v>
      </c>
    </row>
    <row r="1718" spans="1:27" s="541" customFormat="1" ht="19.5" customHeight="1">
      <c r="A1718" s="542" t="s">
        <v>11674</v>
      </c>
      <c r="B1718" s="542" t="s">
        <v>11675</v>
      </c>
      <c r="C1718" s="542" t="s">
        <v>11676</v>
      </c>
      <c r="D1718" s="542" t="s">
        <v>11677</v>
      </c>
      <c r="E1718" s="542" t="s">
        <v>1027</v>
      </c>
      <c r="F1718" s="542" t="s">
        <v>1168</v>
      </c>
      <c r="G1718" s="542" t="s">
        <v>6342</v>
      </c>
      <c r="H1718" s="542" t="s">
        <v>2099</v>
      </c>
      <c r="I1718" s="542" t="s">
        <v>1087</v>
      </c>
      <c r="J1718" s="542"/>
      <c r="K1718" s="542"/>
      <c r="L1718" s="542" t="s">
        <v>11678</v>
      </c>
      <c r="M1718" s="542" t="s">
        <v>11679</v>
      </c>
      <c r="N1718" s="542" t="s">
        <v>52</v>
      </c>
      <c r="O1718" s="542" t="s">
        <v>11680</v>
      </c>
      <c r="P1718" s="543"/>
      <c r="Q1718" s="544">
        <v>0</v>
      </c>
      <c r="R1718" s="544">
        <v>2000000</v>
      </c>
      <c r="S1718" s="544">
        <v>1000000</v>
      </c>
      <c r="T1718" s="544">
        <v>500000</v>
      </c>
      <c r="U1718" s="544">
        <v>3500000</v>
      </c>
      <c r="V1718" s="544">
        <v>6</v>
      </c>
      <c r="W1718" s="544">
        <v>0</v>
      </c>
      <c r="X1718" s="544">
        <v>6</v>
      </c>
      <c r="Y1718" s="545">
        <v>173.05</v>
      </c>
      <c r="Z1718" s="544">
        <v>7396</v>
      </c>
      <c r="AA1718" s="544">
        <v>150</v>
      </c>
    </row>
    <row r="1719" spans="1:27" s="541" customFormat="1" ht="19.5" customHeight="1">
      <c r="A1719" s="542" t="s">
        <v>11681</v>
      </c>
      <c r="B1719" s="542" t="s">
        <v>11682</v>
      </c>
      <c r="C1719" s="542" t="s">
        <v>11683</v>
      </c>
      <c r="D1719" s="542" t="s">
        <v>11684</v>
      </c>
      <c r="E1719" s="542" t="s">
        <v>1013</v>
      </c>
      <c r="F1719" s="542" t="s">
        <v>1708</v>
      </c>
      <c r="G1719" s="542" t="s">
        <v>2626</v>
      </c>
      <c r="H1719" s="542" t="s">
        <v>11685</v>
      </c>
      <c r="I1719" s="542" t="s">
        <v>1087</v>
      </c>
      <c r="J1719" s="543"/>
      <c r="K1719" s="543" t="s">
        <v>353</v>
      </c>
      <c r="L1719" s="542" t="s">
        <v>380</v>
      </c>
      <c r="M1719" s="542" t="s">
        <v>2</v>
      </c>
      <c r="N1719" s="542" t="s">
        <v>3</v>
      </c>
      <c r="O1719" s="542" t="s">
        <v>1105</v>
      </c>
      <c r="P1719" s="543" t="s">
        <v>11686</v>
      </c>
      <c r="Q1719" s="544">
        <v>1000000</v>
      </c>
      <c r="R1719" s="544">
        <v>8400000</v>
      </c>
      <c r="S1719" s="544">
        <v>6000000</v>
      </c>
      <c r="T1719" s="544">
        <v>0</v>
      </c>
      <c r="U1719" s="544">
        <v>15400000</v>
      </c>
      <c r="V1719" s="544">
        <v>25</v>
      </c>
      <c r="W1719" s="544">
        <v>0</v>
      </c>
      <c r="X1719" s="544">
        <v>25</v>
      </c>
      <c r="Y1719" s="545">
        <v>488.5</v>
      </c>
      <c r="Z1719" s="544">
        <v>6000</v>
      </c>
      <c r="AA1719" s="544">
        <v>997</v>
      </c>
    </row>
    <row r="1720" spans="1:27" s="541" customFormat="1" ht="19.5" customHeight="1">
      <c r="A1720" s="542" t="s">
        <v>11687</v>
      </c>
      <c r="B1720" s="542" t="s">
        <v>11688</v>
      </c>
      <c r="C1720" s="542" t="s">
        <v>11689</v>
      </c>
      <c r="D1720" s="542" t="s">
        <v>11690</v>
      </c>
      <c r="E1720" s="542" t="s">
        <v>1013</v>
      </c>
      <c r="F1720" s="542" t="s">
        <v>1144</v>
      </c>
      <c r="G1720" s="542" t="s">
        <v>3640</v>
      </c>
      <c r="H1720" s="542" t="s">
        <v>11691</v>
      </c>
      <c r="I1720" s="542"/>
      <c r="J1720" s="543"/>
      <c r="K1720" s="543"/>
      <c r="L1720" s="542" t="s">
        <v>3431</v>
      </c>
      <c r="M1720" s="542" t="s">
        <v>605</v>
      </c>
      <c r="N1720" s="542" t="s">
        <v>20</v>
      </c>
      <c r="O1720" s="542" t="s">
        <v>1138</v>
      </c>
      <c r="P1720" s="543"/>
      <c r="Q1720" s="544">
        <v>20000000</v>
      </c>
      <c r="R1720" s="544">
        <v>20000000</v>
      </c>
      <c r="S1720" s="544">
        <v>5000000</v>
      </c>
      <c r="T1720" s="544">
        <v>10000000</v>
      </c>
      <c r="U1720" s="544">
        <v>55000000</v>
      </c>
      <c r="V1720" s="544">
        <v>20</v>
      </c>
      <c r="W1720" s="544">
        <v>2</v>
      </c>
      <c r="X1720" s="544">
        <v>22</v>
      </c>
      <c r="Y1720" s="545">
        <v>228.55</v>
      </c>
      <c r="Z1720" s="544">
        <v>32848</v>
      </c>
      <c r="AA1720" s="544">
        <v>1500</v>
      </c>
    </row>
    <row r="1721" spans="1:27" s="541" customFormat="1" ht="19.5" customHeight="1">
      <c r="A1721" s="542" t="s">
        <v>11692</v>
      </c>
      <c r="B1721" s="542" t="s">
        <v>11693</v>
      </c>
      <c r="C1721" s="542" t="s">
        <v>11694</v>
      </c>
      <c r="D1721" s="542" t="s">
        <v>11695</v>
      </c>
      <c r="E1721" s="542" t="s">
        <v>1013</v>
      </c>
      <c r="F1721" s="542" t="s">
        <v>2403</v>
      </c>
      <c r="G1721" s="542" t="s">
        <v>2634</v>
      </c>
      <c r="H1721" s="542" t="s">
        <v>11696</v>
      </c>
      <c r="I1721" s="542" t="s">
        <v>1069</v>
      </c>
      <c r="J1721" s="542" t="s">
        <v>25</v>
      </c>
      <c r="K1721" s="542" t="s">
        <v>25</v>
      </c>
      <c r="L1721" s="542" t="s">
        <v>673</v>
      </c>
      <c r="M1721" s="542" t="s">
        <v>642</v>
      </c>
      <c r="N1721" s="542" t="s">
        <v>26</v>
      </c>
      <c r="O1721" s="542" t="s">
        <v>1063</v>
      </c>
      <c r="P1721" s="543" t="s">
        <v>11697</v>
      </c>
      <c r="Q1721" s="544">
        <v>0</v>
      </c>
      <c r="R1721" s="544">
        <v>0</v>
      </c>
      <c r="S1721" s="544">
        <v>8500000</v>
      </c>
      <c r="T1721" s="544">
        <v>70000000</v>
      </c>
      <c r="U1721" s="544">
        <v>78500000</v>
      </c>
      <c r="V1721" s="544">
        <v>5</v>
      </c>
      <c r="W1721" s="544">
        <v>25</v>
      </c>
      <c r="X1721" s="544">
        <v>30</v>
      </c>
      <c r="Y1721" s="545">
        <v>326.5</v>
      </c>
      <c r="Z1721" s="544">
        <v>3228</v>
      </c>
      <c r="AA1721" s="544">
        <v>3010</v>
      </c>
    </row>
    <row r="1722" spans="1:27" s="541" customFormat="1" ht="19.5" customHeight="1">
      <c r="A1722" s="542" t="s">
        <v>11698</v>
      </c>
      <c r="B1722" s="542" t="s">
        <v>11699</v>
      </c>
      <c r="C1722" s="542" t="s">
        <v>11700</v>
      </c>
      <c r="D1722" s="542" t="s">
        <v>11701</v>
      </c>
      <c r="E1722" s="542" t="s">
        <v>1013</v>
      </c>
      <c r="F1722" s="542" t="s">
        <v>1137</v>
      </c>
      <c r="G1722" s="542" t="s">
        <v>9619</v>
      </c>
      <c r="H1722" s="542" t="s">
        <v>11702</v>
      </c>
      <c r="I1722" s="542" t="s">
        <v>1076</v>
      </c>
      <c r="J1722" s="543"/>
      <c r="K1722" s="543"/>
      <c r="L1722" s="542" t="s">
        <v>9787</v>
      </c>
      <c r="M1722" s="542" t="s">
        <v>678</v>
      </c>
      <c r="N1722" s="542" t="s">
        <v>75</v>
      </c>
      <c r="O1722" s="542" t="s">
        <v>1281</v>
      </c>
      <c r="P1722" s="543" t="s">
        <v>11703</v>
      </c>
      <c r="Q1722" s="544">
        <v>0</v>
      </c>
      <c r="R1722" s="544">
        <v>10000000</v>
      </c>
      <c r="S1722" s="544">
        <v>6000000</v>
      </c>
      <c r="T1722" s="544">
        <v>1000000</v>
      </c>
      <c r="U1722" s="544">
        <v>17000000</v>
      </c>
      <c r="V1722" s="544">
        <v>7</v>
      </c>
      <c r="W1722" s="544">
        <v>0</v>
      </c>
      <c r="X1722" s="544">
        <v>7</v>
      </c>
      <c r="Y1722" s="545">
        <v>331.5</v>
      </c>
      <c r="Z1722" s="544">
        <v>2988</v>
      </c>
      <c r="AA1722" s="544">
        <v>224</v>
      </c>
    </row>
    <row r="1723" spans="1:27" s="541" customFormat="1" ht="19.5" customHeight="1">
      <c r="A1723" s="542" t="s">
        <v>11704</v>
      </c>
      <c r="B1723" s="542" t="s">
        <v>11705</v>
      </c>
      <c r="C1723" s="542" t="s">
        <v>11706</v>
      </c>
      <c r="D1723" s="542" t="s">
        <v>11707</v>
      </c>
      <c r="E1723" s="542" t="s">
        <v>1013</v>
      </c>
      <c r="F1723" s="542" t="s">
        <v>2039</v>
      </c>
      <c r="G1723" s="542" t="s">
        <v>2659</v>
      </c>
      <c r="H1723" s="542" t="s">
        <v>11708</v>
      </c>
      <c r="I1723" s="542" t="s">
        <v>1076</v>
      </c>
      <c r="J1723" s="542"/>
      <c r="K1723" s="542"/>
      <c r="L1723" s="542" t="s">
        <v>802</v>
      </c>
      <c r="M1723" s="542" t="s">
        <v>359</v>
      </c>
      <c r="N1723" s="542" t="s">
        <v>0</v>
      </c>
      <c r="O1723" s="542" t="s">
        <v>1080</v>
      </c>
      <c r="P1723" s="543"/>
      <c r="Q1723" s="544">
        <v>5000000</v>
      </c>
      <c r="R1723" s="544">
        <v>2000000</v>
      </c>
      <c r="S1723" s="544">
        <v>4000000</v>
      </c>
      <c r="T1723" s="544">
        <v>2000000</v>
      </c>
      <c r="U1723" s="544">
        <v>13000000</v>
      </c>
      <c r="V1723" s="544">
        <v>15</v>
      </c>
      <c r="W1723" s="544">
        <v>5</v>
      </c>
      <c r="X1723" s="544">
        <v>20</v>
      </c>
      <c r="Y1723" s="545">
        <v>494</v>
      </c>
      <c r="Z1723" s="544">
        <v>3844</v>
      </c>
      <c r="AA1723" s="544">
        <v>1718</v>
      </c>
    </row>
    <row r="1724" spans="1:27" s="541" customFormat="1" ht="19.5" customHeight="1">
      <c r="A1724" s="542" t="s">
        <v>11709</v>
      </c>
      <c r="B1724" s="542" t="s">
        <v>11710</v>
      </c>
      <c r="C1724" s="542" t="s">
        <v>2240</v>
      </c>
      <c r="D1724" s="542" t="s">
        <v>11711</v>
      </c>
      <c r="E1724" s="542" t="s">
        <v>1013</v>
      </c>
      <c r="F1724" s="542" t="s">
        <v>2039</v>
      </c>
      <c r="G1724" s="542" t="s">
        <v>9275</v>
      </c>
      <c r="H1724" s="542" t="s">
        <v>11712</v>
      </c>
      <c r="I1724" s="542" t="s">
        <v>1069</v>
      </c>
      <c r="J1724" s="542"/>
      <c r="K1724" s="542"/>
      <c r="L1724" s="542" t="s">
        <v>772</v>
      </c>
      <c r="M1724" s="542" t="s">
        <v>94</v>
      </c>
      <c r="N1724" s="542" t="s">
        <v>10</v>
      </c>
      <c r="O1724" s="542" t="s">
        <v>1225</v>
      </c>
      <c r="P1724" s="543"/>
      <c r="Q1724" s="544">
        <v>277200</v>
      </c>
      <c r="R1724" s="544">
        <v>0</v>
      </c>
      <c r="S1724" s="544">
        <v>8582766.9000000004</v>
      </c>
      <c r="T1724" s="544">
        <v>1000000</v>
      </c>
      <c r="U1724" s="544">
        <v>9859966.9000000004</v>
      </c>
      <c r="V1724" s="544">
        <v>25</v>
      </c>
      <c r="W1724" s="544">
        <v>0</v>
      </c>
      <c r="X1724" s="544">
        <v>25</v>
      </c>
      <c r="Y1724" s="545">
        <v>109.34</v>
      </c>
      <c r="Z1724" s="544">
        <v>2592</v>
      </c>
      <c r="AA1724" s="544">
        <v>2592</v>
      </c>
    </row>
    <row r="1725" spans="1:27" s="541" customFormat="1" ht="19.5" customHeight="1">
      <c r="A1725" s="542" t="s">
        <v>11713</v>
      </c>
      <c r="B1725" s="542" t="s">
        <v>11714</v>
      </c>
      <c r="C1725" s="542" t="s">
        <v>11715</v>
      </c>
      <c r="D1725" s="542" t="s">
        <v>11716</v>
      </c>
      <c r="E1725" s="542" t="s">
        <v>1013</v>
      </c>
      <c r="F1725" s="542" t="s">
        <v>2039</v>
      </c>
      <c r="G1725" s="542" t="s">
        <v>3406</v>
      </c>
      <c r="H1725" s="542" t="s">
        <v>11717</v>
      </c>
      <c r="I1725" s="542" t="s">
        <v>1066</v>
      </c>
      <c r="J1725" s="543"/>
      <c r="K1725" s="543"/>
      <c r="L1725" s="542" t="s">
        <v>805</v>
      </c>
      <c r="M1725" s="542" t="s">
        <v>600</v>
      </c>
      <c r="N1725" s="542" t="s">
        <v>0</v>
      </c>
      <c r="O1725" s="542" t="s">
        <v>1232</v>
      </c>
      <c r="P1725" s="543" t="s">
        <v>11718</v>
      </c>
      <c r="Q1725" s="544">
        <v>9708000</v>
      </c>
      <c r="R1725" s="544">
        <v>10400000</v>
      </c>
      <c r="S1725" s="544">
        <v>12048820.9</v>
      </c>
      <c r="T1725" s="544">
        <v>178309.77</v>
      </c>
      <c r="U1725" s="544">
        <v>32335130.670000002</v>
      </c>
      <c r="V1725" s="544">
        <v>21</v>
      </c>
      <c r="W1725" s="544">
        <v>24</v>
      </c>
      <c r="X1725" s="544">
        <v>45</v>
      </c>
      <c r="Y1725" s="545">
        <v>476.3</v>
      </c>
      <c r="Z1725" s="544">
        <v>6000</v>
      </c>
      <c r="AA1725" s="544">
        <v>1332</v>
      </c>
    </row>
    <row r="1726" spans="1:27" s="541" customFormat="1" ht="19.5" customHeight="1">
      <c r="A1726" s="542" t="s">
        <v>11719</v>
      </c>
      <c r="B1726" s="542" t="s">
        <v>11720</v>
      </c>
      <c r="C1726" s="542" t="s">
        <v>11721</v>
      </c>
      <c r="D1726" s="542" t="s">
        <v>11722</v>
      </c>
      <c r="E1726" s="542" t="s">
        <v>1013</v>
      </c>
      <c r="F1726" s="542" t="s">
        <v>1137</v>
      </c>
      <c r="G1726" s="542" t="s">
        <v>3406</v>
      </c>
      <c r="H1726" s="542" t="s">
        <v>11723</v>
      </c>
      <c r="I1726" s="542" t="s">
        <v>1070</v>
      </c>
      <c r="J1726" s="543"/>
      <c r="K1726" s="543"/>
      <c r="L1726" s="542" t="s">
        <v>384</v>
      </c>
      <c r="M1726" s="542" t="s">
        <v>325</v>
      </c>
      <c r="N1726" s="542" t="s">
        <v>10</v>
      </c>
      <c r="O1726" s="542" t="s">
        <v>1096</v>
      </c>
      <c r="P1726" s="543"/>
      <c r="Q1726" s="544">
        <v>30000000</v>
      </c>
      <c r="R1726" s="544">
        <v>20000000</v>
      </c>
      <c r="S1726" s="544">
        <v>20000000</v>
      </c>
      <c r="T1726" s="544">
        <v>50000000</v>
      </c>
      <c r="U1726" s="544">
        <v>120000000</v>
      </c>
      <c r="V1726" s="544">
        <v>9</v>
      </c>
      <c r="W1726" s="544">
        <v>0</v>
      </c>
      <c r="X1726" s="544">
        <v>9</v>
      </c>
      <c r="Y1726" s="545">
        <v>479.3</v>
      </c>
      <c r="Z1726" s="544">
        <v>9992</v>
      </c>
      <c r="AA1726" s="544">
        <v>6600</v>
      </c>
    </row>
    <row r="1727" spans="1:27" s="541" customFormat="1" ht="19.5" customHeight="1">
      <c r="A1727" s="542" t="s">
        <v>11724</v>
      </c>
      <c r="B1727" s="542" t="s">
        <v>11725</v>
      </c>
      <c r="C1727" s="542" t="s">
        <v>11726</v>
      </c>
      <c r="D1727" s="542" t="s">
        <v>11727</v>
      </c>
      <c r="E1727" s="542" t="s">
        <v>1013</v>
      </c>
      <c r="F1727" s="542" t="s">
        <v>2039</v>
      </c>
      <c r="G1727" s="542" t="s">
        <v>11728</v>
      </c>
      <c r="H1727" s="542" t="s">
        <v>11729</v>
      </c>
      <c r="I1727" s="542" t="s">
        <v>1070</v>
      </c>
      <c r="J1727" s="543"/>
      <c r="K1727" s="543"/>
      <c r="L1727" s="542" t="s">
        <v>446</v>
      </c>
      <c r="M1727" s="542" t="s">
        <v>359</v>
      </c>
      <c r="N1727" s="542" t="s">
        <v>0</v>
      </c>
      <c r="O1727" s="542" t="s">
        <v>1080</v>
      </c>
      <c r="P1727" s="543" t="s">
        <v>11730</v>
      </c>
      <c r="Q1727" s="544">
        <v>26500000</v>
      </c>
      <c r="R1727" s="544">
        <v>30000000</v>
      </c>
      <c r="S1727" s="544">
        <v>16000000</v>
      </c>
      <c r="T1727" s="544">
        <v>5000000</v>
      </c>
      <c r="U1727" s="544">
        <v>77500000</v>
      </c>
      <c r="V1727" s="544">
        <v>46</v>
      </c>
      <c r="W1727" s="544">
        <v>57</v>
      </c>
      <c r="X1727" s="544">
        <v>103</v>
      </c>
      <c r="Y1727" s="545">
        <v>478</v>
      </c>
      <c r="Z1727" s="544">
        <v>34202</v>
      </c>
      <c r="AA1727" s="544">
        <v>4750</v>
      </c>
    </row>
    <row r="1728" spans="1:27" s="541" customFormat="1" ht="19.5" customHeight="1">
      <c r="A1728" s="542" t="s">
        <v>11731</v>
      </c>
      <c r="B1728" s="542" t="s">
        <v>11732</v>
      </c>
      <c r="C1728" s="542" t="s">
        <v>11733</v>
      </c>
      <c r="D1728" s="542" t="s">
        <v>11734</v>
      </c>
      <c r="E1728" s="542" t="s">
        <v>1013</v>
      </c>
      <c r="F1728" s="542" t="s">
        <v>1137</v>
      </c>
      <c r="G1728" s="542" t="s">
        <v>3122</v>
      </c>
      <c r="H1728" s="542" t="s">
        <v>2354</v>
      </c>
      <c r="I1728" s="542" t="s">
        <v>1062</v>
      </c>
      <c r="J1728" s="543"/>
      <c r="K1728" s="543"/>
      <c r="L1728" s="542" t="s">
        <v>2687</v>
      </c>
      <c r="M1728" s="542" t="s">
        <v>644</v>
      </c>
      <c r="N1728" s="542" t="s">
        <v>0</v>
      </c>
      <c r="O1728" s="542" t="s">
        <v>1294</v>
      </c>
      <c r="P1728" s="543" t="s">
        <v>11735</v>
      </c>
      <c r="Q1728" s="544">
        <v>168872543.12</v>
      </c>
      <c r="R1728" s="544">
        <v>107943122.56</v>
      </c>
      <c r="S1728" s="544">
        <v>4965628.87</v>
      </c>
      <c r="T1728" s="544">
        <v>10765294.300000001</v>
      </c>
      <c r="U1728" s="544">
        <v>292546588.85000002</v>
      </c>
      <c r="V1728" s="544">
        <v>173</v>
      </c>
      <c r="W1728" s="544">
        <v>45</v>
      </c>
      <c r="X1728" s="544">
        <v>218</v>
      </c>
      <c r="Y1728" s="545">
        <v>90</v>
      </c>
      <c r="Z1728" s="544">
        <v>29562</v>
      </c>
      <c r="AA1728" s="544">
        <v>3780</v>
      </c>
    </row>
    <row r="1729" spans="1:27" s="541" customFormat="1" ht="19.5" customHeight="1">
      <c r="A1729" s="542" t="s">
        <v>11736</v>
      </c>
      <c r="B1729" s="542" t="s">
        <v>11737</v>
      </c>
      <c r="C1729" s="542" t="s">
        <v>11738</v>
      </c>
      <c r="D1729" s="542" t="s">
        <v>11739</v>
      </c>
      <c r="E1729" s="542" t="s">
        <v>1013</v>
      </c>
      <c r="F1729" s="542" t="s">
        <v>2039</v>
      </c>
      <c r="G1729" s="542" t="s">
        <v>2703</v>
      </c>
      <c r="H1729" s="542" t="s">
        <v>11740</v>
      </c>
      <c r="I1729" s="542" t="s">
        <v>1084</v>
      </c>
      <c r="J1729" s="543"/>
      <c r="K1729" s="543"/>
      <c r="L1729" s="542" t="s">
        <v>679</v>
      </c>
      <c r="M1729" s="542" t="s">
        <v>334</v>
      </c>
      <c r="N1729" s="542" t="s">
        <v>0</v>
      </c>
      <c r="O1729" s="542" t="s">
        <v>1114</v>
      </c>
      <c r="P1729" s="543" t="s">
        <v>11741</v>
      </c>
      <c r="Q1729" s="544">
        <v>36657248</v>
      </c>
      <c r="R1729" s="544">
        <v>38620681</v>
      </c>
      <c r="S1729" s="544">
        <v>40809748.210000001</v>
      </c>
      <c r="T1729" s="544">
        <v>10000000</v>
      </c>
      <c r="U1729" s="544">
        <v>126087677.20999999</v>
      </c>
      <c r="V1729" s="544">
        <v>20</v>
      </c>
      <c r="W1729" s="544">
        <v>1</v>
      </c>
      <c r="X1729" s="544">
        <v>21</v>
      </c>
      <c r="Y1729" s="545">
        <v>495.42</v>
      </c>
      <c r="Z1729" s="544">
        <v>18920</v>
      </c>
      <c r="AA1729" s="544">
        <v>3384</v>
      </c>
    </row>
    <row r="1730" spans="1:27" s="541" customFormat="1" ht="19.5" customHeight="1">
      <c r="A1730" s="542" t="s">
        <v>11742</v>
      </c>
      <c r="B1730" s="542" t="s">
        <v>11743</v>
      </c>
      <c r="C1730" s="542" t="s">
        <v>3308</v>
      </c>
      <c r="D1730" s="542" t="s">
        <v>11744</v>
      </c>
      <c r="E1730" s="542" t="s">
        <v>1013</v>
      </c>
      <c r="F1730" s="542" t="s">
        <v>2403</v>
      </c>
      <c r="G1730" s="542" t="s">
        <v>2703</v>
      </c>
      <c r="H1730" s="542" t="s">
        <v>11553</v>
      </c>
      <c r="I1730" s="542" t="s">
        <v>1070</v>
      </c>
      <c r="J1730" s="543" t="s">
        <v>11745</v>
      </c>
      <c r="K1730" s="543" t="s">
        <v>2388</v>
      </c>
      <c r="L1730" s="542" t="s">
        <v>5</v>
      </c>
      <c r="M1730" s="542" t="s">
        <v>325</v>
      </c>
      <c r="N1730" s="542" t="s">
        <v>10</v>
      </c>
      <c r="O1730" s="542" t="s">
        <v>1096</v>
      </c>
      <c r="P1730" s="543"/>
      <c r="Q1730" s="544">
        <v>0</v>
      </c>
      <c r="R1730" s="544">
        <v>0</v>
      </c>
      <c r="S1730" s="544">
        <v>46000000</v>
      </c>
      <c r="T1730" s="544">
        <v>20000000</v>
      </c>
      <c r="U1730" s="544">
        <v>66000000</v>
      </c>
      <c r="V1730" s="544">
        <v>52</v>
      </c>
      <c r="W1730" s="544">
        <v>3</v>
      </c>
      <c r="X1730" s="544">
        <v>55</v>
      </c>
      <c r="Y1730" s="545">
        <v>484.5</v>
      </c>
      <c r="Z1730" s="544">
        <v>4935</v>
      </c>
      <c r="AA1730" s="544">
        <v>2592</v>
      </c>
    </row>
    <row r="1731" spans="1:27" s="541" customFormat="1" ht="19.5" customHeight="1">
      <c r="A1731" s="542" t="s">
        <v>11746</v>
      </c>
      <c r="B1731" s="542" t="s">
        <v>11747</v>
      </c>
      <c r="C1731" s="542" t="s">
        <v>11748</v>
      </c>
      <c r="D1731" s="542" t="s">
        <v>11749</v>
      </c>
      <c r="E1731" s="542" t="s">
        <v>1013</v>
      </c>
      <c r="F1731" s="542" t="s">
        <v>1144</v>
      </c>
      <c r="G1731" s="542" t="s">
        <v>10844</v>
      </c>
      <c r="H1731" s="542" t="s">
        <v>11750</v>
      </c>
      <c r="I1731" s="542" t="s">
        <v>1095</v>
      </c>
      <c r="J1731" s="542"/>
      <c r="K1731" s="542"/>
      <c r="L1731" s="542" t="s">
        <v>9</v>
      </c>
      <c r="M1731" s="542" t="s">
        <v>9</v>
      </c>
      <c r="N1731" s="542" t="s">
        <v>10</v>
      </c>
      <c r="O1731" s="542" t="s">
        <v>1661</v>
      </c>
      <c r="P1731" s="543"/>
      <c r="Q1731" s="544">
        <v>1596000</v>
      </c>
      <c r="R1731" s="544">
        <v>4150000</v>
      </c>
      <c r="S1731" s="544">
        <v>10000000</v>
      </c>
      <c r="T1731" s="544">
        <v>5000000</v>
      </c>
      <c r="U1731" s="544">
        <v>20746000</v>
      </c>
      <c r="V1731" s="544">
        <v>6</v>
      </c>
      <c r="W1731" s="544">
        <v>6</v>
      </c>
      <c r="X1731" s="544">
        <v>12</v>
      </c>
      <c r="Y1731" s="545">
        <v>117.35</v>
      </c>
      <c r="Z1731" s="544">
        <v>744</v>
      </c>
      <c r="AA1731" s="544">
        <v>600</v>
      </c>
    </row>
    <row r="1732" spans="1:27" s="541" customFormat="1" ht="19.5" customHeight="1">
      <c r="A1732" s="542" t="s">
        <v>11751</v>
      </c>
      <c r="B1732" s="542" t="s">
        <v>11752</v>
      </c>
      <c r="C1732" s="542" t="s">
        <v>11753</v>
      </c>
      <c r="D1732" s="542" t="s">
        <v>11754</v>
      </c>
      <c r="E1732" s="542" t="s">
        <v>1013</v>
      </c>
      <c r="F1732" s="542" t="s">
        <v>2039</v>
      </c>
      <c r="G1732" s="542" t="s">
        <v>2980</v>
      </c>
      <c r="H1732" s="542" t="s">
        <v>11755</v>
      </c>
      <c r="I1732" s="542" t="s">
        <v>1062</v>
      </c>
      <c r="J1732" s="543"/>
      <c r="K1732" s="543"/>
      <c r="L1732" s="542" t="s">
        <v>805</v>
      </c>
      <c r="M1732" s="542" t="s">
        <v>600</v>
      </c>
      <c r="N1732" s="542" t="s">
        <v>0</v>
      </c>
      <c r="O1732" s="542" t="s">
        <v>1232</v>
      </c>
      <c r="P1732" s="543"/>
      <c r="Q1732" s="544">
        <v>4000000</v>
      </c>
      <c r="R1732" s="544">
        <v>11700000</v>
      </c>
      <c r="S1732" s="544">
        <v>11500000</v>
      </c>
      <c r="T1732" s="544">
        <v>2000000</v>
      </c>
      <c r="U1732" s="544">
        <v>29200000</v>
      </c>
      <c r="V1732" s="544">
        <v>10</v>
      </c>
      <c r="W1732" s="544">
        <v>10</v>
      </c>
      <c r="X1732" s="544">
        <v>20</v>
      </c>
      <c r="Y1732" s="545">
        <v>177</v>
      </c>
      <c r="Z1732" s="544">
        <v>4258</v>
      </c>
      <c r="AA1732" s="544">
        <v>1500</v>
      </c>
    </row>
    <row r="1733" spans="1:27" s="541" customFormat="1" ht="19.5" customHeight="1">
      <c r="A1733" s="542" t="s">
        <v>11756</v>
      </c>
      <c r="B1733" s="542" t="s">
        <v>11757</v>
      </c>
      <c r="C1733" s="542" t="s">
        <v>11758</v>
      </c>
      <c r="D1733" s="542" t="s">
        <v>11759</v>
      </c>
      <c r="E1733" s="542" t="s">
        <v>1013</v>
      </c>
      <c r="F1733" s="542" t="s">
        <v>1144</v>
      </c>
      <c r="G1733" s="542" t="s">
        <v>8608</v>
      </c>
      <c r="H1733" s="542" t="s">
        <v>1599</v>
      </c>
      <c r="I1733" s="542" t="s">
        <v>1066</v>
      </c>
      <c r="J1733" s="543"/>
      <c r="K1733" s="543"/>
      <c r="L1733" s="542" t="s">
        <v>11760</v>
      </c>
      <c r="M1733" s="542" t="s">
        <v>11761</v>
      </c>
      <c r="N1733" s="542" t="s">
        <v>500</v>
      </c>
      <c r="O1733" s="542" t="s">
        <v>11762</v>
      </c>
      <c r="P1733" s="543"/>
      <c r="Q1733" s="544">
        <v>1980000</v>
      </c>
      <c r="R1733" s="544">
        <v>1620000</v>
      </c>
      <c r="S1733" s="544">
        <v>2000000</v>
      </c>
      <c r="T1733" s="544">
        <v>8000000</v>
      </c>
      <c r="U1733" s="544">
        <v>13600000</v>
      </c>
      <c r="V1733" s="544">
        <v>17</v>
      </c>
      <c r="W1733" s="544">
        <v>0</v>
      </c>
      <c r="X1733" s="544">
        <v>17</v>
      </c>
      <c r="Y1733" s="545">
        <v>63</v>
      </c>
      <c r="Z1733" s="544">
        <v>17512</v>
      </c>
      <c r="AA1733" s="544">
        <v>1906</v>
      </c>
    </row>
    <row r="1734" spans="1:27" s="541" customFormat="1" ht="19.5" customHeight="1">
      <c r="A1734" s="542" t="s">
        <v>11763</v>
      </c>
      <c r="B1734" s="542" t="s">
        <v>11764</v>
      </c>
      <c r="C1734" s="542" t="s">
        <v>11765</v>
      </c>
      <c r="D1734" s="542" t="s">
        <v>11766</v>
      </c>
      <c r="E1734" s="542" t="s">
        <v>1013</v>
      </c>
      <c r="F1734" s="542" t="s">
        <v>2405</v>
      </c>
      <c r="G1734" s="542" t="s">
        <v>4236</v>
      </c>
      <c r="H1734" s="542" t="s">
        <v>11767</v>
      </c>
      <c r="I1734" s="542"/>
      <c r="J1734" s="542"/>
      <c r="K1734" s="542" t="s">
        <v>11768</v>
      </c>
      <c r="L1734" s="542" t="s">
        <v>348</v>
      </c>
      <c r="M1734" s="542" t="s">
        <v>352</v>
      </c>
      <c r="N1734" s="542" t="s">
        <v>20</v>
      </c>
      <c r="O1734" s="542" t="s">
        <v>1108</v>
      </c>
      <c r="P1734" s="543"/>
      <c r="Q1734" s="544">
        <v>10000000</v>
      </c>
      <c r="R1734" s="544">
        <v>20000000</v>
      </c>
      <c r="S1734" s="544">
        <v>5000000</v>
      </c>
      <c r="T1734" s="544">
        <v>5000000</v>
      </c>
      <c r="U1734" s="544">
        <v>40000000</v>
      </c>
      <c r="V1734" s="544">
        <v>8</v>
      </c>
      <c r="W1734" s="544">
        <v>2</v>
      </c>
      <c r="X1734" s="544">
        <v>10</v>
      </c>
      <c r="Y1734" s="545">
        <v>181.62</v>
      </c>
      <c r="Z1734" s="544">
        <v>8336</v>
      </c>
      <c r="AA1734" s="544">
        <v>700</v>
      </c>
    </row>
    <row r="1735" spans="1:27" s="541" customFormat="1" ht="19.5" customHeight="1">
      <c r="A1735" s="542" t="s">
        <v>11769</v>
      </c>
      <c r="B1735" s="542" t="s">
        <v>11770</v>
      </c>
      <c r="C1735" s="542" t="s">
        <v>11771</v>
      </c>
      <c r="D1735" s="542" t="s">
        <v>11772</v>
      </c>
      <c r="E1735" s="542" t="s">
        <v>1013</v>
      </c>
      <c r="F1735" s="542" t="s">
        <v>1708</v>
      </c>
      <c r="G1735" s="542" t="s">
        <v>4097</v>
      </c>
      <c r="H1735" s="542" t="s">
        <v>2236</v>
      </c>
      <c r="I1735" s="542" t="s">
        <v>1087</v>
      </c>
      <c r="J1735" s="542"/>
      <c r="K1735" s="542"/>
      <c r="L1735" s="542" t="s">
        <v>673</v>
      </c>
      <c r="M1735" s="542" t="s">
        <v>642</v>
      </c>
      <c r="N1735" s="542" t="s">
        <v>26</v>
      </c>
      <c r="O1735" s="542" t="s">
        <v>1063</v>
      </c>
      <c r="P1735" s="543" t="s">
        <v>11773</v>
      </c>
      <c r="Q1735" s="544">
        <v>0</v>
      </c>
      <c r="R1735" s="544">
        <v>0</v>
      </c>
      <c r="S1735" s="544">
        <v>171940000</v>
      </c>
      <c r="T1735" s="544">
        <v>10510000</v>
      </c>
      <c r="U1735" s="544">
        <v>182450000</v>
      </c>
      <c r="V1735" s="544">
        <v>47</v>
      </c>
      <c r="W1735" s="544">
        <v>1</v>
      </c>
      <c r="X1735" s="544">
        <v>48</v>
      </c>
      <c r="Y1735" s="545">
        <v>488.87</v>
      </c>
      <c r="Z1735" s="544">
        <v>2736</v>
      </c>
      <c r="AA1735" s="544">
        <v>2736</v>
      </c>
    </row>
    <row r="1736" spans="1:27" s="541" customFormat="1" ht="19.5" customHeight="1">
      <c r="A1736" s="542" t="s">
        <v>11774</v>
      </c>
      <c r="B1736" s="542" t="s">
        <v>11775</v>
      </c>
      <c r="C1736" s="542" t="s">
        <v>11776</v>
      </c>
      <c r="D1736" s="542" t="s">
        <v>11777</v>
      </c>
      <c r="E1736" s="542" t="s">
        <v>1013</v>
      </c>
      <c r="F1736" s="542" t="s">
        <v>1144</v>
      </c>
      <c r="G1736" s="542" t="s">
        <v>2994</v>
      </c>
      <c r="H1736" s="542" t="s">
        <v>9653</v>
      </c>
      <c r="I1736" s="542" t="s">
        <v>1084</v>
      </c>
      <c r="J1736" s="543"/>
      <c r="K1736" s="543"/>
      <c r="L1736" s="542" t="s">
        <v>609</v>
      </c>
      <c r="M1736" s="542" t="s">
        <v>335</v>
      </c>
      <c r="N1736" s="542" t="s">
        <v>10</v>
      </c>
      <c r="O1736" s="542" t="s">
        <v>1266</v>
      </c>
      <c r="P1736" s="543" t="s">
        <v>11778</v>
      </c>
      <c r="Q1736" s="544">
        <v>9000000</v>
      </c>
      <c r="R1736" s="544">
        <v>64000000</v>
      </c>
      <c r="S1736" s="544">
        <v>24500000</v>
      </c>
      <c r="T1736" s="544">
        <v>50000000</v>
      </c>
      <c r="U1736" s="544">
        <v>147500000</v>
      </c>
      <c r="V1736" s="544">
        <v>68</v>
      </c>
      <c r="W1736" s="544">
        <v>12</v>
      </c>
      <c r="X1736" s="544">
        <v>80</v>
      </c>
      <c r="Y1736" s="545">
        <v>212.5</v>
      </c>
      <c r="Z1736" s="544">
        <v>7968</v>
      </c>
      <c r="AA1736" s="544">
        <v>940</v>
      </c>
    </row>
    <row r="1737" spans="1:27" s="541" customFormat="1" ht="19.5" customHeight="1">
      <c r="A1737" s="542" t="s">
        <v>11779</v>
      </c>
      <c r="B1737" s="542" t="s">
        <v>11780</v>
      </c>
      <c r="C1737" s="542" t="s">
        <v>11781</v>
      </c>
      <c r="D1737" s="542" t="s">
        <v>11782</v>
      </c>
      <c r="E1737" s="542" t="s">
        <v>1013</v>
      </c>
      <c r="F1737" s="542" t="s">
        <v>2404</v>
      </c>
      <c r="G1737" s="542" t="s">
        <v>3372</v>
      </c>
      <c r="H1737" s="542" t="s">
        <v>11783</v>
      </c>
      <c r="I1737" s="542" t="s">
        <v>1069</v>
      </c>
      <c r="J1737" s="543"/>
      <c r="K1737" s="543"/>
      <c r="L1737" s="542" t="s">
        <v>628</v>
      </c>
      <c r="M1737" s="542" t="s">
        <v>359</v>
      </c>
      <c r="N1737" s="542" t="s">
        <v>0</v>
      </c>
      <c r="O1737" s="542" t="s">
        <v>1082</v>
      </c>
      <c r="P1737" s="543" t="s">
        <v>11784</v>
      </c>
      <c r="Q1737" s="544">
        <v>3000000</v>
      </c>
      <c r="R1737" s="544">
        <v>2000000</v>
      </c>
      <c r="S1737" s="544">
        <v>5000000</v>
      </c>
      <c r="T1737" s="544">
        <v>1000000</v>
      </c>
      <c r="U1737" s="544">
        <v>11000000</v>
      </c>
      <c r="V1737" s="544">
        <v>6</v>
      </c>
      <c r="W1737" s="544">
        <v>2</v>
      </c>
      <c r="X1737" s="544">
        <v>8</v>
      </c>
      <c r="Y1737" s="545">
        <v>188</v>
      </c>
      <c r="Z1737" s="544">
        <v>1712</v>
      </c>
      <c r="AA1737" s="544">
        <v>495</v>
      </c>
    </row>
    <row r="1738" spans="1:27" s="541" customFormat="1" ht="19.5" customHeight="1">
      <c r="A1738" s="542" t="s">
        <v>11785</v>
      </c>
      <c r="B1738" s="542" t="s">
        <v>11786</v>
      </c>
      <c r="C1738" s="542" t="s">
        <v>11787</v>
      </c>
      <c r="D1738" s="542" t="s">
        <v>11788</v>
      </c>
      <c r="E1738" s="542" t="s">
        <v>1013</v>
      </c>
      <c r="F1738" s="542" t="s">
        <v>2403</v>
      </c>
      <c r="G1738" s="542" t="s">
        <v>2778</v>
      </c>
      <c r="H1738" s="542" t="s">
        <v>1261</v>
      </c>
      <c r="I1738" s="542" t="s">
        <v>1069</v>
      </c>
      <c r="J1738" s="542"/>
      <c r="K1738" s="542"/>
      <c r="L1738" s="542" t="s">
        <v>1906</v>
      </c>
      <c r="M1738" s="542" t="s">
        <v>338</v>
      </c>
      <c r="N1738" s="542" t="s">
        <v>21</v>
      </c>
      <c r="O1738" s="542" t="s">
        <v>1381</v>
      </c>
      <c r="P1738" s="543"/>
      <c r="Q1738" s="544">
        <v>0</v>
      </c>
      <c r="R1738" s="544">
        <v>0</v>
      </c>
      <c r="S1738" s="544">
        <v>1000000</v>
      </c>
      <c r="T1738" s="544">
        <v>500000</v>
      </c>
      <c r="U1738" s="544">
        <v>1500000</v>
      </c>
      <c r="V1738" s="544">
        <v>35</v>
      </c>
      <c r="W1738" s="544">
        <v>30</v>
      </c>
      <c r="X1738" s="544">
        <v>65</v>
      </c>
      <c r="Y1738" s="545">
        <v>145.30000000000001</v>
      </c>
      <c r="Z1738" s="544">
        <v>11066</v>
      </c>
      <c r="AA1738" s="544">
        <v>1944</v>
      </c>
    </row>
    <row r="1739" spans="1:27" s="541" customFormat="1" ht="19.5" customHeight="1">
      <c r="A1739" s="542" t="s">
        <v>11789</v>
      </c>
      <c r="B1739" s="542" t="s">
        <v>11790</v>
      </c>
      <c r="C1739" s="542" t="s">
        <v>11791</v>
      </c>
      <c r="D1739" s="542" t="s">
        <v>11792</v>
      </c>
      <c r="E1739" s="542" t="s">
        <v>1013</v>
      </c>
      <c r="F1739" s="542" t="s">
        <v>1708</v>
      </c>
      <c r="G1739" s="542" t="s">
        <v>5090</v>
      </c>
      <c r="H1739" s="542" t="s">
        <v>11793</v>
      </c>
      <c r="I1739" s="542" t="s">
        <v>1066</v>
      </c>
      <c r="J1739" s="543" t="s">
        <v>25</v>
      </c>
      <c r="K1739" s="542" t="s">
        <v>25</v>
      </c>
      <c r="L1739" s="542" t="s">
        <v>380</v>
      </c>
      <c r="M1739" s="542" t="s">
        <v>2</v>
      </c>
      <c r="N1739" s="542" t="s">
        <v>3</v>
      </c>
      <c r="O1739" s="542" t="s">
        <v>1105</v>
      </c>
      <c r="P1739" s="543"/>
      <c r="Q1739" s="544">
        <v>4000000</v>
      </c>
      <c r="R1739" s="544">
        <v>30000000</v>
      </c>
      <c r="S1739" s="544">
        <v>65000000</v>
      </c>
      <c r="T1739" s="544">
        <v>5000000</v>
      </c>
      <c r="U1739" s="544">
        <v>104000000</v>
      </c>
      <c r="V1739" s="544">
        <v>24</v>
      </c>
      <c r="W1739" s="544">
        <v>25</v>
      </c>
      <c r="X1739" s="544">
        <v>49</v>
      </c>
      <c r="Y1739" s="545">
        <v>1487.86</v>
      </c>
      <c r="Z1739" s="544">
        <v>2846</v>
      </c>
      <c r="AA1739" s="544">
        <v>2846</v>
      </c>
    </row>
    <row r="1740" spans="1:27" s="541" customFormat="1" ht="19.5" customHeight="1">
      <c r="A1740" s="542" t="s">
        <v>11794</v>
      </c>
      <c r="B1740" s="542" t="s">
        <v>11795</v>
      </c>
      <c r="C1740" s="542" t="s">
        <v>11796</v>
      </c>
      <c r="D1740" s="542" t="s">
        <v>11797</v>
      </c>
      <c r="E1740" s="542" t="s">
        <v>1013</v>
      </c>
      <c r="F1740" s="542" t="s">
        <v>2403</v>
      </c>
      <c r="G1740" s="542" t="s">
        <v>3958</v>
      </c>
      <c r="H1740" s="542" t="s">
        <v>11798</v>
      </c>
      <c r="I1740" s="542" t="s">
        <v>1087</v>
      </c>
      <c r="J1740" s="542"/>
      <c r="K1740" s="542"/>
      <c r="L1740" s="542" t="s">
        <v>873</v>
      </c>
      <c r="M1740" s="542" t="s">
        <v>804</v>
      </c>
      <c r="N1740" s="542" t="s">
        <v>14</v>
      </c>
      <c r="O1740" s="542" t="s">
        <v>1252</v>
      </c>
      <c r="P1740" s="543" t="s">
        <v>11799</v>
      </c>
      <c r="Q1740" s="544">
        <v>0</v>
      </c>
      <c r="R1740" s="544">
        <v>1000000</v>
      </c>
      <c r="S1740" s="544">
        <v>2000000</v>
      </c>
      <c r="T1740" s="544">
        <v>2000000</v>
      </c>
      <c r="U1740" s="544">
        <v>5000000</v>
      </c>
      <c r="V1740" s="544">
        <v>9</v>
      </c>
      <c r="W1740" s="544">
        <v>3</v>
      </c>
      <c r="X1740" s="544">
        <v>12</v>
      </c>
      <c r="Y1740" s="545">
        <v>216.2</v>
      </c>
      <c r="Z1740" s="544">
        <v>656</v>
      </c>
      <c r="AA1740" s="544">
        <v>216</v>
      </c>
    </row>
    <row r="1741" spans="1:27" s="541" customFormat="1" ht="19.5" customHeight="1">
      <c r="A1741" s="542" t="s">
        <v>11800</v>
      </c>
      <c r="B1741" s="542" t="s">
        <v>11801</v>
      </c>
      <c r="C1741" s="542" t="s">
        <v>11802</v>
      </c>
      <c r="D1741" s="542" t="s">
        <v>11803</v>
      </c>
      <c r="E1741" s="542" t="s">
        <v>1013</v>
      </c>
      <c r="F1741" s="542" t="s">
        <v>1708</v>
      </c>
      <c r="G1741" s="542" t="s">
        <v>3964</v>
      </c>
      <c r="H1741" s="542" t="s">
        <v>8934</v>
      </c>
      <c r="I1741" s="542" t="s">
        <v>1070</v>
      </c>
      <c r="J1741" s="543"/>
      <c r="K1741" s="543"/>
      <c r="L1741" s="542" t="s">
        <v>2375</v>
      </c>
      <c r="M1741" s="542" t="s">
        <v>114</v>
      </c>
      <c r="N1741" s="542" t="s">
        <v>35</v>
      </c>
      <c r="O1741" s="542" t="s">
        <v>1201</v>
      </c>
      <c r="P1741" s="543" t="s">
        <v>11804</v>
      </c>
      <c r="Q1741" s="544">
        <v>5000000</v>
      </c>
      <c r="R1741" s="544">
        <v>4000000</v>
      </c>
      <c r="S1741" s="544">
        <v>2000000</v>
      </c>
      <c r="T1741" s="544">
        <v>5000000</v>
      </c>
      <c r="U1741" s="544">
        <v>16000000</v>
      </c>
      <c r="V1741" s="544">
        <v>30</v>
      </c>
      <c r="W1741" s="544">
        <v>0</v>
      </c>
      <c r="X1741" s="544">
        <v>30</v>
      </c>
      <c r="Y1741" s="545">
        <v>160.74</v>
      </c>
      <c r="Z1741" s="544">
        <v>4684</v>
      </c>
      <c r="AA1741" s="544">
        <v>3045</v>
      </c>
    </row>
    <row r="1742" spans="1:27" s="541" customFormat="1" ht="19.5" customHeight="1">
      <c r="A1742" s="542" t="s">
        <v>11805</v>
      </c>
      <c r="B1742" s="542" t="s">
        <v>11806</v>
      </c>
      <c r="C1742" s="542" t="s">
        <v>11807</v>
      </c>
      <c r="D1742" s="542" t="s">
        <v>11808</v>
      </c>
      <c r="E1742" s="542" t="s">
        <v>1013</v>
      </c>
      <c r="F1742" s="542" t="s">
        <v>2405</v>
      </c>
      <c r="G1742" s="542" t="s">
        <v>5131</v>
      </c>
      <c r="H1742" s="542" t="s">
        <v>11809</v>
      </c>
      <c r="I1742" s="542" t="s">
        <v>1084</v>
      </c>
      <c r="J1742" s="543"/>
      <c r="K1742" s="543"/>
      <c r="L1742" s="542" t="s">
        <v>679</v>
      </c>
      <c r="M1742" s="542" t="s">
        <v>334</v>
      </c>
      <c r="N1742" s="542" t="s">
        <v>0</v>
      </c>
      <c r="O1742" s="542" t="s">
        <v>1114</v>
      </c>
      <c r="P1742" s="543"/>
      <c r="Q1742" s="544">
        <v>0</v>
      </c>
      <c r="R1742" s="544">
        <v>18000000</v>
      </c>
      <c r="S1742" s="544">
        <v>28333333</v>
      </c>
      <c r="T1742" s="544">
        <v>30000000</v>
      </c>
      <c r="U1742" s="544">
        <v>76333333</v>
      </c>
      <c r="V1742" s="544">
        <v>9</v>
      </c>
      <c r="W1742" s="544">
        <v>6</v>
      </c>
      <c r="X1742" s="544">
        <v>15</v>
      </c>
      <c r="Y1742" s="545">
        <v>119</v>
      </c>
      <c r="Z1742" s="544">
        <v>4800</v>
      </c>
      <c r="AA1742" s="544">
        <v>1476</v>
      </c>
    </row>
    <row r="1743" spans="1:27" s="541" customFormat="1" ht="19.5" customHeight="1">
      <c r="A1743" s="542" t="s">
        <v>11810</v>
      </c>
      <c r="B1743" s="542" t="s">
        <v>11811</v>
      </c>
      <c r="C1743" s="542" t="s">
        <v>11812</v>
      </c>
      <c r="D1743" s="542" t="s">
        <v>11813</v>
      </c>
      <c r="E1743" s="542" t="s">
        <v>1013</v>
      </c>
      <c r="F1743" s="542" t="s">
        <v>1708</v>
      </c>
      <c r="G1743" s="542" t="s">
        <v>7983</v>
      </c>
      <c r="H1743" s="542" t="s">
        <v>11814</v>
      </c>
      <c r="I1743" s="542" t="s">
        <v>1103</v>
      </c>
      <c r="J1743" s="543"/>
      <c r="K1743" s="543"/>
      <c r="L1743" s="542" t="s">
        <v>382</v>
      </c>
      <c r="M1743" s="542" t="s">
        <v>334</v>
      </c>
      <c r="N1743" s="542" t="s">
        <v>0</v>
      </c>
      <c r="O1743" s="542" t="s">
        <v>1090</v>
      </c>
      <c r="P1743" s="543"/>
      <c r="Q1743" s="544">
        <v>2802800</v>
      </c>
      <c r="R1743" s="544">
        <v>9353000</v>
      </c>
      <c r="S1743" s="544">
        <v>6714348.3499999996</v>
      </c>
      <c r="T1743" s="544">
        <v>10000000</v>
      </c>
      <c r="U1743" s="544">
        <v>28870148.350000001</v>
      </c>
      <c r="V1743" s="544">
        <v>9</v>
      </c>
      <c r="W1743" s="544">
        <v>6</v>
      </c>
      <c r="X1743" s="544">
        <v>15</v>
      </c>
      <c r="Y1743" s="545">
        <v>387.32</v>
      </c>
      <c r="Z1743" s="544">
        <v>5096</v>
      </c>
      <c r="AA1743" s="544">
        <v>1162</v>
      </c>
    </row>
    <row r="1744" spans="1:27" s="541" customFormat="1" ht="19.5" customHeight="1">
      <c r="A1744" s="542" t="s">
        <v>11815</v>
      </c>
      <c r="B1744" s="542" t="s">
        <v>11816</v>
      </c>
      <c r="C1744" s="542" t="s">
        <v>2406</v>
      </c>
      <c r="D1744" s="546" t="s">
        <v>11817</v>
      </c>
      <c r="E1744" s="542" t="s">
        <v>1013</v>
      </c>
      <c r="F1744" s="542" t="s">
        <v>2405</v>
      </c>
      <c r="G1744" s="542" t="s">
        <v>3022</v>
      </c>
      <c r="H1744" s="542" t="s">
        <v>11818</v>
      </c>
      <c r="I1744" s="542" t="s">
        <v>1069</v>
      </c>
      <c r="J1744" s="542"/>
      <c r="K1744" s="542"/>
      <c r="L1744" s="542" t="s">
        <v>641</v>
      </c>
      <c r="M1744" s="542" t="s">
        <v>33</v>
      </c>
      <c r="N1744" s="542" t="s">
        <v>20</v>
      </c>
      <c r="O1744" s="542" t="s">
        <v>1134</v>
      </c>
      <c r="P1744" s="543"/>
      <c r="Q1744" s="544">
        <v>0</v>
      </c>
      <c r="R1744" s="544">
        <v>200000000</v>
      </c>
      <c r="S1744" s="544">
        <v>180000000</v>
      </c>
      <c r="T1744" s="544">
        <v>300000000</v>
      </c>
      <c r="U1744" s="544">
        <v>680000000</v>
      </c>
      <c r="V1744" s="544">
        <v>200</v>
      </c>
      <c r="W1744" s="544">
        <v>100</v>
      </c>
      <c r="X1744" s="544">
        <v>300</v>
      </c>
      <c r="Y1744" s="545">
        <v>250.98</v>
      </c>
      <c r="Z1744" s="544">
        <v>37770</v>
      </c>
      <c r="AA1744" s="544">
        <v>25200</v>
      </c>
    </row>
    <row r="1745" spans="1:27" s="541" customFormat="1" ht="19.5" customHeight="1">
      <c r="A1745" s="542" t="s">
        <v>11819</v>
      </c>
      <c r="B1745" s="542" t="s">
        <v>11820</v>
      </c>
      <c r="C1745" s="542" t="s">
        <v>11821</v>
      </c>
      <c r="D1745" s="542" t="s">
        <v>11822</v>
      </c>
      <c r="E1745" s="542" t="s">
        <v>1013</v>
      </c>
      <c r="F1745" s="542" t="s">
        <v>2039</v>
      </c>
      <c r="G1745" s="542" t="s">
        <v>3338</v>
      </c>
      <c r="H1745" s="542" t="s">
        <v>11823</v>
      </c>
      <c r="I1745" s="542" t="s">
        <v>1056</v>
      </c>
      <c r="J1745" s="542"/>
      <c r="K1745" s="542"/>
      <c r="L1745" s="542" t="s">
        <v>400</v>
      </c>
      <c r="M1745" s="542" t="s">
        <v>334</v>
      </c>
      <c r="N1745" s="542" t="s">
        <v>0</v>
      </c>
      <c r="O1745" s="542" t="s">
        <v>1090</v>
      </c>
      <c r="P1745" s="543" t="s">
        <v>11824</v>
      </c>
      <c r="Q1745" s="544">
        <v>140000</v>
      </c>
      <c r="R1745" s="544">
        <v>0</v>
      </c>
      <c r="S1745" s="544">
        <v>8000000</v>
      </c>
      <c r="T1745" s="544">
        <v>2000000</v>
      </c>
      <c r="U1745" s="544">
        <v>10140000</v>
      </c>
      <c r="V1745" s="544">
        <v>6</v>
      </c>
      <c r="W1745" s="544">
        <v>1</v>
      </c>
      <c r="X1745" s="544">
        <v>7</v>
      </c>
      <c r="Y1745" s="545">
        <v>84.5</v>
      </c>
      <c r="Z1745" s="544">
        <v>1036</v>
      </c>
      <c r="AA1745" s="544">
        <v>1036</v>
      </c>
    </row>
    <row r="1746" spans="1:27" s="541" customFormat="1" ht="19.5" customHeight="1">
      <c r="A1746" s="542" t="s">
        <v>11825</v>
      </c>
      <c r="B1746" s="542" t="s">
        <v>11826</v>
      </c>
      <c r="C1746" s="542" t="s">
        <v>11827</v>
      </c>
      <c r="D1746" s="542" t="s">
        <v>11828</v>
      </c>
      <c r="E1746" s="542" t="s">
        <v>1013</v>
      </c>
      <c r="F1746" s="542" t="s">
        <v>2039</v>
      </c>
      <c r="G1746" s="542" t="s">
        <v>3728</v>
      </c>
      <c r="H1746" s="542" t="s">
        <v>11829</v>
      </c>
      <c r="I1746" s="542" t="s">
        <v>1076</v>
      </c>
      <c r="J1746" s="543"/>
      <c r="K1746" s="543"/>
      <c r="L1746" s="542" t="s">
        <v>934</v>
      </c>
      <c r="M1746" s="542" t="s">
        <v>57</v>
      </c>
      <c r="N1746" s="542" t="s">
        <v>0</v>
      </c>
      <c r="O1746" s="542" t="s">
        <v>1161</v>
      </c>
      <c r="P1746" s="543" t="s">
        <v>11830</v>
      </c>
      <c r="Q1746" s="544">
        <v>8000000</v>
      </c>
      <c r="R1746" s="544">
        <v>0</v>
      </c>
      <c r="S1746" s="544">
        <v>3000000</v>
      </c>
      <c r="T1746" s="544">
        <v>3000000</v>
      </c>
      <c r="U1746" s="544">
        <v>14000000</v>
      </c>
      <c r="V1746" s="544">
        <v>24</v>
      </c>
      <c r="W1746" s="544">
        <v>27</v>
      </c>
      <c r="X1746" s="544">
        <v>51</v>
      </c>
      <c r="Y1746" s="545">
        <v>452.2</v>
      </c>
      <c r="Z1746" s="544">
        <v>3260</v>
      </c>
      <c r="AA1746" s="544">
        <v>878</v>
      </c>
    </row>
    <row r="1747" spans="1:27" s="541" customFormat="1" ht="19.5" customHeight="1">
      <c r="A1747" s="542" t="s">
        <v>11831</v>
      </c>
      <c r="B1747" s="542" t="s">
        <v>11832</v>
      </c>
      <c r="C1747" s="542" t="s">
        <v>11833</v>
      </c>
      <c r="D1747" s="542" t="s">
        <v>11834</v>
      </c>
      <c r="E1747" s="542" t="s">
        <v>1013</v>
      </c>
      <c r="F1747" s="542" t="s">
        <v>1137</v>
      </c>
      <c r="G1747" s="542" t="s">
        <v>3169</v>
      </c>
      <c r="H1747" s="542" t="s">
        <v>1952</v>
      </c>
      <c r="I1747" s="542" t="s">
        <v>1084</v>
      </c>
      <c r="J1747" s="543"/>
      <c r="K1747" s="543"/>
      <c r="L1747" s="542" t="s">
        <v>457</v>
      </c>
      <c r="M1747" s="542" t="s">
        <v>325</v>
      </c>
      <c r="N1747" s="542" t="s">
        <v>10</v>
      </c>
      <c r="O1747" s="542" t="s">
        <v>1096</v>
      </c>
      <c r="P1747" s="543" t="s">
        <v>11835</v>
      </c>
      <c r="Q1747" s="544">
        <v>0</v>
      </c>
      <c r="R1747" s="544">
        <v>0</v>
      </c>
      <c r="S1747" s="544">
        <v>7000000</v>
      </c>
      <c r="T1747" s="544">
        <v>331180000</v>
      </c>
      <c r="U1747" s="544">
        <v>338180000</v>
      </c>
      <c r="V1747" s="544">
        <v>119</v>
      </c>
      <c r="W1747" s="544">
        <v>0</v>
      </c>
      <c r="X1747" s="544">
        <v>119</v>
      </c>
      <c r="Y1747" s="545">
        <v>74.5</v>
      </c>
      <c r="Z1747" s="544">
        <v>16738</v>
      </c>
      <c r="AA1747" s="544">
        <v>9702</v>
      </c>
    </row>
    <row r="1748" spans="1:27" s="541" customFormat="1" ht="19.5" customHeight="1">
      <c r="A1748" s="542" t="s">
        <v>11836</v>
      </c>
      <c r="B1748" s="542" t="s">
        <v>11837</v>
      </c>
      <c r="C1748" s="542" t="s">
        <v>11838</v>
      </c>
      <c r="D1748" s="542" t="s">
        <v>11839</v>
      </c>
      <c r="E1748" s="542" t="s">
        <v>1012</v>
      </c>
      <c r="F1748" s="542" t="s">
        <v>11840</v>
      </c>
      <c r="G1748" s="542" t="s">
        <v>3570</v>
      </c>
      <c r="H1748" s="542" t="s">
        <v>9601</v>
      </c>
      <c r="I1748" s="542" t="s">
        <v>1219</v>
      </c>
      <c r="J1748" s="542"/>
      <c r="K1748" s="542"/>
      <c r="L1748" s="542" t="s">
        <v>326</v>
      </c>
      <c r="M1748" s="542" t="s">
        <v>18</v>
      </c>
      <c r="N1748" s="542" t="s">
        <v>8</v>
      </c>
      <c r="O1748" s="542" t="s">
        <v>1220</v>
      </c>
      <c r="P1748" s="543"/>
      <c r="Q1748" s="544">
        <v>0</v>
      </c>
      <c r="R1748" s="544">
        <v>0</v>
      </c>
      <c r="S1748" s="544">
        <v>15000000</v>
      </c>
      <c r="T1748" s="544">
        <v>2500000</v>
      </c>
      <c r="U1748" s="544">
        <v>17500000</v>
      </c>
      <c r="V1748" s="544">
        <v>35</v>
      </c>
      <c r="W1748" s="544">
        <v>0</v>
      </c>
      <c r="X1748" s="544">
        <v>35</v>
      </c>
      <c r="Y1748" s="545">
        <v>94</v>
      </c>
      <c r="Z1748" s="544">
        <v>5267</v>
      </c>
      <c r="AA1748" s="544">
        <v>2516</v>
      </c>
    </row>
    <row r="1749" spans="1:27" s="541" customFormat="1" ht="19.5" customHeight="1">
      <c r="A1749" s="542" t="s">
        <v>11841</v>
      </c>
      <c r="B1749" s="542" t="s">
        <v>11842</v>
      </c>
      <c r="C1749" s="542" t="s">
        <v>11843</v>
      </c>
      <c r="D1749" s="542" t="s">
        <v>11844</v>
      </c>
      <c r="E1749" s="542" t="s">
        <v>1012</v>
      </c>
      <c r="F1749" s="542" t="s">
        <v>2462</v>
      </c>
      <c r="G1749" s="542" t="s">
        <v>3041</v>
      </c>
      <c r="H1749" s="542" t="s">
        <v>11845</v>
      </c>
      <c r="I1749" s="542" t="s">
        <v>1066</v>
      </c>
      <c r="J1749" s="542"/>
      <c r="K1749" s="542"/>
      <c r="L1749" s="542" t="s">
        <v>361</v>
      </c>
      <c r="M1749" s="542" t="s">
        <v>388</v>
      </c>
      <c r="N1749" s="542" t="s">
        <v>52</v>
      </c>
      <c r="O1749" s="542" t="s">
        <v>1067</v>
      </c>
      <c r="P1749" s="543"/>
      <c r="Q1749" s="544">
        <v>134428846.93000001</v>
      </c>
      <c r="R1749" s="544">
        <v>1300000000</v>
      </c>
      <c r="S1749" s="544">
        <v>2767900000</v>
      </c>
      <c r="T1749" s="544">
        <v>279700000</v>
      </c>
      <c r="U1749" s="544">
        <v>4482028846.9300003</v>
      </c>
      <c r="V1749" s="544">
        <v>610</v>
      </c>
      <c r="W1749" s="544">
        <v>1240</v>
      </c>
      <c r="X1749" s="544">
        <v>1850</v>
      </c>
      <c r="Y1749" s="545">
        <v>27558.33</v>
      </c>
      <c r="Z1749" s="544">
        <v>36808</v>
      </c>
      <c r="AA1749" s="544">
        <v>127307</v>
      </c>
    </row>
    <row r="1750" spans="1:27" s="541" customFormat="1" ht="19.5" customHeight="1">
      <c r="A1750" s="542" t="s">
        <v>11846</v>
      </c>
      <c r="B1750" s="542" t="s">
        <v>11847</v>
      </c>
      <c r="C1750" s="542" t="s">
        <v>11848</v>
      </c>
      <c r="D1750" s="542" t="s">
        <v>11849</v>
      </c>
      <c r="E1750" s="542" t="s">
        <v>1012</v>
      </c>
      <c r="F1750" s="542" t="s">
        <v>11840</v>
      </c>
      <c r="G1750" s="542" t="s">
        <v>4097</v>
      </c>
      <c r="H1750" s="542" t="s">
        <v>11850</v>
      </c>
      <c r="I1750" s="543" t="s">
        <v>1066</v>
      </c>
      <c r="J1750" s="543"/>
      <c r="K1750" s="542"/>
      <c r="L1750" s="542" t="s">
        <v>2414</v>
      </c>
      <c r="M1750" s="542" t="s">
        <v>642</v>
      </c>
      <c r="N1750" s="542" t="s">
        <v>26</v>
      </c>
      <c r="O1750" s="542" t="s">
        <v>1063</v>
      </c>
      <c r="P1750" s="543" t="s">
        <v>11851</v>
      </c>
      <c r="Q1750" s="544">
        <v>0</v>
      </c>
      <c r="R1750" s="544">
        <v>200000</v>
      </c>
      <c r="S1750" s="544">
        <v>5000000</v>
      </c>
      <c r="T1750" s="544">
        <v>5300000</v>
      </c>
      <c r="U1750" s="544">
        <v>10500000</v>
      </c>
      <c r="V1750" s="544">
        <v>4</v>
      </c>
      <c r="W1750" s="544">
        <v>4</v>
      </c>
      <c r="X1750" s="544">
        <v>8</v>
      </c>
      <c r="Y1750" s="545">
        <v>55</v>
      </c>
      <c r="Z1750" s="544">
        <v>180</v>
      </c>
      <c r="AA1750" s="544">
        <v>180</v>
      </c>
    </row>
    <row r="1751" spans="1:27" s="541" customFormat="1" ht="19.5" customHeight="1">
      <c r="A1751" s="542" t="s">
        <v>11852</v>
      </c>
      <c r="B1751" s="542" t="s">
        <v>11853</v>
      </c>
      <c r="C1751" s="542" t="s">
        <v>11854</v>
      </c>
      <c r="D1751" s="542" t="s">
        <v>11855</v>
      </c>
      <c r="E1751" s="542" t="s">
        <v>259</v>
      </c>
      <c r="F1751" s="542" t="s">
        <v>1143</v>
      </c>
      <c r="G1751" s="542" t="s">
        <v>3762</v>
      </c>
      <c r="H1751" s="542" t="s">
        <v>1010</v>
      </c>
      <c r="I1751" s="542" t="s">
        <v>1104</v>
      </c>
      <c r="J1751" s="543"/>
      <c r="K1751" s="543"/>
      <c r="L1751" s="542" t="s">
        <v>398</v>
      </c>
      <c r="M1751" s="542" t="s">
        <v>2</v>
      </c>
      <c r="N1751" s="542" t="s">
        <v>3</v>
      </c>
      <c r="O1751" s="542" t="s">
        <v>1105</v>
      </c>
      <c r="P1751" s="543"/>
      <c r="Q1751" s="544">
        <v>8000000</v>
      </c>
      <c r="R1751" s="544">
        <v>12000000</v>
      </c>
      <c r="S1751" s="544">
        <v>2000000</v>
      </c>
      <c r="T1751" s="544">
        <v>5000000</v>
      </c>
      <c r="U1751" s="544">
        <v>27000000</v>
      </c>
      <c r="V1751" s="544">
        <v>20</v>
      </c>
      <c r="W1751" s="544">
        <v>0</v>
      </c>
      <c r="X1751" s="544">
        <v>20</v>
      </c>
      <c r="Y1751" s="545">
        <v>228</v>
      </c>
      <c r="Z1751" s="544">
        <v>6400</v>
      </c>
      <c r="AA1751" s="544">
        <v>1800</v>
      </c>
    </row>
    <row r="1752" spans="1:27" s="541" customFormat="1" ht="19.5" customHeight="1">
      <c r="A1752" s="542" t="s">
        <v>11856</v>
      </c>
      <c r="B1752" s="542" t="s">
        <v>11857</v>
      </c>
      <c r="C1752" s="542" t="s">
        <v>11858</v>
      </c>
      <c r="D1752" s="542" t="s">
        <v>11859</v>
      </c>
      <c r="E1752" s="542" t="s">
        <v>259</v>
      </c>
      <c r="F1752" s="542" t="s">
        <v>1143</v>
      </c>
      <c r="G1752" s="542" t="s">
        <v>3494</v>
      </c>
      <c r="H1752" s="542" t="s">
        <v>11860</v>
      </c>
      <c r="I1752" s="542" t="s">
        <v>1104</v>
      </c>
      <c r="J1752" s="542" t="s">
        <v>11861</v>
      </c>
      <c r="K1752" s="542" t="s">
        <v>337</v>
      </c>
      <c r="L1752" s="542" t="s">
        <v>5</v>
      </c>
      <c r="M1752" s="542" t="s">
        <v>325</v>
      </c>
      <c r="N1752" s="542" t="s">
        <v>10</v>
      </c>
      <c r="O1752" s="542" t="s">
        <v>1096</v>
      </c>
      <c r="P1752" s="543" t="s">
        <v>11862</v>
      </c>
      <c r="Q1752" s="544">
        <v>0</v>
      </c>
      <c r="R1752" s="544">
        <v>0</v>
      </c>
      <c r="S1752" s="544">
        <v>2500000</v>
      </c>
      <c r="T1752" s="544">
        <v>13000000</v>
      </c>
      <c r="U1752" s="544">
        <v>15500000</v>
      </c>
      <c r="V1752" s="544">
        <v>8</v>
      </c>
      <c r="W1752" s="544">
        <v>6</v>
      </c>
      <c r="X1752" s="544">
        <v>14</v>
      </c>
      <c r="Y1752" s="545">
        <v>96.78</v>
      </c>
      <c r="Z1752" s="544">
        <v>1352</v>
      </c>
      <c r="AA1752" s="544">
        <v>991</v>
      </c>
    </row>
    <row r="1753" spans="1:27" s="541" customFormat="1" ht="19.5" customHeight="1">
      <c r="A1753" s="542" t="s">
        <v>11863</v>
      </c>
      <c r="B1753" s="542" t="s">
        <v>11864</v>
      </c>
      <c r="C1753" s="542" t="s">
        <v>11865</v>
      </c>
      <c r="D1753" s="542" t="s">
        <v>11866</v>
      </c>
      <c r="E1753" s="542" t="s">
        <v>259</v>
      </c>
      <c r="F1753" s="542" t="s">
        <v>1143</v>
      </c>
      <c r="G1753" s="542" t="s">
        <v>2679</v>
      </c>
      <c r="H1753" s="542" t="s">
        <v>11867</v>
      </c>
      <c r="I1753" s="542" t="s">
        <v>1095</v>
      </c>
      <c r="J1753" s="543"/>
      <c r="K1753" s="543"/>
      <c r="L1753" s="542" t="s">
        <v>9</v>
      </c>
      <c r="M1753" s="542" t="s">
        <v>9</v>
      </c>
      <c r="N1753" s="542" t="s">
        <v>10</v>
      </c>
      <c r="O1753" s="542" t="s">
        <v>1661</v>
      </c>
      <c r="P1753" s="543"/>
      <c r="Q1753" s="544">
        <v>0</v>
      </c>
      <c r="R1753" s="544">
        <v>0</v>
      </c>
      <c r="S1753" s="544">
        <v>3150000</v>
      </c>
      <c r="T1753" s="544">
        <v>4000000</v>
      </c>
      <c r="U1753" s="544">
        <v>7150000</v>
      </c>
      <c r="V1753" s="544">
        <v>2</v>
      </c>
      <c r="W1753" s="544">
        <v>0</v>
      </c>
      <c r="X1753" s="544">
        <v>2</v>
      </c>
      <c r="Y1753" s="545">
        <v>66.849999999999994</v>
      </c>
      <c r="Z1753" s="544">
        <v>1196</v>
      </c>
      <c r="AA1753" s="544">
        <v>968</v>
      </c>
    </row>
    <row r="1754" spans="1:27" s="541" customFormat="1" ht="19.5" customHeight="1">
      <c r="A1754" s="542" t="s">
        <v>11868</v>
      </c>
      <c r="B1754" s="542" t="s">
        <v>11869</v>
      </c>
      <c r="C1754" s="542" t="s">
        <v>11870</v>
      </c>
      <c r="D1754" s="542" t="s">
        <v>11871</v>
      </c>
      <c r="E1754" s="542" t="s">
        <v>259</v>
      </c>
      <c r="F1754" s="542" t="s">
        <v>1143</v>
      </c>
      <c r="G1754" s="542" t="s">
        <v>3525</v>
      </c>
      <c r="H1754" s="542" t="s">
        <v>11872</v>
      </c>
      <c r="I1754" s="542" t="s">
        <v>1062</v>
      </c>
      <c r="J1754" s="543" t="s">
        <v>11873</v>
      </c>
      <c r="K1754" s="543" t="s">
        <v>698</v>
      </c>
      <c r="L1754" s="542" t="s">
        <v>698</v>
      </c>
      <c r="M1754" s="542" t="s">
        <v>94</v>
      </c>
      <c r="N1754" s="542" t="s">
        <v>10</v>
      </c>
      <c r="O1754" s="542" t="s">
        <v>1225</v>
      </c>
      <c r="P1754" s="543" t="s">
        <v>11874</v>
      </c>
      <c r="Q1754" s="544">
        <v>0</v>
      </c>
      <c r="R1754" s="544">
        <v>600000</v>
      </c>
      <c r="S1754" s="544">
        <v>810694.8</v>
      </c>
      <c r="T1754" s="544">
        <v>15868025.619999999</v>
      </c>
      <c r="U1754" s="544">
        <v>17278720.420000002</v>
      </c>
      <c r="V1754" s="544">
        <v>13</v>
      </c>
      <c r="W1754" s="544">
        <v>1</v>
      </c>
      <c r="X1754" s="544">
        <v>14</v>
      </c>
      <c r="Y1754" s="545">
        <v>123.19</v>
      </c>
      <c r="Z1754" s="544">
        <v>2266</v>
      </c>
      <c r="AA1754" s="544">
        <v>2266</v>
      </c>
    </row>
    <row r="1755" spans="1:27" s="541" customFormat="1" ht="19.5" customHeight="1">
      <c r="A1755" s="542" t="s">
        <v>11875</v>
      </c>
      <c r="B1755" s="542" t="s">
        <v>11876</v>
      </c>
      <c r="C1755" s="542" t="s">
        <v>11877</v>
      </c>
      <c r="D1755" s="542" t="s">
        <v>11878</v>
      </c>
      <c r="E1755" s="542" t="s">
        <v>259</v>
      </c>
      <c r="F1755" s="542" t="s">
        <v>1143</v>
      </c>
      <c r="G1755" s="542" t="s">
        <v>6522</v>
      </c>
      <c r="H1755" s="542" t="s">
        <v>11879</v>
      </c>
      <c r="I1755" s="542" t="s">
        <v>1066</v>
      </c>
      <c r="J1755" s="543"/>
      <c r="K1755" s="543"/>
      <c r="L1755" s="542" t="s">
        <v>384</v>
      </c>
      <c r="M1755" s="542" t="s">
        <v>325</v>
      </c>
      <c r="N1755" s="542" t="s">
        <v>10</v>
      </c>
      <c r="O1755" s="542" t="s">
        <v>1096</v>
      </c>
      <c r="P1755" s="543" t="s">
        <v>11880</v>
      </c>
      <c r="Q1755" s="544">
        <v>0</v>
      </c>
      <c r="R1755" s="544">
        <v>10000000</v>
      </c>
      <c r="S1755" s="544">
        <v>20000000</v>
      </c>
      <c r="T1755" s="544">
        <v>100000000</v>
      </c>
      <c r="U1755" s="544">
        <v>130000000</v>
      </c>
      <c r="V1755" s="544">
        <v>28</v>
      </c>
      <c r="W1755" s="544">
        <v>3</v>
      </c>
      <c r="X1755" s="544">
        <v>31</v>
      </c>
      <c r="Y1755" s="545">
        <v>300.97000000000003</v>
      </c>
      <c r="Z1755" s="544">
        <v>1190</v>
      </c>
      <c r="AA1755" s="544">
        <v>1190</v>
      </c>
    </row>
    <row r="1756" spans="1:27" s="541" customFormat="1" ht="19.5" customHeight="1">
      <c r="A1756" s="542" t="s">
        <v>11881</v>
      </c>
      <c r="B1756" s="542" t="s">
        <v>11882</v>
      </c>
      <c r="C1756" s="542" t="s">
        <v>11883</v>
      </c>
      <c r="D1756" s="542" t="s">
        <v>11884</v>
      </c>
      <c r="E1756" s="542" t="s">
        <v>259</v>
      </c>
      <c r="F1756" s="542" t="s">
        <v>1143</v>
      </c>
      <c r="G1756" s="542" t="s">
        <v>6734</v>
      </c>
      <c r="H1756" s="542" t="s">
        <v>11885</v>
      </c>
      <c r="I1756" s="542" t="s">
        <v>1056</v>
      </c>
      <c r="J1756" s="543"/>
      <c r="K1756" s="543"/>
      <c r="L1756" s="542" t="s">
        <v>6</v>
      </c>
      <c r="M1756" s="542" t="s">
        <v>2</v>
      </c>
      <c r="N1756" s="542" t="s">
        <v>3</v>
      </c>
      <c r="O1756" s="542" t="s">
        <v>1105</v>
      </c>
      <c r="P1756" s="543"/>
      <c r="Q1756" s="544">
        <v>5000000</v>
      </c>
      <c r="R1756" s="544">
        <v>3000000</v>
      </c>
      <c r="S1756" s="544">
        <v>2000000</v>
      </c>
      <c r="T1756" s="544">
        <v>1000000</v>
      </c>
      <c r="U1756" s="544">
        <v>11000000</v>
      </c>
      <c r="V1756" s="544">
        <v>9</v>
      </c>
      <c r="W1756" s="544">
        <v>6</v>
      </c>
      <c r="X1756" s="544">
        <v>15</v>
      </c>
      <c r="Y1756" s="545">
        <v>141</v>
      </c>
      <c r="Z1756" s="544">
        <v>2241</v>
      </c>
      <c r="AA1756" s="544">
        <v>900</v>
      </c>
    </row>
    <row r="1757" spans="1:27" s="541" customFormat="1" ht="19.5" customHeight="1">
      <c r="A1757" s="542" t="s">
        <v>11886</v>
      </c>
      <c r="B1757" s="542" t="s">
        <v>11887</v>
      </c>
      <c r="C1757" s="542" t="s">
        <v>11888</v>
      </c>
      <c r="D1757" s="542" t="s">
        <v>11889</v>
      </c>
      <c r="E1757" s="542" t="s">
        <v>259</v>
      </c>
      <c r="F1757" s="542" t="s">
        <v>1143</v>
      </c>
      <c r="G1757" s="542" t="s">
        <v>5257</v>
      </c>
      <c r="H1757" s="542" t="s">
        <v>11890</v>
      </c>
      <c r="I1757" s="542" t="s">
        <v>1062</v>
      </c>
      <c r="J1757" s="543"/>
      <c r="K1757" s="543"/>
      <c r="L1757" s="542" t="s">
        <v>1466</v>
      </c>
      <c r="M1757" s="542" t="s">
        <v>611</v>
      </c>
      <c r="N1757" s="542" t="s">
        <v>14</v>
      </c>
      <c r="O1757" s="542" t="s">
        <v>1203</v>
      </c>
      <c r="P1757" s="543" t="s">
        <v>11891</v>
      </c>
      <c r="Q1757" s="544">
        <v>7000000</v>
      </c>
      <c r="R1757" s="544">
        <v>8000000</v>
      </c>
      <c r="S1757" s="544">
        <v>4000000</v>
      </c>
      <c r="T1757" s="544">
        <v>5000000</v>
      </c>
      <c r="U1757" s="544">
        <v>24000000</v>
      </c>
      <c r="V1757" s="544">
        <v>25</v>
      </c>
      <c r="W1757" s="544">
        <v>15</v>
      </c>
      <c r="X1757" s="544">
        <v>40</v>
      </c>
      <c r="Y1757" s="545">
        <v>157</v>
      </c>
      <c r="Z1757" s="544">
        <v>3291</v>
      </c>
      <c r="AA1757" s="544">
        <v>1640</v>
      </c>
    </row>
    <row r="1758" spans="1:27" s="541" customFormat="1" ht="19.5" customHeight="1">
      <c r="A1758" s="542" t="s">
        <v>11892</v>
      </c>
      <c r="B1758" s="542" t="s">
        <v>11893</v>
      </c>
      <c r="C1758" s="542" t="s">
        <v>11894</v>
      </c>
      <c r="D1758" s="542" t="s">
        <v>2413</v>
      </c>
      <c r="E1758" s="542" t="s">
        <v>259</v>
      </c>
      <c r="F1758" s="542" t="s">
        <v>1143</v>
      </c>
      <c r="G1758" s="542" t="s">
        <v>2594</v>
      </c>
      <c r="H1758" s="542" t="s">
        <v>11895</v>
      </c>
      <c r="I1758" s="542" t="s">
        <v>1062</v>
      </c>
      <c r="J1758" s="543"/>
      <c r="K1758" s="543"/>
      <c r="L1758" s="542" t="s">
        <v>322</v>
      </c>
      <c r="M1758" s="542" t="s">
        <v>2</v>
      </c>
      <c r="N1758" s="542" t="s">
        <v>3</v>
      </c>
      <c r="O1758" s="542" t="s">
        <v>1105</v>
      </c>
      <c r="P1758" s="543"/>
      <c r="Q1758" s="544">
        <v>50000000</v>
      </c>
      <c r="R1758" s="544">
        <v>20000000</v>
      </c>
      <c r="S1758" s="544">
        <v>10000000</v>
      </c>
      <c r="T1758" s="544">
        <v>10000000</v>
      </c>
      <c r="U1758" s="544">
        <v>90000000</v>
      </c>
      <c r="V1758" s="544">
        <v>15</v>
      </c>
      <c r="W1758" s="544">
        <v>10</v>
      </c>
      <c r="X1758" s="544">
        <v>25</v>
      </c>
      <c r="Y1758" s="545">
        <v>168</v>
      </c>
      <c r="Z1758" s="544">
        <v>16840</v>
      </c>
      <c r="AA1758" s="544">
        <v>6300</v>
      </c>
    </row>
    <row r="1759" spans="1:27" s="541" customFormat="1" ht="19.5" customHeight="1">
      <c r="A1759" s="542" t="s">
        <v>11896</v>
      </c>
      <c r="B1759" s="542" t="s">
        <v>11897</v>
      </c>
      <c r="C1759" s="542" t="s">
        <v>11898</v>
      </c>
      <c r="D1759" s="542" t="s">
        <v>11899</v>
      </c>
      <c r="E1759" s="542" t="s">
        <v>259</v>
      </c>
      <c r="F1759" s="542" t="s">
        <v>1143</v>
      </c>
      <c r="G1759" s="542" t="s">
        <v>2906</v>
      </c>
      <c r="H1759" s="542" t="s">
        <v>11215</v>
      </c>
      <c r="I1759" s="542" t="s">
        <v>1087</v>
      </c>
      <c r="J1759" s="543"/>
      <c r="K1759" s="543"/>
      <c r="L1759" s="542" t="s">
        <v>322</v>
      </c>
      <c r="M1759" s="542" t="s">
        <v>2</v>
      </c>
      <c r="N1759" s="542" t="s">
        <v>3</v>
      </c>
      <c r="O1759" s="542" t="s">
        <v>1105</v>
      </c>
      <c r="P1759" s="543"/>
      <c r="Q1759" s="544">
        <v>10000000</v>
      </c>
      <c r="R1759" s="544">
        <v>10000000</v>
      </c>
      <c r="S1759" s="544">
        <v>5000000</v>
      </c>
      <c r="T1759" s="544">
        <v>3000000</v>
      </c>
      <c r="U1759" s="544">
        <v>28000000</v>
      </c>
      <c r="V1759" s="544">
        <v>25</v>
      </c>
      <c r="W1759" s="544">
        <v>0</v>
      </c>
      <c r="X1759" s="544">
        <v>25</v>
      </c>
      <c r="Y1759" s="545">
        <v>96</v>
      </c>
      <c r="Z1759" s="544">
        <v>3319</v>
      </c>
      <c r="AA1759" s="544">
        <v>986</v>
      </c>
    </row>
    <row r="1760" spans="1:27" s="541" customFormat="1" ht="19.5" customHeight="1">
      <c r="A1760" s="542" t="s">
        <v>11900</v>
      </c>
      <c r="B1760" s="542" t="s">
        <v>11901</v>
      </c>
      <c r="C1760" s="542" t="s">
        <v>11902</v>
      </c>
      <c r="D1760" s="542" t="s">
        <v>11903</v>
      </c>
      <c r="E1760" s="542" t="s">
        <v>259</v>
      </c>
      <c r="F1760" s="542" t="s">
        <v>1143</v>
      </c>
      <c r="G1760" s="542" t="s">
        <v>2877</v>
      </c>
      <c r="H1760" s="542" t="s">
        <v>11904</v>
      </c>
      <c r="I1760" s="542" t="s">
        <v>1104</v>
      </c>
      <c r="J1760" s="543" t="s">
        <v>11905</v>
      </c>
      <c r="K1760" s="543"/>
      <c r="L1760" s="542" t="s">
        <v>447</v>
      </c>
      <c r="M1760" s="542" t="s">
        <v>448</v>
      </c>
      <c r="N1760" s="542" t="s">
        <v>14</v>
      </c>
      <c r="O1760" s="542" t="s">
        <v>1141</v>
      </c>
      <c r="P1760" s="543" t="s">
        <v>11906</v>
      </c>
      <c r="Q1760" s="544">
        <v>0</v>
      </c>
      <c r="R1760" s="544">
        <v>0</v>
      </c>
      <c r="S1760" s="544">
        <v>500000</v>
      </c>
      <c r="T1760" s="544">
        <v>1000000</v>
      </c>
      <c r="U1760" s="544">
        <v>1500000</v>
      </c>
      <c r="V1760" s="544">
        <v>0</v>
      </c>
      <c r="W1760" s="544">
        <v>0</v>
      </c>
      <c r="X1760" s="544">
        <v>0</v>
      </c>
      <c r="Y1760" s="545">
        <v>87</v>
      </c>
      <c r="Z1760" s="544">
        <v>180</v>
      </c>
      <c r="AA1760" s="544">
        <v>180</v>
      </c>
    </row>
    <row r="1761" spans="1:27" s="541" customFormat="1" ht="19.5" customHeight="1">
      <c r="A1761" s="542" t="s">
        <v>11907</v>
      </c>
      <c r="B1761" s="542" t="s">
        <v>11908</v>
      </c>
      <c r="C1761" s="542" t="s">
        <v>3186</v>
      </c>
      <c r="D1761" s="542" t="s">
        <v>11909</v>
      </c>
      <c r="E1761" s="542" t="s">
        <v>2537</v>
      </c>
      <c r="F1761" s="542" t="s">
        <v>11910</v>
      </c>
      <c r="G1761" s="542" t="s">
        <v>2703</v>
      </c>
      <c r="H1761" s="542" t="s">
        <v>1250</v>
      </c>
      <c r="I1761" s="542" t="s">
        <v>1056</v>
      </c>
      <c r="J1761" s="543"/>
      <c r="K1761" s="543" t="s">
        <v>591</v>
      </c>
      <c r="L1761" s="542" t="s">
        <v>367</v>
      </c>
      <c r="M1761" s="542" t="s">
        <v>2</v>
      </c>
      <c r="N1761" s="542" t="s">
        <v>3</v>
      </c>
      <c r="O1761" s="542" t="s">
        <v>1105</v>
      </c>
      <c r="P1761" s="543"/>
      <c r="Q1761" s="544">
        <v>10000000</v>
      </c>
      <c r="R1761" s="544">
        <v>0</v>
      </c>
      <c r="S1761" s="544">
        <v>1000000</v>
      </c>
      <c r="T1761" s="544">
        <v>1000000</v>
      </c>
      <c r="U1761" s="544">
        <v>12000000</v>
      </c>
      <c r="V1761" s="544">
        <v>40</v>
      </c>
      <c r="W1761" s="544">
        <v>40</v>
      </c>
      <c r="X1761" s="544">
        <v>80</v>
      </c>
      <c r="Y1761" s="545">
        <v>86</v>
      </c>
      <c r="Z1761" s="544">
        <v>100</v>
      </c>
      <c r="AA1761" s="544">
        <v>100</v>
      </c>
    </row>
    <row r="1762" spans="1:27" s="541" customFormat="1" ht="19.5" customHeight="1">
      <c r="A1762" s="542" t="s">
        <v>11911</v>
      </c>
      <c r="B1762" s="542" t="s">
        <v>11912</v>
      </c>
      <c r="C1762" s="542" t="s">
        <v>3459</v>
      </c>
      <c r="D1762" s="542" t="s">
        <v>150</v>
      </c>
      <c r="E1762" s="542" t="s">
        <v>17</v>
      </c>
      <c r="F1762" s="542" t="s">
        <v>1231</v>
      </c>
      <c r="G1762" s="542" t="s">
        <v>3461</v>
      </c>
      <c r="H1762" s="542" t="s">
        <v>11913</v>
      </c>
      <c r="I1762" s="542" t="s">
        <v>1084</v>
      </c>
      <c r="J1762" s="543" t="s">
        <v>699</v>
      </c>
      <c r="K1762" s="543"/>
      <c r="L1762" s="542" t="s">
        <v>681</v>
      </c>
      <c r="M1762" s="542" t="s">
        <v>682</v>
      </c>
      <c r="N1762" s="542" t="s">
        <v>10</v>
      </c>
      <c r="O1762" s="542" t="s">
        <v>1367</v>
      </c>
      <c r="P1762" s="543"/>
      <c r="Q1762" s="544">
        <v>10000000</v>
      </c>
      <c r="R1762" s="544">
        <v>5000000</v>
      </c>
      <c r="S1762" s="544">
        <v>2000000</v>
      </c>
      <c r="T1762" s="544">
        <v>1000000</v>
      </c>
      <c r="U1762" s="544">
        <v>18000000</v>
      </c>
      <c r="V1762" s="544">
        <v>20</v>
      </c>
      <c r="W1762" s="544">
        <v>10</v>
      </c>
      <c r="X1762" s="544">
        <v>30</v>
      </c>
      <c r="Y1762" s="545">
        <v>435</v>
      </c>
      <c r="Z1762" s="544">
        <v>1600</v>
      </c>
      <c r="AA1762" s="544">
        <v>1288</v>
      </c>
    </row>
    <row r="1763" spans="1:27" s="541" customFormat="1" ht="19.5" customHeight="1">
      <c r="A1763" s="542" t="s">
        <v>11914</v>
      </c>
      <c r="B1763" s="542" t="s">
        <v>11915</v>
      </c>
      <c r="C1763" s="542" t="s">
        <v>2387</v>
      </c>
      <c r="D1763" s="542" t="s">
        <v>11916</v>
      </c>
      <c r="E1763" s="542" t="s">
        <v>17</v>
      </c>
      <c r="F1763" s="542" t="s">
        <v>1231</v>
      </c>
      <c r="G1763" s="542" t="s">
        <v>3461</v>
      </c>
      <c r="H1763" s="542" t="s">
        <v>11917</v>
      </c>
      <c r="I1763" s="542" t="s">
        <v>1113</v>
      </c>
      <c r="J1763" s="542"/>
      <c r="K1763" s="542"/>
      <c r="L1763" s="542" t="s">
        <v>11918</v>
      </c>
      <c r="M1763" s="542" t="s">
        <v>642</v>
      </c>
      <c r="N1763" s="542" t="s">
        <v>26</v>
      </c>
      <c r="O1763" s="542" t="s">
        <v>1063</v>
      </c>
      <c r="P1763" s="543" t="s">
        <v>11919</v>
      </c>
      <c r="Q1763" s="544">
        <v>0</v>
      </c>
      <c r="R1763" s="544">
        <v>8000000</v>
      </c>
      <c r="S1763" s="544">
        <v>8000000</v>
      </c>
      <c r="T1763" s="544">
        <v>3000000</v>
      </c>
      <c r="U1763" s="544">
        <v>19000000</v>
      </c>
      <c r="V1763" s="544">
        <v>19</v>
      </c>
      <c r="W1763" s="544">
        <v>1</v>
      </c>
      <c r="X1763" s="544">
        <v>20</v>
      </c>
      <c r="Y1763" s="545">
        <v>293</v>
      </c>
      <c r="Z1763" s="544">
        <v>2400</v>
      </c>
      <c r="AA1763" s="544">
        <v>450</v>
      </c>
    </row>
    <row r="1764" spans="1:27" s="541" customFormat="1" ht="19.5" customHeight="1">
      <c r="A1764" s="542" t="s">
        <v>11920</v>
      </c>
      <c r="B1764" s="542" t="s">
        <v>11921</v>
      </c>
      <c r="C1764" s="542" t="s">
        <v>11922</v>
      </c>
      <c r="D1764" s="542" t="s">
        <v>11923</v>
      </c>
      <c r="E1764" s="542" t="s">
        <v>17</v>
      </c>
      <c r="F1764" s="542" t="s">
        <v>1231</v>
      </c>
      <c r="G1764" s="542" t="s">
        <v>2634</v>
      </c>
      <c r="H1764" s="542" t="s">
        <v>2267</v>
      </c>
      <c r="I1764" s="542" t="s">
        <v>1104</v>
      </c>
      <c r="J1764" s="543"/>
      <c r="K1764" s="543" t="s">
        <v>11924</v>
      </c>
      <c r="L1764" s="542" t="s">
        <v>613</v>
      </c>
      <c r="M1764" s="542" t="s">
        <v>56</v>
      </c>
      <c r="N1764" s="542" t="s">
        <v>3</v>
      </c>
      <c r="O1764" s="542" t="s">
        <v>1179</v>
      </c>
      <c r="P1764" s="543" t="s">
        <v>11925</v>
      </c>
      <c r="Q1764" s="544">
        <v>2000000</v>
      </c>
      <c r="R1764" s="544">
        <v>3000000</v>
      </c>
      <c r="S1764" s="544">
        <v>1000000</v>
      </c>
      <c r="T1764" s="544">
        <v>1000000</v>
      </c>
      <c r="U1764" s="544">
        <v>7000000</v>
      </c>
      <c r="V1764" s="544">
        <v>9</v>
      </c>
      <c r="W1764" s="544">
        <v>0</v>
      </c>
      <c r="X1764" s="544">
        <v>9</v>
      </c>
      <c r="Y1764" s="545">
        <v>102</v>
      </c>
      <c r="Z1764" s="544">
        <v>1380</v>
      </c>
      <c r="AA1764" s="544">
        <v>846</v>
      </c>
    </row>
    <row r="1765" spans="1:27" s="541" customFormat="1" ht="19.5" customHeight="1">
      <c r="A1765" s="542" t="s">
        <v>11926</v>
      </c>
      <c r="B1765" s="542" t="s">
        <v>11927</v>
      </c>
      <c r="C1765" s="542" t="s">
        <v>11928</v>
      </c>
      <c r="D1765" s="542" t="s">
        <v>11929</v>
      </c>
      <c r="E1765" s="542" t="s">
        <v>17</v>
      </c>
      <c r="F1765" s="542" t="s">
        <v>1231</v>
      </c>
      <c r="G1765" s="542" t="s">
        <v>3478</v>
      </c>
      <c r="H1765" s="542" t="s">
        <v>2389</v>
      </c>
      <c r="I1765" s="542" t="s">
        <v>1076</v>
      </c>
      <c r="J1765" s="543"/>
      <c r="K1765" s="543"/>
      <c r="L1765" s="542" t="s">
        <v>11930</v>
      </c>
      <c r="M1765" s="542" t="s">
        <v>644</v>
      </c>
      <c r="N1765" s="542" t="s">
        <v>0</v>
      </c>
      <c r="O1765" s="542" t="s">
        <v>1294</v>
      </c>
      <c r="P1765" s="543" t="s">
        <v>11931</v>
      </c>
      <c r="Q1765" s="544">
        <v>12000000</v>
      </c>
      <c r="R1765" s="544">
        <v>7000000</v>
      </c>
      <c r="S1765" s="544">
        <v>28000000</v>
      </c>
      <c r="T1765" s="544">
        <v>35000000</v>
      </c>
      <c r="U1765" s="544">
        <v>82000000</v>
      </c>
      <c r="V1765" s="544">
        <v>10</v>
      </c>
      <c r="W1765" s="544">
        <v>10</v>
      </c>
      <c r="X1765" s="544">
        <v>20</v>
      </c>
      <c r="Y1765" s="545">
        <v>462</v>
      </c>
      <c r="Z1765" s="544">
        <v>1200</v>
      </c>
      <c r="AA1765" s="544">
        <v>1200</v>
      </c>
    </row>
    <row r="1766" spans="1:27" s="541" customFormat="1" ht="19.5" customHeight="1">
      <c r="A1766" s="542" t="s">
        <v>11932</v>
      </c>
      <c r="B1766" s="542" t="s">
        <v>11933</v>
      </c>
      <c r="C1766" s="542" t="s">
        <v>2091</v>
      </c>
      <c r="D1766" s="542" t="s">
        <v>11934</v>
      </c>
      <c r="E1766" s="542" t="s">
        <v>17</v>
      </c>
      <c r="F1766" s="542" t="s">
        <v>1231</v>
      </c>
      <c r="G1766" s="542" t="s">
        <v>3762</v>
      </c>
      <c r="H1766" s="542" t="s">
        <v>6443</v>
      </c>
      <c r="I1766" s="542" t="s">
        <v>1087</v>
      </c>
      <c r="J1766" s="542" t="s">
        <v>25</v>
      </c>
      <c r="K1766" s="542" t="s">
        <v>25</v>
      </c>
      <c r="L1766" s="542" t="s">
        <v>406</v>
      </c>
      <c r="M1766" s="542" t="s">
        <v>354</v>
      </c>
      <c r="N1766" s="542" t="s">
        <v>4</v>
      </c>
      <c r="O1766" s="542" t="s">
        <v>1229</v>
      </c>
      <c r="P1766" s="543"/>
      <c r="Q1766" s="544">
        <v>0</v>
      </c>
      <c r="R1766" s="544">
        <v>300000</v>
      </c>
      <c r="S1766" s="544">
        <v>20000000</v>
      </c>
      <c r="T1766" s="544">
        <v>10000000</v>
      </c>
      <c r="U1766" s="544">
        <v>30300000</v>
      </c>
      <c r="V1766" s="544">
        <v>20</v>
      </c>
      <c r="W1766" s="544">
        <v>10</v>
      </c>
      <c r="X1766" s="544">
        <v>30</v>
      </c>
      <c r="Y1766" s="545">
        <v>488.58</v>
      </c>
      <c r="Z1766" s="544">
        <v>4180</v>
      </c>
      <c r="AA1766" s="544">
        <v>4032</v>
      </c>
    </row>
    <row r="1767" spans="1:27" s="541" customFormat="1" ht="19.5" customHeight="1">
      <c r="A1767" s="542" t="s">
        <v>11935</v>
      </c>
      <c r="B1767" s="542" t="s">
        <v>11936</v>
      </c>
      <c r="C1767" s="542" t="s">
        <v>11937</v>
      </c>
      <c r="D1767" s="542" t="s">
        <v>11938</v>
      </c>
      <c r="E1767" s="542" t="s">
        <v>17</v>
      </c>
      <c r="F1767" s="542" t="s">
        <v>1231</v>
      </c>
      <c r="G1767" s="542" t="s">
        <v>2647</v>
      </c>
      <c r="H1767" s="542" t="s">
        <v>2295</v>
      </c>
      <c r="I1767" s="542" t="s">
        <v>1076</v>
      </c>
      <c r="J1767" s="543"/>
      <c r="K1767" s="543"/>
      <c r="L1767" s="542" t="s">
        <v>11939</v>
      </c>
      <c r="M1767" s="542" t="s">
        <v>830</v>
      </c>
      <c r="N1767" s="542" t="s">
        <v>87</v>
      </c>
      <c r="O1767" s="542" t="s">
        <v>1468</v>
      </c>
      <c r="P1767" s="543" t="s">
        <v>11940</v>
      </c>
      <c r="Q1767" s="544">
        <v>1500000</v>
      </c>
      <c r="R1767" s="544">
        <v>3500000</v>
      </c>
      <c r="S1767" s="544">
        <v>3000000</v>
      </c>
      <c r="T1767" s="544">
        <v>1000000</v>
      </c>
      <c r="U1767" s="544">
        <v>9000000</v>
      </c>
      <c r="V1767" s="544">
        <v>4</v>
      </c>
      <c r="W1767" s="544">
        <v>0</v>
      </c>
      <c r="X1767" s="544">
        <v>4</v>
      </c>
      <c r="Y1767" s="545">
        <v>71.3</v>
      </c>
      <c r="Z1767" s="544">
        <v>520</v>
      </c>
      <c r="AA1767" s="544">
        <v>270</v>
      </c>
    </row>
    <row r="1768" spans="1:27" s="541" customFormat="1" ht="19.5" customHeight="1">
      <c r="A1768" s="542" t="s">
        <v>11941</v>
      </c>
      <c r="B1768" s="542" t="s">
        <v>11942</v>
      </c>
      <c r="C1768" s="542" t="s">
        <v>11943</v>
      </c>
      <c r="D1768" s="542" t="s">
        <v>11944</v>
      </c>
      <c r="E1768" s="542" t="s">
        <v>17</v>
      </c>
      <c r="F1768" s="542" t="s">
        <v>1231</v>
      </c>
      <c r="G1768" s="542" t="s">
        <v>4496</v>
      </c>
      <c r="H1768" s="542" t="s">
        <v>2224</v>
      </c>
      <c r="I1768" s="542"/>
      <c r="J1768" s="543" t="s">
        <v>11945</v>
      </c>
      <c r="K1768" s="543" t="s">
        <v>2378</v>
      </c>
      <c r="L1768" s="542" t="s">
        <v>783</v>
      </c>
      <c r="M1768" s="542" t="s">
        <v>352</v>
      </c>
      <c r="N1768" s="542" t="s">
        <v>20</v>
      </c>
      <c r="O1768" s="542" t="s">
        <v>1133</v>
      </c>
      <c r="P1768" s="543"/>
      <c r="Q1768" s="544">
        <v>10000000</v>
      </c>
      <c r="R1768" s="544">
        <v>3000000</v>
      </c>
      <c r="S1768" s="544">
        <v>5000000</v>
      </c>
      <c r="T1768" s="544">
        <v>0</v>
      </c>
      <c r="U1768" s="544">
        <v>18000000</v>
      </c>
      <c r="V1768" s="544">
        <v>20</v>
      </c>
      <c r="W1768" s="544">
        <v>11</v>
      </c>
      <c r="X1768" s="544">
        <v>31</v>
      </c>
      <c r="Y1768" s="545">
        <v>145</v>
      </c>
      <c r="Z1768" s="544">
        <v>6700</v>
      </c>
      <c r="AA1768" s="544">
        <v>5100</v>
      </c>
    </row>
    <row r="1769" spans="1:27" s="541" customFormat="1" ht="19.5" customHeight="1">
      <c r="A1769" s="542" t="s">
        <v>11946</v>
      </c>
      <c r="B1769" s="542" t="s">
        <v>11947</v>
      </c>
      <c r="C1769" s="542" t="s">
        <v>11948</v>
      </c>
      <c r="D1769" s="542" t="s">
        <v>11949</v>
      </c>
      <c r="E1769" s="542" t="s">
        <v>17</v>
      </c>
      <c r="F1769" s="542" t="s">
        <v>1231</v>
      </c>
      <c r="G1769" s="542" t="s">
        <v>3210</v>
      </c>
      <c r="H1769" s="542" t="s">
        <v>11950</v>
      </c>
      <c r="I1769" s="542" t="s">
        <v>1069</v>
      </c>
      <c r="J1769" s="542"/>
      <c r="K1769" s="542"/>
      <c r="L1769" s="542" t="s">
        <v>1738</v>
      </c>
      <c r="M1769" s="542" t="s">
        <v>644</v>
      </c>
      <c r="N1769" s="542" t="s">
        <v>0</v>
      </c>
      <c r="O1769" s="542" t="s">
        <v>1294</v>
      </c>
      <c r="P1769" s="543" t="s">
        <v>11951</v>
      </c>
      <c r="Q1769" s="544">
        <v>2000000</v>
      </c>
      <c r="R1769" s="544">
        <v>3000000</v>
      </c>
      <c r="S1769" s="544">
        <v>5000000</v>
      </c>
      <c r="T1769" s="544">
        <v>2000000</v>
      </c>
      <c r="U1769" s="544">
        <v>12000000</v>
      </c>
      <c r="V1769" s="544">
        <v>20</v>
      </c>
      <c r="W1769" s="544">
        <v>0</v>
      </c>
      <c r="X1769" s="544">
        <v>20</v>
      </c>
      <c r="Y1769" s="545">
        <v>283.89999999999998</v>
      </c>
      <c r="Z1769" s="544">
        <v>3200</v>
      </c>
      <c r="AA1769" s="544">
        <v>1664</v>
      </c>
    </row>
    <row r="1770" spans="1:27" s="541" customFormat="1" ht="19.5" customHeight="1">
      <c r="A1770" s="542" t="s">
        <v>11952</v>
      </c>
      <c r="B1770" s="542" t="s">
        <v>11953</v>
      </c>
      <c r="C1770" s="542" t="s">
        <v>11954</v>
      </c>
      <c r="D1770" s="542" t="s">
        <v>150</v>
      </c>
      <c r="E1770" s="542" t="s">
        <v>17</v>
      </c>
      <c r="F1770" s="542" t="s">
        <v>1231</v>
      </c>
      <c r="G1770" s="542" t="s">
        <v>9275</v>
      </c>
      <c r="H1770" s="542" t="s">
        <v>11955</v>
      </c>
      <c r="I1770" s="542" t="s">
        <v>1104</v>
      </c>
      <c r="J1770" s="542" t="s">
        <v>25</v>
      </c>
      <c r="K1770" s="543" t="s">
        <v>25</v>
      </c>
      <c r="L1770" s="542" t="s">
        <v>11956</v>
      </c>
      <c r="M1770" s="542" t="s">
        <v>589</v>
      </c>
      <c r="N1770" s="542" t="s">
        <v>32</v>
      </c>
      <c r="O1770" s="542" t="s">
        <v>1218</v>
      </c>
      <c r="P1770" s="543"/>
      <c r="Q1770" s="544">
        <v>1900000</v>
      </c>
      <c r="R1770" s="544">
        <v>3500000</v>
      </c>
      <c r="S1770" s="544">
        <v>15000000</v>
      </c>
      <c r="T1770" s="544">
        <v>200000</v>
      </c>
      <c r="U1770" s="544">
        <v>20600000</v>
      </c>
      <c r="V1770" s="544">
        <v>19</v>
      </c>
      <c r="W1770" s="544">
        <v>1</v>
      </c>
      <c r="X1770" s="544">
        <v>20</v>
      </c>
      <c r="Y1770" s="545">
        <v>358.51</v>
      </c>
      <c r="Z1770" s="544">
        <v>800</v>
      </c>
      <c r="AA1770" s="544">
        <v>300</v>
      </c>
    </row>
    <row r="1771" spans="1:27" s="541" customFormat="1" ht="19.5" customHeight="1">
      <c r="A1771" s="542" t="s">
        <v>11957</v>
      </c>
      <c r="B1771" s="542" t="s">
        <v>11958</v>
      </c>
      <c r="C1771" s="542" t="s">
        <v>11959</v>
      </c>
      <c r="D1771" s="542" t="s">
        <v>704</v>
      </c>
      <c r="E1771" s="542" t="s">
        <v>17</v>
      </c>
      <c r="F1771" s="542" t="s">
        <v>1231</v>
      </c>
      <c r="G1771" s="542" t="s">
        <v>3600</v>
      </c>
      <c r="H1771" s="542" t="s">
        <v>11960</v>
      </c>
      <c r="I1771" s="542" t="s">
        <v>1070</v>
      </c>
      <c r="J1771" s="543"/>
      <c r="K1771" s="543"/>
      <c r="L1771" s="542" t="s">
        <v>806</v>
      </c>
      <c r="M1771" s="542" t="s">
        <v>778</v>
      </c>
      <c r="N1771" s="542" t="s">
        <v>0</v>
      </c>
      <c r="O1771" s="542" t="s">
        <v>1116</v>
      </c>
      <c r="P1771" s="543" t="s">
        <v>11961</v>
      </c>
      <c r="Q1771" s="544">
        <v>4000000</v>
      </c>
      <c r="R1771" s="544">
        <v>10000000</v>
      </c>
      <c r="S1771" s="544">
        <v>10000000</v>
      </c>
      <c r="T1771" s="544">
        <v>1000000</v>
      </c>
      <c r="U1771" s="544">
        <v>25000000</v>
      </c>
      <c r="V1771" s="544">
        <v>3</v>
      </c>
      <c r="W1771" s="544">
        <v>1</v>
      </c>
      <c r="X1771" s="544">
        <v>4</v>
      </c>
      <c r="Y1771" s="545">
        <v>179</v>
      </c>
      <c r="Z1771" s="544">
        <v>2788</v>
      </c>
      <c r="AA1771" s="544">
        <v>890</v>
      </c>
    </row>
    <row r="1772" spans="1:27" s="541" customFormat="1" ht="19.5" customHeight="1">
      <c r="A1772" s="542" t="s">
        <v>11962</v>
      </c>
      <c r="B1772" s="542" t="s">
        <v>11963</v>
      </c>
      <c r="C1772" s="542" t="s">
        <v>11964</v>
      </c>
      <c r="D1772" s="542" t="s">
        <v>11965</v>
      </c>
      <c r="E1772" s="542" t="s">
        <v>17</v>
      </c>
      <c r="F1772" s="542" t="s">
        <v>1231</v>
      </c>
      <c r="G1772" s="542" t="s">
        <v>3406</v>
      </c>
      <c r="H1772" s="542" t="s">
        <v>11966</v>
      </c>
      <c r="I1772" s="542" t="s">
        <v>1104</v>
      </c>
      <c r="J1772" s="542"/>
      <c r="K1772" s="542"/>
      <c r="L1772" s="542" t="s">
        <v>778</v>
      </c>
      <c r="M1772" s="542" t="s">
        <v>778</v>
      </c>
      <c r="N1772" s="542" t="s">
        <v>0</v>
      </c>
      <c r="O1772" s="542" t="s">
        <v>1116</v>
      </c>
      <c r="P1772" s="543" t="s">
        <v>11967</v>
      </c>
      <c r="Q1772" s="544">
        <v>12000000</v>
      </c>
      <c r="R1772" s="544">
        <v>16000000</v>
      </c>
      <c r="S1772" s="544">
        <v>5000000</v>
      </c>
      <c r="T1772" s="544">
        <v>1000000</v>
      </c>
      <c r="U1772" s="544">
        <v>34000000</v>
      </c>
      <c r="V1772" s="544">
        <v>50</v>
      </c>
      <c r="W1772" s="544">
        <v>21</v>
      </c>
      <c r="X1772" s="544">
        <v>71</v>
      </c>
      <c r="Y1772" s="545">
        <v>88</v>
      </c>
      <c r="Z1772" s="544">
        <v>3427</v>
      </c>
      <c r="AA1772" s="544">
        <v>876</v>
      </c>
    </row>
    <row r="1773" spans="1:27" s="541" customFormat="1" ht="19.5" customHeight="1">
      <c r="A1773" s="542" t="s">
        <v>11968</v>
      </c>
      <c r="B1773" s="542" t="s">
        <v>11969</v>
      </c>
      <c r="C1773" s="542" t="s">
        <v>11970</v>
      </c>
      <c r="D1773" s="542" t="s">
        <v>11971</v>
      </c>
      <c r="E1773" s="542" t="s">
        <v>17</v>
      </c>
      <c r="F1773" s="542" t="s">
        <v>1231</v>
      </c>
      <c r="G1773" s="542" t="s">
        <v>3115</v>
      </c>
      <c r="H1773" s="542" t="s">
        <v>10707</v>
      </c>
      <c r="I1773" s="542"/>
      <c r="J1773" s="543" t="s">
        <v>3092</v>
      </c>
      <c r="K1773" s="543" t="s">
        <v>330</v>
      </c>
      <c r="L1773" s="542" t="s">
        <v>783</v>
      </c>
      <c r="M1773" s="542" t="s">
        <v>352</v>
      </c>
      <c r="N1773" s="542" t="s">
        <v>20</v>
      </c>
      <c r="O1773" s="542" t="s">
        <v>1133</v>
      </c>
      <c r="P1773" s="543"/>
      <c r="Q1773" s="544">
        <v>5000000</v>
      </c>
      <c r="R1773" s="544">
        <v>5000000</v>
      </c>
      <c r="S1773" s="544">
        <v>10000000</v>
      </c>
      <c r="T1773" s="544">
        <v>20000000</v>
      </c>
      <c r="U1773" s="544">
        <v>40000000</v>
      </c>
      <c r="V1773" s="544">
        <v>11</v>
      </c>
      <c r="W1773" s="544">
        <v>0</v>
      </c>
      <c r="X1773" s="544">
        <v>11</v>
      </c>
      <c r="Y1773" s="545">
        <v>186</v>
      </c>
      <c r="Z1773" s="544">
        <v>4840</v>
      </c>
      <c r="AA1773" s="544">
        <v>1680</v>
      </c>
    </row>
    <row r="1774" spans="1:27" s="541" customFormat="1" ht="19.5" customHeight="1">
      <c r="A1774" s="542" t="s">
        <v>11972</v>
      </c>
      <c r="B1774" s="542" t="s">
        <v>11973</v>
      </c>
      <c r="C1774" s="542" t="s">
        <v>11974</v>
      </c>
      <c r="D1774" s="542" t="s">
        <v>704</v>
      </c>
      <c r="E1774" s="542" t="s">
        <v>17</v>
      </c>
      <c r="F1774" s="542" t="s">
        <v>1231</v>
      </c>
      <c r="G1774" s="542" t="s">
        <v>3115</v>
      </c>
      <c r="H1774" s="542" t="s">
        <v>1919</v>
      </c>
      <c r="I1774" s="542" t="s">
        <v>1087</v>
      </c>
      <c r="J1774" s="542"/>
      <c r="K1774" s="542"/>
      <c r="L1774" s="542" t="s">
        <v>1752</v>
      </c>
      <c r="M1774" s="542" t="s">
        <v>828</v>
      </c>
      <c r="N1774" s="542" t="s">
        <v>92</v>
      </c>
      <c r="O1774" s="542" t="s">
        <v>1451</v>
      </c>
      <c r="P1774" s="543"/>
      <c r="Q1774" s="544">
        <v>5000000</v>
      </c>
      <c r="R1774" s="544">
        <v>3000000</v>
      </c>
      <c r="S1774" s="544">
        <v>2000000</v>
      </c>
      <c r="T1774" s="544">
        <v>12000000</v>
      </c>
      <c r="U1774" s="544">
        <v>22000000</v>
      </c>
      <c r="V1774" s="544">
        <v>10</v>
      </c>
      <c r="W1774" s="544">
        <v>0</v>
      </c>
      <c r="X1774" s="544">
        <v>10</v>
      </c>
      <c r="Y1774" s="545">
        <v>161.30000000000001</v>
      </c>
      <c r="Z1774" s="544">
        <v>8786</v>
      </c>
      <c r="AA1774" s="544">
        <v>960</v>
      </c>
    </row>
    <row r="1775" spans="1:27" s="541" customFormat="1" ht="19.5" customHeight="1">
      <c r="A1775" s="542" t="s">
        <v>11975</v>
      </c>
      <c r="B1775" s="542" t="s">
        <v>11976</v>
      </c>
      <c r="C1775" s="542" t="s">
        <v>11977</v>
      </c>
      <c r="D1775" s="542" t="s">
        <v>11978</v>
      </c>
      <c r="E1775" s="542" t="s">
        <v>17</v>
      </c>
      <c r="F1775" s="542" t="s">
        <v>1231</v>
      </c>
      <c r="G1775" s="542" t="s">
        <v>3804</v>
      </c>
      <c r="H1775" s="542" t="s">
        <v>9748</v>
      </c>
      <c r="I1775" s="542" t="s">
        <v>1076</v>
      </c>
      <c r="J1775" s="542"/>
      <c r="K1775" s="542"/>
      <c r="L1775" s="542" t="s">
        <v>650</v>
      </c>
      <c r="M1775" s="542" t="s">
        <v>334</v>
      </c>
      <c r="N1775" s="542" t="s">
        <v>0</v>
      </c>
      <c r="O1775" s="542" t="s">
        <v>1090</v>
      </c>
      <c r="P1775" s="543" t="s">
        <v>11979</v>
      </c>
      <c r="Q1775" s="544">
        <v>996000</v>
      </c>
      <c r="R1775" s="544">
        <v>0</v>
      </c>
      <c r="S1775" s="544">
        <v>3000000</v>
      </c>
      <c r="T1775" s="544">
        <v>2000000</v>
      </c>
      <c r="U1775" s="544">
        <v>5996000</v>
      </c>
      <c r="V1775" s="544">
        <v>3</v>
      </c>
      <c r="W1775" s="544">
        <v>3</v>
      </c>
      <c r="X1775" s="544">
        <v>6</v>
      </c>
      <c r="Y1775" s="545">
        <v>121</v>
      </c>
      <c r="Z1775" s="544">
        <v>634</v>
      </c>
      <c r="AA1775" s="544">
        <v>634</v>
      </c>
    </row>
    <row r="1776" spans="1:27" s="541" customFormat="1" ht="19.5" customHeight="1">
      <c r="A1776" s="542" t="s">
        <v>11980</v>
      </c>
      <c r="B1776" s="542" t="s">
        <v>11981</v>
      </c>
      <c r="C1776" s="542" t="s">
        <v>11982</v>
      </c>
      <c r="D1776" s="546" t="s">
        <v>11983</v>
      </c>
      <c r="E1776" s="542" t="s">
        <v>17</v>
      </c>
      <c r="F1776" s="542" t="s">
        <v>1231</v>
      </c>
      <c r="G1776" s="542" t="s">
        <v>2679</v>
      </c>
      <c r="H1776" s="542" t="s">
        <v>11984</v>
      </c>
      <c r="I1776" s="542" t="s">
        <v>1069</v>
      </c>
      <c r="J1776" s="543"/>
      <c r="K1776" s="543"/>
      <c r="L1776" s="542" t="s">
        <v>632</v>
      </c>
      <c r="M1776" s="542" t="s">
        <v>612</v>
      </c>
      <c r="N1776" s="542" t="s">
        <v>35</v>
      </c>
      <c r="O1776" s="542" t="s">
        <v>1111</v>
      </c>
      <c r="P1776" s="543" t="s">
        <v>11985</v>
      </c>
      <c r="Q1776" s="544">
        <v>6000000</v>
      </c>
      <c r="R1776" s="544">
        <v>2000000</v>
      </c>
      <c r="S1776" s="544">
        <v>5752095</v>
      </c>
      <c r="T1776" s="544">
        <v>1000000</v>
      </c>
      <c r="U1776" s="544">
        <v>14752095</v>
      </c>
      <c r="V1776" s="544">
        <v>11</v>
      </c>
      <c r="W1776" s="544">
        <v>3</v>
      </c>
      <c r="X1776" s="544">
        <v>14</v>
      </c>
      <c r="Y1776" s="545">
        <v>492.21</v>
      </c>
      <c r="Z1776" s="544">
        <v>3761</v>
      </c>
      <c r="AA1776" s="544">
        <v>2509</v>
      </c>
    </row>
    <row r="1777" spans="1:27" s="541" customFormat="1" ht="19.5" customHeight="1">
      <c r="A1777" s="542" t="s">
        <v>11986</v>
      </c>
      <c r="B1777" s="542" t="s">
        <v>11987</v>
      </c>
      <c r="C1777" s="542" t="s">
        <v>11988</v>
      </c>
      <c r="D1777" s="542" t="s">
        <v>11989</v>
      </c>
      <c r="E1777" s="542" t="s">
        <v>17</v>
      </c>
      <c r="F1777" s="542" t="s">
        <v>1231</v>
      </c>
      <c r="G1777" s="542" t="s">
        <v>2693</v>
      </c>
      <c r="H1777" s="542" t="s">
        <v>11990</v>
      </c>
      <c r="I1777" s="542" t="s">
        <v>1074</v>
      </c>
      <c r="J1777" s="542"/>
      <c r="K1777" s="542"/>
      <c r="L1777" s="542" t="s">
        <v>5</v>
      </c>
      <c r="M1777" s="542" t="s">
        <v>325</v>
      </c>
      <c r="N1777" s="542" t="s">
        <v>10</v>
      </c>
      <c r="O1777" s="542" t="s">
        <v>1096</v>
      </c>
      <c r="P1777" s="543" t="s">
        <v>11991</v>
      </c>
      <c r="Q1777" s="544">
        <v>8000000</v>
      </c>
      <c r="R1777" s="544">
        <v>12500000</v>
      </c>
      <c r="S1777" s="544">
        <v>212000000</v>
      </c>
      <c r="T1777" s="544">
        <v>2000000</v>
      </c>
      <c r="U1777" s="544">
        <v>234500000</v>
      </c>
      <c r="V1777" s="544">
        <v>91</v>
      </c>
      <c r="W1777" s="544">
        <v>43</v>
      </c>
      <c r="X1777" s="544">
        <v>134</v>
      </c>
      <c r="Y1777" s="545">
        <v>490</v>
      </c>
      <c r="Z1777" s="544">
        <v>2000</v>
      </c>
      <c r="AA1777" s="544">
        <v>960</v>
      </c>
    </row>
    <row r="1778" spans="1:27" s="541" customFormat="1" ht="19.5" customHeight="1">
      <c r="A1778" s="542" t="s">
        <v>11992</v>
      </c>
      <c r="B1778" s="542" t="s">
        <v>11993</v>
      </c>
      <c r="C1778" s="542" t="s">
        <v>11994</v>
      </c>
      <c r="D1778" s="542" t="s">
        <v>11995</v>
      </c>
      <c r="E1778" s="542" t="s">
        <v>17</v>
      </c>
      <c r="F1778" s="542" t="s">
        <v>1231</v>
      </c>
      <c r="G1778" s="542" t="s">
        <v>2693</v>
      </c>
      <c r="H1778" s="542" t="s">
        <v>11996</v>
      </c>
      <c r="I1778" s="542" t="s">
        <v>1069</v>
      </c>
      <c r="J1778" s="543"/>
      <c r="K1778" s="543"/>
      <c r="L1778" s="542" t="s">
        <v>1435</v>
      </c>
      <c r="M1778" s="542" t="s">
        <v>778</v>
      </c>
      <c r="N1778" s="542" t="s">
        <v>0</v>
      </c>
      <c r="O1778" s="542" t="s">
        <v>1116</v>
      </c>
      <c r="P1778" s="543"/>
      <c r="Q1778" s="544">
        <v>0</v>
      </c>
      <c r="R1778" s="544">
        <v>8000000</v>
      </c>
      <c r="S1778" s="544">
        <v>5000000</v>
      </c>
      <c r="T1778" s="544">
        <v>400000</v>
      </c>
      <c r="U1778" s="544">
        <v>13400000</v>
      </c>
      <c r="V1778" s="544">
        <v>6</v>
      </c>
      <c r="W1778" s="544">
        <v>1</v>
      </c>
      <c r="X1778" s="544">
        <v>7</v>
      </c>
      <c r="Y1778" s="545">
        <v>127.5</v>
      </c>
      <c r="Z1778" s="544">
        <v>975</v>
      </c>
      <c r="AA1778" s="544">
        <v>975</v>
      </c>
    </row>
    <row r="1779" spans="1:27" s="541" customFormat="1" ht="19.5" customHeight="1">
      <c r="A1779" s="542" t="s">
        <v>11997</v>
      </c>
      <c r="B1779" s="542" t="s">
        <v>11998</v>
      </c>
      <c r="C1779" s="542" t="s">
        <v>11999</v>
      </c>
      <c r="D1779" s="542" t="s">
        <v>11995</v>
      </c>
      <c r="E1779" s="542" t="s">
        <v>17</v>
      </c>
      <c r="F1779" s="542" t="s">
        <v>1231</v>
      </c>
      <c r="G1779" s="542" t="s">
        <v>2693</v>
      </c>
      <c r="H1779" s="542" t="s">
        <v>12000</v>
      </c>
      <c r="I1779" s="542" t="s">
        <v>1069</v>
      </c>
      <c r="J1779" s="542"/>
      <c r="K1779" s="542"/>
      <c r="L1779" s="542" t="s">
        <v>778</v>
      </c>
      <c r="M1779" s="542" t="s">
        <v>778</v>
      </c>
      <c r="N1779" s="542" t="s">
        <v>0</v>
      </c>
      <c r="O1779" s="542" t="s">
        <v>1116</v>
      </c>
      <c r="P1779" s="543"/>
      <c r="Q1779" s="544">
        <v>6000000</v>
      </c>
      <c r="R1779" s="544">
        <v>0</v>
      </c>
      <c r="S1779" s="544">
        <v>12000000</v>
      </c>
      <c r="T1779" s="544">
        <v>700000</v>
      </c>
      <c r="U1779" s="544">
        <v>18700000</v>
      </c>
      <c r="V1779" s="544">
        <v>7</v>
      </c>
      <c r="W1779" s="544">
        <v>1</v>
      </c>
      <c r="X1779" s="544">
        <v>8</v>
      </c>
      <c r="Y1779" s="545">
        <v>166.5</v>
      </c>
      <c r="Z1779" s="544">
        <v>17917</v>
      </c>
      <c r="AA1779" s="544">
        <v>975</v>
      </c>
    </row>
    <row r="1780" spans="1:27" s="541" customFormat="1" ht="19.5" customHeight="1">
      <c r="A1780" s="542" t="s">
        <v>12001</v>
      </c>
      <c r="B1780" s="542" t="s">
        <v>12002</v>
      </c>
      <c r="C1780" s="542" t="s">
        <v>6148</v>
      </c>
      <c r="D1780" s="542" t="s">
        <v>12003</v>
      </c>
      <c r="E1780" s="542" t="s">
        <v>17</v>
      </c>
      <c r="F1780" s="542" t="s">
        <v>1231</v>
      </c>
      <c r="G1780" s="542" t="s">
        <v>3821</v>
      </c>
      <c r="H1780" s="542" t="s">
        <v>12004</v>
      </c>
      <c r="I1780" s="542" t="s">
        <v>1095</v>
      </c>
      <c r="J1780" s="543"/>
      <c r="K1780" s="543"/>
      <c r="L1780" s="542" t="s">
        <v>5</v>
      </c>
      <c r="M1780" s="542" t="s">
        <v>325</v>
      </c>
      <c r="N1780" s="542" t="s">
        <v>10</v>
      </c>
      <c r="O1780" s="542" t="s">
        <v>1096</v>
      </c>
      <c r="P1780" s="543"/>
      <c r="Q1780" s="544">
        <v>5000000</v>
      </c>
      <c r="R1780" s="544">
        <v>5000000</v>
      </c>
      <c r="S1780" s="544">
        <v>5000000</v>
      </c>
      <c r="T1780" s="544">
        <v>5000000</v>
      </c>
      <c r="U1780" s="544">
        <v>20000000</v>
      </c>
      <c r="V1780" s="544">
        <v>15</v>
      </c>
      <c r="W1780" s="544">
        <v>5</v>
      </c>
      <c r="X1780" s="544">
        <v>20</v>
      </c>
      <c r="Y1780" s="545">
        <v>394.5</v>
      </c>
      <c r="Z1780" s="544">
        <v>3284</v>
      </c>
      <c r="AA1780" s="544">
        <v>890</v>
      </c>
    </row>
    <row r="1781" spans="1:27" s="541" customFormat="1" ht="19.5" customHeight="1">
      <c r="A1781" s="542" t="s">
        <v>12005</v>
      </c>
      <c r="B1781" s="542" t="s">
        <v>12006</v>
      </c>
      <c r="C1781" s="542" t="s">
        <v>12007</v>
      </c>
      <c r="D1781" s="542" t="s">
        <v>12008</v>
      </c>
      <c r="E1781" s="542" t="s">
        <v>17</v>
      </c>
      <c r="F1781" s="542" t="s">
        <v>1231</v>
      </c>
      <c r="G1781" s="542" t="s">
        <v>4610</v>
      </c>
      <c r="H1781" s="542" t="s">
        <v>4575</v>
      </c>
      <c r="I1781" s="542" t="s">
        <v>1113</v>
      </c>
      <c r="J1781" s="543"/>
      <c r="K1781" s="543"/>
      <c r="L1781" s="542" t="s">
        <v>826</v>
      </c>
      <c r="M1781" s="542" t="s">
        <v>642</v>
      </c>
      <c r="N1781" s="542" t="s">
        <v>26</v>
      </c>
      <c r="O1781" s="542" t="s">
        <v>1063</v>
      </c>
      <c r="P1781" s="543" t="s">
        <v>12009</v>
      </c>
      <c r="Q1781" s="544">
        <v>8000000</v>
      </c>
      <c r="R1781" s="544">
        <v>5000000</v>
      </c>
      <c r="S1781" s="544">
        <v>1000000</v>
      </c>
      <c r="T1781" s="544">
        <v>1000000</v>
      </c>
      <c r="U1781" s="544">
        <v>15000000</v>
      </c>
      <c r="V1781" s="544">
        <v>45</v>
      </c>
      <c r="W1781" s="544">
        <v>50</v>
      </c>
      <c r="X1781" s="544">
        <v>95</v>
      </c>
      <c r="Y1781" s="545">
        <v>120</v>
      </c>
      <c r="Z1781" s="544">
        <v>4000</v>
      </c>
      <c r="AA1781" s="544">
        <v>982</v>
      </c>
    </row>
    <row r="1782" spans="1:27" s="541" customFormat="1" ht="19.5" customHeight="1">
      <c r="A1782" s="542" t="s">
        <v>12010</v>
      </c>
      <c r="B1782" s="542" t="s">
        <v>12011</v>
      </c>
      <c r="C1782" s="542" t="s">
        <v>12012</v>
      </c>
      <c r="D1782" s="542" t="s">
        <v>12013</v>
      </c>
      <c r="E1782" s="542" t="s">
        <v>17</v>
      </c>
      <c r="F1782" s="542" t="s">
        <v>1231</v>
      </c>
      <c r="G1782" s="542" t="s">
        <v>4338</v>
      </c>
      <c r="H1782" s="542" t="s">
        <v>12014</v>
      </c>
      <c r="I1782" s="542"/>
      <c r="J1782" s="542"/>
      <c r="K1782" s="542" t="s">
        <v>610</v>
      </c>
      <c r="L1782" s="542" t="s">
        <v>403</v>
      </c>
      <c r="M1782" s="542" t="s">
        <v>352</v>
      </c>
      <c r="N1782" s="542" t="s">
        <v>20</v>
      </c>
      <c r="O1782" s="542" t="s">
        <v>1133</v>
      </c>
      <c r="P1782" s="543"/>
      <c r="Q1782" s="544">
        <v>5000000</v>
      </c>
      <c r="R1782" s="544">
        <v>2000000</v>
      </c>
      <c r="S1782" s="544">
        <v>2000000</v>
      </c>
      <c r="T1782" s="544">
        <v>1000000</v>
      </c>
      <c r="U1782" s="544">
        <v>10000000</v>
      </c>
      <c r="V1782" s="544">
        <v>75</v>
      </c>
      <c r="W1782" s="544">
        <v>26</v>
      </c>
      <c r="X1782" s="544">
        <v>101</v>
      </c>
      <c r="Y1782" s="545">
        <v>329</v>
      </c>
      <c r="Z1782" s="544">
        <v>4800</v>
      </c>
      <c r="AA1782" s="544">
        <v>2160</v>
      </c>
    </row>
    <row r="1783" spans="1:27" s="541" customFormat="1" ht="19.5" customHeight="1">
      <c r="A1783" s="542" t="s">
        <v>12015</v>
      </c>
      <c r="B1783" s="542" t="s">
        <v>12016</v>
      </c>
      <c r="C1783" s="542" t="s">
        <v>12017</v>
      </c>
      <c r="D1783" s="542" t="s">
        <v>12018</v>
      </c>
      <c r="E1783" s="542" t="s">
        <v>17</v>
      </c>
      <c r="F1783" s="542" t="s">
        <v>1231</v>
      </c>
      <c r="G1783" s="542" t="s">
        <v>4684</v>
      </c>
      <c r="H1783" s="542" t="s">
        <v>1940</v>
      </c>
      <c r="I1783" s="543" t="s">
        <v>1056</v>
      </c>
      <c r="J1783" s="543"/>
      <c r="K1783" s="543"/>
      <c r="L1783" s="542" t="s">
        <v>454</v>
      </c>
      <c r="M1783" s="542" t="s">
        <v>804</v>
      </c>
      <c r="N1783" s="542" t="s">
        <v>14</v>
      </c>
      <c r="O1783" s="542" t="s">
        <v>1252</v>
      </c>
      <c r="P1783" s="543" t="s">
        <v>12019</v>
      </c>
      <c r="Q1783" s="544">
        <v>12000000</v>
      </c>
      <c r="R1783" s="544">
        <v>7000000</v>
      </c>
      <c r="S1783" s="544">
        <v>5000000</v>
      </c>
      <c r="T1783" s="544">
        <v>5000000</v>
      </c>
      <c r="U1783" s="544">
        <v>29000000</v>
      </c>
      <c r="V1783" s="544">
        <v>7</v>
      </c>
      <c r="W1783" s="544">
        <v>0</v>
      </c>
      <c r="X1783" s="544">
        <v>7</v>
      </c>
      <c r="Y1783" s="545">
        <v>141.84</v>
      </c>
      <c r="Z1783" s="544">
        <v>3720</v>
      </c>
      <c r="AA1783" s="544">
        <v>1472</v>
      </c>
    </row>
    <row r="1784" spans="1:27" s="541" customFormat="1" ht="19.5" customHeight="1">
      <c r="A1784" s="542" t="s">
        <v>12020</v>
      </c>
      <c r="B1784" s="542" t="s">
        <v>12021</v>
      </c>
      <c r="C1784" s="542" t="s">
        <v>12022</v>
      </c>
      <c r="D1784" s="542" t="s">
        <v>12023</v>
      </c>
      <c r="E1784" s="542" t="s">
        <v>17</v>
      </c>
      <c r="F1784" s="542" t="s">
        <v>1231</v>
      </c>
      <c r="G1784" s="542" t="s">
        <v>3417</v>
      </c>
      <c r="H1784" s="542" t="s">
        <v>12024</v>
      </c>
      <c r="I1784" s="542" t="s">
        <v>1066</v>
      </c>
      <c r="J1784" s="543"/>
      <c r="K1784" s="543"/>
      <c r="L1784" s="542" t="s">
        <v>322</v>
      </c>
      <c r="M1784" s="542" t="s">
        <v>2</v>
      </c>
      <c r="N1784" s="542" t="s">
        <v>3</v>
      </c>
      <c r="O1784" s="542" t="s">
        <v>1105</v>
      </c>
      <c r="P1784" s="543"/>
      <c r="Q1784" s="544">
        <v>842625</v>
      </c>
      <c r="R1784" s="544">
        <v>842625</v>
      </c>
      <c r="S1784" s="544">
        <v>7123562.79</v>
      </c>
      <c r="T1784" s="544">
        <v>1000000</v>
      </c>
      <c r="U1784" s="544">
        <v>9808812.7899999991</v>
      </c>
      <c r="V1784" s="544">
        <v>8</v>
      </c>
      <c r="W1784" s="544">
        <v>2</v>
      </c>
      <c r="X1784" s="544">
        <v>10</v>
      </c>
      <c r="Y1784" s="545">
        <v>91</v>
      </c>
      <c r="Z1784" s="544">
        <v>4800</v>
      </c>
      <c r="AA1784" s="544">
        <v>377</v>
      </c>
    </row>
    <row r="1785" spans="1:27" s="541" customFormat="1" ht="19.5" customHeight="1">
      <c r="A1785" s="542" t="s">
        <v>12025</v>
      </c>
      <c r="B1785" s="542" t="s">
        <v>12026</v>
      </c>
      <c r="C1785" s="542" t="s">
        <v>12027</v>
      </c>
      <c r="D1785" s="542" t="s">
        <v>12028</v>
      </c>
      <c r="E1785" s="542" t="s">
        <v>17</v>
      </c>
      <c r="F1785" s="542" t="s">
        <v>1231</v>
      </c>
      <c r="G1785" s="542" t="s">
        <v>3417</v>
      </c>
      <c r="H1785" s="542" t="s">
        <v>2619</v>
      </c>
      <c r="I1785" s="542" t="s">
        <v>1076</v>
      </c>
      <c r="J1785" s="542" t="s">
        <v>12029</v>
      </c>
      <c r="K1785" s="542" t="s">
        <v>67</v>
      </c>
      <c r="L1785" s="542" t="s">
        <v>339</v>
      </c>
      <c r="M1785" s="542" t="s">
        <v>56</v>
      </c>
      <c r="N1785" s="542" t="s">
        <v>3</v>
      </c>
      <c r="O1785" s="542" t="s">
        <v>1179</v>
      </c>
      <c r="P1785" s="543"/>
      <c r="Q1785" s="544">
        <v>15000000</v>
      </c>
      <c r="R1785" s="544">
        <v>10000000</v>
      </c>
      <c r="S1785" s="544">
        <v>10000000</v>
      </c>
      <c r="T1785" s="544">
        <v>5000000</v>
      </c>
      <c r="U1785" s="544">
        <v>40000000</v>
      </c>
      <c r="V1785" s="544">
        <v>60</v>
      </c>
      <c r="W1785" s="544">
        <v>20</v>
      </c>
      <c r="X1785" s="544">
        <v>80</v>
      </c>
      <c r="Y1785" s="545">
        <v>425</v>
      </c>
      <c r="Z1785" s="544">
        <v>2946</v>
      </c>
      <c r="AA1785" s="544">
        <v>360</v>
      </c>
    </row>
    <row r="1786" spans="1:27" s="541" customFormat="1" ht="19.5" customHeight="1">
      <c r="A1786" s="542" t="s">
        <v>12030</v>
      </c>
      <c r="B1786" s="542" t="s">
        <v>12031</v>
      </c>
      <c r="C1786" s="542" t="s">
        <v>12032</v>
      </c>
      <c r="D1786" s="542" t="s">
        <v>12033</v>
      </c>
      <c r="E1786" s="542" t="s">
        <v>17</v>
      </c>
      <c r="F1786" s="542" t="s">
        <v>1231</v>
      </c>
      <c r="G1786" s="542" t="s">
        <v>3423</v>
      </c>
      <c r="H1786" s="542" t="s">
        <v>12034</v>
      </c>
      <c r="I1786" s="542" t="s">
        <v>1084</v>
      </c>
      <c r="J1786" s="543"/>
      <c r="K1786" s="542"/>
      <c r="L1786" s="542" t="s">
        <v>337</v>
      </c>
      <c r="M1786" s="542" t="s">
        <v>94</v>
      </c>
      <c r="N1786" s="542" t="s">
        <v>10</v>
      </c>
      <c r="O1786" s="542" t="s">
        <v>1277</v>
      </c>
      <c r="P1786" s="543" t="s">
        <v>12035</v>
      </c>
      <c r="Q1786" s="544">
        <v>2000000</v>
      </c>
      <c r="R1786" s="544">
        <v>3000000</v>
      </c>
      <c r="S1786" s="544">
        <v>2000000</v>
      </c>
      <c r="T1786" s="544">
        <v>3000000</v>
      </c>
      <c r="U1786" s="544">
        <v>10000000</v>
      </c>
      <c r="V1786" s="544">
        <v>2</v>
      </c>
      <c r="W1786" s="544">
        <v>0</v>
      </c>
      <c r="X1786" s="544">
        <v>2</v>
      </c>
      <c r="Y1786" s="545">
        <v>475</v>
      </c>
      <c r="Z1786" s="544">
        <v>208</v>
      </c>
      <c r="AA1786" s="544">
        <v>145</v>
      </c>
    </row>
    <row r="1787" spans="1:27" s="541" customFormat="1" ht="19.5" customHeight="1">
      <c r="A1787" s="542" t="s">
        <v>12036</v>
      </c>
      <c r="B1787" s="542" t="s">
        <v>12037</v>
      </c>
      <c r="C1787" s="542" t="s">
        <v>12038</v>
      </c>
      <c r="D1787" s="542" t="s">
        <v>704</v>
      </c>
      <c r="E1787" s="542" t="s">
        <v>17</v>
      </c>
      <c r="F1787" s="542" t="s">
        <v>1231</v>
      </c>
      <c r="G1787" s="542" t="s">
        <v>3872</v>
      </c>
      <c r="H1787" s="542" t="s">
        <v>12039</v>
      </c>
      <c r="I1787" s="543" t="s">
        <v>1056</v>
      </c>
      <c r="J1787" s="542"/>
      <c r="K1787" s="543"/>
      <c r="L1787" s="542" t="s">
        <v>12040</v>
      </c>
      <c r="M1787" s="542" t="s">
        <v>682</v>
      </c>
      <c r="N1787" s="542" t="s">
        <v>10</v>
      </c>
      <c r="O1787" s="542" t="s">
        <v>1367</v>
      </c>
      <c r="P1787" s="543"/>
      <c r="Q1787" s="544">
        <v>10000000</v>
      </c>
      <c r="R1787" s="544">
        <v>25000000</v>
      </c>
      <c r="S1787" s="544">
        <v>3000000</v>
      </c>
      <c r="T1787" s="544">
        <v>40000000</v>
      </c>
      <c r="U1787" s="544">
        <v>78000000</v>
      </c>
      <c r="V1787" s="544">
        <v>20</v>
      </c>
      <c r="W1787" s="544">
        <v>4</v>
      </c>
      <c r="X1787" s="544">
        <v>24</v>
      </c>
      <c r="Y1787" s="545">
        <v>73</v>
      </c>
      <c r="Z1787" s="544">
        <v>3256</v>
      </c>
      <c r="AA1787" s="544">
        <v>1150</v>
      </c>
    </row>
    <row r="1788" spans="1:27" s="541" customFormat="1" ht="19.5" customHeight="1">
      <c r="A1788" s="542" t="s">
        <v>12041</v>
      </c>
      <c r="B1788" s="542" t="s">
        <v>12042</v>
      </c>
      <c r="C1788" s="542" t="s">
        <v>12043</v>
      </c>
      <c r="D1788" s="542" t="s">
        <v>12044</v>
      </c>
      <c r="E1788" s="542" t="s">
        <v>17</v>
      </c>
      <c r="F1788" s="542" t="s">
        <v>1231</v>
      </c>
      <c r="G1788" s="542" t="s">
        <v>2714</v>
      </c>
      <c r="H1788" s="542" t="s">
        <v>1008</v>
      </c>
      <c r="I1788" s="542" t="s">
        <v>1069</v>
      </c>
      <c r="J1788" s="542" t="s">
        <v>25</v>
      </c>
      <c r="K1788" s="542" t="s">
        <v>25</v>
      </c>
      <c r="L1788" s="542" t="s">
        <v>11930</v>
      </c>
      <c r="M1788" s="542" t="s">
        <v>644</v>
      </c>
      <c r="N1788" s="542" t="s">
        <v>0</v>
      </c>
      <c r="O1788" s="542" t="s">
        <v>1294</v>
      </c>
      <c r="P1788" s="543" t="s">
        <v>12045</v>
      </c>
      <c r="Q1788" s="544">
        <v>43000000</v>
      </c>
      <c r="R1788" s="544">
        <v>45000000</v>
      </c>
      <c r="S1788" s="544">
        <v>20000000</v>
      </c>
      <c r="T1788" s="544">
        <v>100000000</v>
      </c>
      <c r="U1788" s="544">
        <v>208000000</v>
      </c>
      <c r="V1788" s="544">
        <v>28</v>
      </c>
      <c r="W1788" s="544">
        <v>5</v>
      </c>
      <c r="X1788" s="544">
        <v>33</v>
      </c>
      <c r="Y1788" s="545">
        <v>436</v>
      </c>
      <c r="Z1788" s="544">
        <v>13308</v>
      </c>
      <c r="AA1788" s="544">
        <v>4888</v>
      </c>
    </row>
    <row r="1789" spans="1:27" s="541" customFormat="1" ht="19.5" customHeight="1">
      <c r="A1789" s="542" t="s">
        <v>12046</v>
      </c>
      <c r="B1789" s="542" t="s">
        <v>12047</v>
      </c>
      <c r="C1789" s="542" t="s">
        <v>12048</v>
      </c>
      <c r="D1789" s="542" t="s">
        <v>704</v>
      </c>
      <c r="E1789" s="542" t="s">
        <v>17</v>
      </c>
      <c r="F1789" s="542" t="s">
        <v>1231</v>
      </c>
      <c r="G1789" s="542" t="s">
        <v>3519</v>
      </c>
      <c r="H1789" s="542" t="s">
        <v>12049</v>
      </c>
      <c r="I1789" s="542" t="s">
        <v>1062</v>
      </c>
      <c r="J1789" s="543"/>
      <c r="K1789" s="543"/>
      <c r="L1789" s="542" t="s">
        <v>359</v>
      </c>
      <c r="M1789" s="542" t="s">
        <v>359</v>
      </c>
      <c r="N1789" s="542" t="s">
        <v>0</v>
      </c>
      <c r="O1789" s="542" t="s">
        <v>1082</v>
      </c>
      <c r="P1789" s="543"/>
      <c r="Q1789" s="544">
        <v>0</v>
      </c>
      <c r="R1789" s="544">
        <v>0</v>
      </c>
      <c r="S1789" s="544">
        <v>0</v>
      </c>
      <c r="T1789" s="544">
        <v>5000000</v>
      </c>
      <c r="U1789" s="544">
        <v>5000000</v>
      </c>
      <c r="V1789" s="544">
        <v>8</v>
      </c>
      <c r="W1789" s="544">
        <v>2</v>
      </c>
      <c r="X1789" s="544">
        <v>10</v>
      </c>
      <c r="Y1789" s="545">
        <v>189.3</v>
      </c>
      <c r="Z1789" s="544">
        <v>432</v>
      </c>
      <c r="AA1789" s="544">
        <v>432</v>
      </c>
    </row>
    <row r="1790" spans="1:27" s="541" customFormat="1" ht="19.5" customHeight="1">
      <c r="A1790" s="542" t="s">
        <v>12050</v>
      </c>
      <c r="B1790" s="542" t="s">
        <v>12051</v>
      </c>
      <c r="C1790" s="542" t="s">
        <v>11964</v>
      </c>
      <c r="D1790" s="542" t="s">
        <v>12052</v>
      </c>
      <c r="E1790" s="542" t="s">
        <v>17</v>
      </c>
      <c r="F1790" s="542" t="s">
        <v>1231</v>
      </c>
      <c r="G1790" s="542" t="s">
        <v>2732</v>
      </c>
      <c r="H1790" s="542" t="s">
        <v>12053</v>
      </c>
      <c r="I1790" s="543" t="s">
        <v>1104</v>
      </c>
      <c r="J1790" s="543"/>
      <c r="K1790" s="543"/>
      <c r="L1790" s="542" t="s">
        <v>778</v>
      </c>
      <c r="M1790" s="542" t="s">
        <v>778</v>
      </c>
      <c r="N1790" s="542" t="s">
        <v>0</v>
      </c>
      <c r="O1790" s="542" t="s">
        <v>1116</v>
      </c>
      <c r="P1790" s="543" t="s">
        <v>12054</v>
      </c>
      <c r="Q1790" s="544">
        <v>12000000</v>
      </c>
      <c r="R1790" s="544">
        <v>16000000</v>
      </c>
      <c r="S1790" s="544">
        <v>5000000</v>
      </c>
      <c r="T1790" s="544">
        <v>1000000</v>
      </c>
      <c r="U1790" s="544">
        <v>34000000</v>
      </c>
      <c r="V1790" s="544">
        <v>50</v>
      </c>
      <c r="W1790" s="544">
        <v>21</v>
      </c>
      <c r="X1790" s="544">
        <v>71</v>
      </c>
      <c r="Y1790" s="545">
        <v>88</v>
      </c>
      <c r="Z1790" s="544">
        <v>3104</v>
      </c>
      <c r="AA1790" s="544">
        <v>876</v>
      </c>
    </row>
    <row r="1791" spans="1:27" s="541" customFormat="1" ht="19.5" customHeight="1">
      <c r="A1791" s="542" t="s">
        <v>12055</v>
      </c>
      <c r="B1791" s="542" t="s">
        <v>12056</v>
      </c>
      <c r="C1791" s="542" t="s">
        <v>12057</v>
      </c>
      <c r="D1791" s="542" t="s">
        <v>12058</v>
      </c>
      <c r="E1791" s="542" t="s">
        <v>17</v>
      </c>
      <c r="F1791" s="542" t="s">
        <v>1231</v>
      </c>
      <c r="G1791" s="542" t="s">
        <v>3240</v>
      </c>
      <c r="H1791" s="542" t="s">
        <v>4305</v>
      </c>
      <c r="I1791" s="542" t="s">
        <v>1056</v>
      </c>
      <c r="J1791" s="542"/>
      <c r="K1791" s="542"/>
      <c r="L1791" s="542" t="s">
        <v>367</v>
      </c>
      <c r="M1791" s="542" t="s">
        <v>2</v>
      </c>
      <c r="N1791" s="542" t="s">
        <v>3</v>
      </c>
      <c r="O1791" s="542" t="s">
        <v>1105</v>
      </c>
      <c r="P1791" s="543"/>
      <c r="Q1791" s="544">
        <v>3700000</v>
      </c>
      <c r="R1791" s="544">
        <v>5000000</v>
      </c>
      <c r="S1791" s="544">
        <v>2500000</v>
      </c>
      <c r="T1791" s="544">
        <v>1000000</v>
      </c>
      <c r="U1791" s="544">
        <v>12200000</v>
      </c>
      <c r="V1791" s="544">
        <v>10</v>
      </c>
      <c r="W1791" s="544">
        <v>0</v>
      </c>
      <c r="X1791" s="544">
        <v>10</v>
      </c>
      <c r="Y1791" s="545">
        <v>181</v>
      </c>
      <c r="Z1791" s="544">
        <v>654</v>
      </c>
      <c r="AA1791" s="544">
        <v>452</v>
      </c>
    </row>
    <row r="1792" spans="1:27" s="541" customFormat="1" ht="19.5" customHeight="1">
      <c r="A1792" s="542" t="s">
        <v>12059</v>
      </c>
      <c r="B1792" s="542" t="s">
        <v>12060</v>
      </c>
      <c r="C1792" s="542" t="s">
        <v>12061</v>
      </c>
      <c r="D1792" s="542" t="s">
        <v>2390</v>
      </c>
      <c r="E1792" s="542" t="s">
        <v>17</v>
      </c>
      <c r="F1792" s="542" t="s">
        <v>1231</v>
      </c>
      <c r="G1792" s="542" t="s">
        <v>2737</v>
      </c>
      <c r="H1792" s="542" t="s">
        <v>12062</v>
      </c>
      <c r="I1792" s="542"/>
      <c r="J1792" s="543"/>
      <c r="K1792" s="543"/>
      <c r="L1792" s="542" t="s">
        <v>816</v>
      </c>
      <c r="M1792" s="542" t="s">
        <v>33</v>
      </c>
      <c r="N1792" s="542" t="s">
        <v>20</v>
      </c>
      <c r="O1792" s="542" t="s">
        <v>1134</v>
      </c>
      <c r="P1792" s="543"/>
      <c r="Q1792" s="544">
        <v>0</v>
      </c>
      <c r="R1792" s="544">
        <v>20000000</v>
      </c>
      <c r="S1792" s="544">
        <v>20000000</v>
      </c>
      <c r="T1792" s="544">
        <v>30000000</v>
      </c>
      <c r="U1792" s="544">
        <v>70000000</v>
      </c>
      <c r="V1792" s="544">
        <v>20</v>
      </c>
      <c r="W1792" s="544">
        <v>10</v>
      </c>
      <c r="X1792" s="544">
        <v>30</v>
      </c>
      <c r="Y1792" s="545">
        <v>303.36</v>
      </c>
      <c r="Z1792" s="544">
        <v>1862</v>
      </c>
      <c r="AA1792" s="544">
        <v>640</v>
      </c>
    </row>
    <row r="1793" spans="1:27" s="541" customFormat="1" ht="19.5" customHeight="1">
      <c r="A1793" s="542" t="s">
        <v>12063</v>
      </c>
      <c r="B1793" s="542" t="s">
        <v>12064</v>
      </c>
      <c r="C1793" s="542" t="s">
        <v>12065</v>
      </c>
      <c r="D1793" s="542" t="s">
        <v>704</v>
      </c>
      <c r="E1793" s="542" t="s">
        <v>17</v>
      </c>
      <c r="F1793" s="542" t="s">
        <v>1231</v>
      </c>
      <c r="G1793" s="542" t="s">
        <v>2737</v>
      </c>
      <c r="H1793" s="542" t="s">
        <v>2002</v>
      </c>
      <c r="I1793" s="542" t="s">
        <v>1084</v>
      </c>
      <c r="J1793" s="543" t="s">
        <v>25</v>
      </c>
      <c r="K1793" s="543" t="s">
        <v>25</v>
      </c>
      <c r="L1793" s="542" t="s">
        <v>380</v>
      </c>
      <c r="M1793" s="542" t="s">
        <v>380</v>
      </c>
      <c r="N1793" s="542" t="s">
        <v>4</v>
      </c>
      <c r="O1793" s="542" t="s">
        <v>1484</v>
      </c>
      <c r="P1793" s="543"/>
      <c r="Q1793" s="544">
        <v>2000000</v>
      </c>
      <c r="R1793" s="544">
        <v>2500000</v>
      </c>
      <c r="S1793" s="544">
        <v>5000000</v>
      </c>
      <c r="T1793" s="544">
        <v>1000000</v>
      </c>
      <c r="U1793" s="544">
        <v>10500000</v>
      </c>
      <c r="V1793" s="544">
        <v>7</v>
      </c>
      <c r="W1793" s="544">
        <v>23</v>
      </c>
      <c r="X1793" s="544">
        <v>30</v>
      </c>
      <c r="Y1793" s="545">
        <v>74.34</v>
      </c>
      <c r="Z1793" s="544">
        <v>3200</v>
      </c>
      <c r="AA1793" s="544">
        <v>720</v>
      </c>
    </row>
    <row r="1794" spans="1:27" s="541" customFormat="1" ht="19.5" customHeight="1">
      <c r="A1794" s="542" t="s">
        <v>12066</v>
      </c>
      <c r="B1794" s="542" t="s">
        <v>12067</v>
      </c>
      <c r="C1794" s="542" t="s">
        <v>12068</v>
      </c>
      <c r="D1794" s="542" t="s">
        <v>2105</v>
      </c>
      <c r="E1794" s="542" t="s">
        <v>17</v>
      </c>
      <c r="F1794" s="542" t="s">
        <v>1231</v>
      </c>
      <c r="G1794" s="542" t="s">
        <v>3146</v>
      </c>
      <c r="H1794" s="542" t="s">
        <v>12069</v>
      </c>
      <c r="I1794" s="542" t="s">
        <v>1066</v>
      </c>
      <c r="J1794" s="542"/>
      <c r="K1794" s="542"/>
      <c r="L1794" s="542" t="s">
        <v>2414</v>
      </c>
      <c r="M1794" s="542" t="s">
        <v>642</v>
      </c>
      <c r="N1794" s="542" t="s">
        <v>26</v>
      </c>
      <c r="O1794" s="542" t="s">
        <v>1063</v>
      </c>
      <c r="P1794" s="543"/>
      <c r="Q1794" s="544">
        <v>3000000</v>
      </c>
      <c r="R1794" s="544">
        <v>2000000</v>
      </c>
      <c r="S1794" s="544">
        <v>10000000</v>
      </c>
      <c r="T1794" s="544">
        <v>2000000</v>
      </c>
      <c r="U1794" s="544">
        <v>17000000</v>
      </c>
      <c r="V1794" s="544">
        <v>15</v>
      </c>
      <c r="W1794" s="544">
        <v>5</v>
      </c>
      <c r="X1794" s="544">
        <v>20</v>
      </c>
      <c r="Y1794" s="545">
        <v>392.91</v>
      </c>
      <c r="Z1794" s="544">
        <v>800</v>
      </c>
      <c r="AA1794" s="544">
        <v>800</v>
      </c>
    </row>
    <row r="1795" spans="1:27" s="541" customFormat="1" ht="19.5" customHeight="1">
      <c r="A1795" s="542" t="s">
        <v>12070</v>
      </c>
      <c r="B1795" s="542" t="s">
        <v>12071</v>
      </c>
      <c r="C1795" s="542" t="s">
        <v>12072</v>
      </c>
      <c r="D1795" s="542" t="s">
        <v>12073</v>
      </c>
      <c r="E1795" s="542" t="s">
        <v>17</v>
      </c>
      <c r="F1795" s="542" t="s">
        <v>1231</v>
      </c>
      <c r="G1795" s="542" t="s">
        <v>3907</v>
      </c>
      <c r="H1795" s="542" t="s">
        <v>12074</v>
      </c>
      <c r="I1795" s="543" t="s">
        <v>1084</v>
      </c>
      <c r="J1795" s="543" t="s">
        <v>12075</v>
      </c>
      <c r="K1795" s="543" t="s">
        <v>614</v>
      </c>
      <c r="L1795" s="542" t="s">
        <v>681</v>
      </c>
      <c r="M1795" s="542" t="s">
        <v>682</v>
      </c>
      <c r="N1795" s="542" t="s">
        <v>10</v>
      </c>
      <c r="O1795" s="542" t="s">
        <v>1367</v>
      </c>
      <c r="P1795" s="543" t="s">
        <v>12076</v>
      </c>
      <c r="Q1795" s="544">
        <v>3500000</v>
      </c>
      <c r="R1795" s="544">
        <v>6500000</v>
      </c>
      <c r="S1795" s="544">
        <v>1500000</v>
      </c>
      <c r="T1795" s="544">
        <v>1000000</v>
      </c>
      <c r="U1795" s="544">
        <v>12500000</v>
      </c>
      <c r="V1795" s="544">
        <v>8</v>
      </c>
      <c r="W1795" s="544">
        <v>5</v>
      </c>
      <c r="X1795" s="544">
        <v>13</v>
      </c>
      <c r="Y1795" s="545">
        <v>123</v>
      </c>
      <c r="Z1795" s="544">
        <v>772</v>
      </c>
      <c r="AA1795" s="544">
        <v>200</v>
      </c>
    </row>
    <row r="1796" spans="1:27" s="541" customFormat="1" ht="19.5" customHeight="1">
      <c r="A1796" s="542" t="s">
        <v>12077</v>
      </c>
      <c r="B1796" s="542" t="s">
        <v>12078</v>
      </c>
      <c r="C1796" s="542" t="s">
        <v>12079</v>
      </c>
      <c r="D1796" s="542" t="s">
        <v>150</v>
      </c>
      <c r="E1796" s="542" t="s">
        <v>17</v>
      </c>
      <c r="F1796" s="542" t="s">
        <v>1231</v>
      </c>
      <c r="G1796" s="542" t="s">
        <v>3272</v>
      </c>
      <c r="H1796" s="542" t="s">
        <v>12080</v>
      </c>
      <c r="I1796" s="542" t="s">
        <v>1113</v>
      </c>
      <c r="J1796" s="543"/>
      <c r="K1796" s="543"/>
      <c r="L1796" s="542" t="s">
        <v>12081</v>
      </c>
      <c r="M1796" s="542" t="s">
        <v>415</v>
      </c>
      <c r="N1796" s="542" t="s">
        <v>39</v>
      </c>
      <c r="O1796" s="542" t="s">
        <v>1444</v>
      </c>
      <c r="P1796" s="543" t="s">
        <v>6267</v>
      </c>
      <c r="Q1796" s="544">
        <v>2000000</v>
      </c>
      <c r="R1796" s="544">
        <v>5000000</v>
      </c>
      <c r="S1796" s="544">
        <v>20000000</v>
      </c>
      <c r="T1796" s="544">
        <v>500000</v>
      </c>
      <c r="U1796" s="544">
        <v>27500000</v>
      </c>
      <c r="V1796" s="544">
        <v>2</v>
      </c>
      <c r="W1796" s="544">
        <v>1</v>
      </c>
      <c r="X1796" s="544">
        <v>3</v>
      </c>
      <c r="Y1796" s="545">
        <v>202.63</v>
      </c>
      <c r="Z1796" s="544">
        <v>7920</v>
      </c>
      <c r="AA1796" s="544">
        <v>383</v>
      </c>
    </row>
    <row r="1797" spans="1:27" s="541" customFormat="1" ht="19.5" customHeight="1">
      <c r="A1797" s="542" t="s">
        <v>12082</v>
      </c>
      <c r="B1797" s="542" t="s">
        <v>12083</v>
      </c>
      <c r="C1797" s="542" t="s">
        <v>12084</v>
      </c>
      <c r="D1797" s="542" t="s">
        <v>150</v>
      </c>
      <c r="E1797" s="542" t="s">
        <v>17</v>
      </c>
      <c r="F1797" s="542" t="s">
        <v>1231</v>
      </c>
      <c r="G1797" s="542" t="s">
        <v>3279</v>
      </c>
      <c r="H1797" s="542" t="s">
        <v>12085</v>
      </c>
      <c r="I1797" s="542" t="s">
        <v>1113</v>
      </c>
      <c r="J1797" s="542"/>
      <c r="K1797" s="542"/>
      <c r="L1797" s="542" t="s">
        <v>762</v>
      </c>
      <c r="M1797" s="542" t="s">
        <v>937</v>
      </c>
      <c r="N1797" s="542" t="s">
        <v>26</v>
      </c>
      <c r="O1797" s="542" t="s">
        <v>1318</v>
      </c>
      <c r="P1797" s="543" t="s">
        <v>12086</v>
      </c>
      <c r="Q1797" s="544">
        <v>1500000</v>
      </c>
      <c r="R1797" s="544">
        <v>5000000</v>
      </c>
      <c r="S1797" s="544">
        <v>3000000</v>
      </c>
      <c r="T1797" s="544">
        <v>2500000</v>
      </c>
      <c r="U1797" s="544">
        <v>12000000</v>
      </c>
      <c r="V1797" s="544">
        <v>9</v>
      </c>
      <c r="W1797" s="544">
        <v>0</v>
      </c>
      <c r="X1797" s="544">
        <v>9</v>
      </c>
      <c r="Y1797" s="545">
        <v>84</v>
      </c>
      <c r="Z1797" s="544">
        <v>648</v>
      </c>
      <c r="AA1797" s="544">
        <v>501</v>
      </c>
    </row>
    <row r="1798" spans="1:27" s="541" customFormat="1" ht="19.5" customHeight="1">
      <c r="A1798" s="542" t="s">
        <v>12087</v>
      </c>
      <c r="B1798" s="542" t="s">
        <v>12088</v>
      </c>
      <c r="C1798" s="542" t="s">
        <v>12089</v>
      </c>
      <c r="D1798" s="542" t="s">
        <v>12090</v>
      </c>
      <c r="E1798" s="542" t="s">
        <v>17</v>
      </c>
      <c r="F1798" s="542" t="s">
        <v>1231</v>
      </c>
      <c r="G1798" s="542" t="s">
        <v>3589</v>
      </c>
      <c r="H1798" s="542" t="s">
        <v>12091</v>
      </c>
      <c r="I1798" s="542" t="s">
        <v>1095</v>
      </c>
      <c r="J1798" s="542" t="s">
        <v>12092</v>
      </c>
      <c r="K1798" s="542" t="s">
        <v>337</v>
      </c>
      <c r="L1798" s="542" t="s">
        <v>9</v>
      </c>
      <c r="M1798" s="542" t="s">
        <v>9</v>
      </c>
      <c r="N1798" s="542" t="s">
        <v>10</v>
      </c>
      <c r="O1798" s="542" t="s">
        <v>1661</v>
      </c>
      <c r="P1798" s="543"/>
      <c r="Q1798" s="544">
        <v>16000000</v>
      </c>
      <c r="R1798" s="544">
        <v>5000000</v>
      </c>
      <c r="S1798" s="544">
        <v>1000000</v>
      </c>
      <c r="T1798" s="544">
        <v>1000000</v>
      </c>
      <c r="U1798" s="544">
        <v>23000000</v>
      </c>
      <c r="V1798" s="544">
        <v>8</v>
      </c>
      <c r="W1798" s="544">
        <v>2</v>
      </c>
      <c r="X1798" s="544">
        <v>10</v>
      </c>
      <c r="Y1798" s="545">
        <v>129</v>
      </c>
      <c r="Z1798" s="544">
        <v>800</v>
      </c>
      <c r="AA1798" s="544">
        <v>600</v>
      </c>
    </row>
    <row r="1799" spans="1:27" s="541" customFormat="1" ht="19.5" customHeight="1">
      <c r="A1799" s="542" t="s">
        <v>12093</v>
      </c>
      <c r="B1799" s="542" t="s">
        <v>12094</v>
      </c>
      <c r="C1799" s="542" t="s">
        <v>12095</v>
      </c>
      <c r="D1799" s="542" t="s">
        <v>12096</v>
      </c>
      <c r="E1799" s="542" t="s">
        <v>17</v>
      </c>
      <c r="F1799" s="542" t="s">
        <v>1231</v>
      </c>
      <c r="G1799" s="542" t="s">
        <v>3589</v>
      </c>
      <c r="H1799" s="542" t="s">
        <v>1059</v>
      </c>
      <c r="I1799" s="542" t="s">
        <v>1087</v>
      </c>
      <c r="J1799" s="543"/>
      <c r="K1799" s="543"/>
      <c r="L1799" s="542" t="s">
        <v>943</v>
      </c>
      <c r="M1799" s="542" t="s">
        <v>644</v>
      </c>
      <c r="N1799" s="542" t="s">
        <v>0</v>
      </c>
      <c r="O1799" s="542" t="s">
        <v>1553</v>
      </c>
      <c r="P1799" s="543" t="s">
        <v>12097</v>
      </c>
      <c r="Q1799" s="544">
        <v>334500</v>
      </c>
      <c r="R1799" s="544">
        <v>0</v>
      </c>
      <c r="S1799" s="544">
        <v>5000000</v>
      </c>
      <c r="T1799" s="544">
        <v>5000000</v>
      </c>
      <c r="U1799" s="544">
        <v>10334500</v>
      </c>
      <c r="V1799" s="544">
        <v>42</v>
      </c>
      <c r="W1799" s="544">
        <v>0</v>
      </c>
      <c r="X1799" s="544">
        <v>42</v>
      </c>
      <c r="Y1799" s="545">
        <v>331</v>
      </c>
      <c r="Z1799" s="544">
        <v>1550</v>
      </c>
      <c r="AA1799" s="544">
        <v>1550</v>
      </c>
    </row>
    <row r="1800" spans="1:27" s="541" customFormat="1" ht="19.5" customHeight="1">
      <c r="A1800" s="542" t="s">
        <v>12098</v>
      </c>
      <c r="B1800" s="542" t="s">
        <v>12099</v>
      </c>
      <c r="C1800" s="542" t="s">
        <v>12100</v>
      </c>
      <c r="D1800" s="542" t="s">
        <v>12101</v>
      </c>
      <c r="E1800" s="542" t="s">
        <v>17</v>
      </c>
      <c r="F1800" s="542" t="s">
        <v>1231</v>
      </c>
      <c r="G1800" s="542" t="s">
        <v>2778</v>
      </c>
      <c r="H1800" s="542" t="s">
        <v>1002</v>
      </c>
      <c r="I1800" s="542" t="s">
        <v>1087</v>
      </c>
      <c r="J1800" s="543"/>
      <c r="K1800" s="543"/>
      <c r="L1800" s="542" t="s">
        <v>22</v>
      </c>
      <c r="M1800" s="542" t="s">
        <v>22</v>
      </c>
      <c r="N1800" s="542" t="s">
        <v>8</v>
      </c>
      <c r="O1800" s="542" t="s">
        <v>1145</v>
      </c>
      <c r="P1800" s="543" t="s">
        <v>12102</v>
      </c>
      <c r="Q1800" s="544">
        <v>6000000</v>
      </c>
      <c r="R1800" s="544">
        <v>4000000</v>
      </c>
      <c r="S1800" s="544">
        <v>1000000</v>
      </c>
      <c r="T1800" s="544">
        <v>1000000</v>
      </c>
      <c r="U1800" s="544">
        <v>12000000</v>
      </c>
      <c r="V1800" s="544">
        <v>0</v>
      </c>
      <c r="W1800" s="544">
        <v>0</v>
      </c>
      <c r="X1800" s="544">
        <v>0</v>
      </c>
      <c r="Y1800" s="545">
        <v>70.5</v>
      </c>
      <c r="Z1800" s="544">
        <v>0</v>
      </c>
      <c r="AA1800" s="544">
        <v>0</v>
      </c>
    </row>
    <row r="1801" spans="1:27" s="541" customFormat="1" ht="19.5" customHeight="1">
      <c r="A1801" s="542" t="s">
        <v>12103</v>
      </c>
      <c r="B1801" s="542" t="s">
        <v>12104</v>
      </c>
      <c r="C1801" s="542" t="s">
        <v>12105</v>
      </c>
      <c r="D1801" s="542" t="s">
        <v>704</v>
      </c>
      <c r="E1801" s="542" t="s">
        <v>17</v>
      </c>
      <c r="F1801" s="542" t="s">
        <v>1231</v>
      </c>
      <c r="G1801" s="542" t="s">
        <v>12106</v>
      </c>
      <c r="H1801" s="542" t="s">
        <v>12107</v>
      </c>
      <c r="I1801" s="542" t="s">
        <v>1066</v>
      </c>
      <c r="J1801" s="543"/>
      <c r="K1801" s="543"/>
      <c r="L1801" s="542" t="s">
        <v>600</v>
      </c>
      <c r="M1801" s="542" t="s">
        <v>600</v>
      </c>
      <c r="N1801" s="542" t="s">
        <v>0</v>
      </c>
      <c r="O1801" s="542" t="s">
        <v>1232</v>
      </c>
      <c r="P1801" s="543" t="s">
        <v>12108</v>
      </c>
      <c r="Q1801" s="544">
        <v>11000000</v>
      </c>
      <c r="R1801" s="544">
        <v>15400000</v>
      </c>
      <c r="S1801" s="544">
        <v>18600000</v>
      </c>
      <c r="T1801" s="544">
        <v>2000000</v>
      </c>
      <c r="U1801" s="544">
        <v>47000000</v>
      </c>
      <c r="V1801" s="544">
        <v>6</v>
      </c>
      <c r="W1801" s="544">
        <v>10</v>
      </c>
      <c r="X1801" s="544">
        <v>16</v>
      </c>
      <c r="Y1801" s="545">
        <v>370.63</v>
      </c>
      <c r="Z1801" s="544">
        <v>5812</v>
      </c>
      <c r="AA1801" s="544">
        <v>3240</v>
      </c>
    </row>
    <row r="1802" spans="1:27" s="541" customFormat="1" ht="19.5" customHeight="1">
      <c r="A1802" s="542" t="s">
        <v>12109</v>
      </c>
      <c r="B1802" s="542" t="s">
        <v>12110</v>
      </c>
      <c r="C1802" s="542" t="s">
        <v>12111</v>
      </c>
      <c r="D1802" s="542" t="s">
        <v>12112</v>
      </c>
      <c r="E1802" s="542" t="s">
        <v>17</v>
      </c>
      <c r="F1802" s="542" t="s">
        <v>1231</v>
      </c>
      <c r="G1802" s="542" t="s">
        <v>7535</v>
      </c>
      <c r="H1802" s="542" t="s">
        <v>12113</v>
      </c>
      <c r="I1802" s="542" t="s">
        <v>1069</v>
      </c>
      <c r="J1802" s="542"/>
      <c r="K1802" s="542"/>
      <c r="L1802" s="542" t="s">
        <v>609</v>
      </c>
      <c r="M1802" s="542" t="s">
        <v>335</v>
      </c>
      <c r="N1802" s="542" t="s">
        <v>10</v>
      </c>
      <c r="O1802" s="542" t="s">
        <v>1266</v>
      </c>
      <c r="P1802" s="543"/>
      <c r="Q1802" s="544">
        <v>9000000</v>
      </c>
      <c r="R1802" s="544">
        <v>11000000</v>
      </c>
      <c r="S1802" s="544">
        <v>10000000</v>
      </c>
      <c r="T1802" s="544">
        <v>3000000</v>
      </c>
      <c r="U1802" s="544">
        <v>33000000</v>
      </c>
      <c r="V1802" s="544">
        <v>25</v>
      </c>
      <c r="W1802" s="544">
        <v>3</v>
      </c>
      <c r="X1802" s="544">
        <v>28</v>
      </c>
      <c r="Y1802" s="545">
        <v>487.5</v>
      </c>
      <c r="Z1802" s="544">
        <v>3606</v>
      </c>
      <c r="AA1802" s="544">
        <v>842</v>
      </c>
    </row>
    <row r="1803" spans="1:27" s="541" customFormat="1" ht="19.5" customHeight="1">
      <c r="A1803" s="542" t="s">
        <v>12114</v>
      </c>
      <c r="B1803" s="542" t="s">
        <v>12115</v>
      </c>
      <c r="C1803" s="542" t="s">
        <v>12116</v>
      </c>
      <c r="D1803" s="542" t="s">
        <v>12117</v>
      </c>
      <c r="E1803" s="542" t="s">
        <v>17</v>
      </c>
      <c r="F1803" s="542" t="s">
        <v>1231</v>
      </c>
      <c r="G1803" s="542" t="s">
        <v>6663</v>
      </c>
      <c r="H1803" s="542" t="s">
        <v>2019</v>
      </c>
      <c r="I1803" s="542" t="s">
        <v>1056</v>
      </c>
      <c r="J1803" s="542"/>
      <c r="K1803" s="542"/>
      <c r="L1803" s="542" t="s">
        <v>1240</v>
      </c>
      <c r="M1803" s="542" t="s">
        <v>778</v>
      </c>
      <c r="N1803" s="542" t="s">
        <v>0</v>
      </c>
      <c r="O1803" s="542" t="s">
        <v>1116</v>
      </c>
      <c r="P1803" s="543" t="s">
        <v>12118</v>
      </c>
      <c r="Q1803" s="544">
        <v>8000000</v>
      </c>
      <c r="R1803" s="544">
        <v>20000000</v>
      </c>
      <c r="S1803" s="544">
        <v>10000000</v>
      </c>
      <c r="T1803" s="544">
        <v>1000000</v>
      </c>
      <c r="U1803" s="544">
        <v>39000000</v>
      </c>
      <c r="V1803" s="544">
        <v>29</v>
      </c>
      <c r="W1803" s="544">
        <v>8</v>
      </c>
      <c r="X1803" s="544">
        <v>37</v>
      </c>
      <c r="Y1803" s="545">
        <v>158</v>
      </c>
      <c r="Z1803" s="544">
        <v>3676</v>
      </c>
      <c r="AA1803" s="544">
        <v>991</v>
      </c>
    </row>
    <row r="1804" spans="1:27" s="541" customFormat="1" ht="19.5" customHeight="1">
      <c r="A1804" s="542" t="s">
        <v>12119</v>
      </c>
      <c r="B1804" s="542" t="s">
        <v>12120</v>
      </c>
      <c r="C1804" s="542" t="s">
        <v>12121</v>
      </c>
      <c r="D1804" s="542" t="s">
        <v>12122</v>
      </c>
      <c r="E1804" s="542" t="s">
        <v>17</v>
      </c>
      <c r="F1804" s="542" t="s">
        <v>1231</v>
      </c>
      <c r="G1804" s="542" t="s">
        <v>3011</v>
      </c>
      <c r="H1804" s="542" t="s">
        <v>12123</v>
      </c>
      <c r="I1804" s="543" t="s">
        <v>1087</v>
      </c>
      <c r="J1804" s="543"/>
      <c r="K1804" s="543"/>
      <c r="L1804" s="542" t="s">
        <v>367</v>
      </c>
      <c r="M1804" s="542" t="s">
        <v>2</v>
      </c>
      <c r="N1804" s="542" t="s">
        <v>3</v>
      </c>
      <c r="O1804" s="542" t="s">
        <v>1105</v>
      </c>
      <c r="P1804" s="543"/>
      <c r="Q1804" s="544">
        <v>8000000</v>
      </c>
      <c r="R1804" s="544">
        <v>6000000</v>
      </c>
      <c r="S1804" s="544">
        <v>1000000</v>
      </c>
      <c r="T1804" s="544">
        <v>1000000</v>
      </c>
      <c r="U1804" s="544">
        <v>16000000</v>
      </c>
      <c r="V1804" s="544">
        <v>8</v>
      </c>
      <c r="W1804" s="544">
        <v>0</v>
      </c>
      <c r="X1804" s="544">
        <v>8</v>
      </c>
      <c r="Y1804" s="545">
        <v>220</v>
      </c>
      <c r="Z1804" s="544">
        <v>493</v>
      </c>
      <c r="AA1804" s="544">
        <v>493</v>
      </c>
    </row>
    <row r="1805" spans="1:27" s="541" customFormat="1" ht="19.5" customHeight="1">
      <c r="A1805" s="542" t="s">
        <v>12124</v>
      </c>
      <c r="B1805" s="542" t="s">
        <v>12125</v>
      </c>
      <c r="C1805" s="542" t="s">
        <v>12126</v>
      </c>
      <c r="D1805" s="542" t="s">
        <v>12127</v>
      </c>
      <c r="E1805" s="542" t="s">
        <v>17</v>
      </c>
      <c r="F1805" s="542" t="s">
        <v>1231</v>
      </c>
      <c r="G1805" s="542" t="s">
        <v>3011</v>
      </c>
      <c r="H1805" s="542" t="s">
        <v>2660</v>
      </c>
      <c r="I1805" s="542" t="s">
        <v>1066</v>
      </c>
      <c r="J1805" s="543" t="s">
        <v>25</v>
      </c>
      <c r="K1805" s="543" t="s">
        <v>25</v>
      </c>
      <c r="L1805" s="542" t="s">
        <v>12128</v>
      </c>
      <c r="M1805" s="542" t="s">
        <v>892</v>
      </c>
      <c r="N1805" s="542" t="s">
        <v>12</v>
      </c>
      <c r="O1805" s="542" t="s">
        <v>1664</v>
      </c>
      <c r="P1805" s="543"/>
      <c r="Q1805" s="544">
        <v>800000</v>
      </c>
      <c r="R1805" s="544">
        <v>600000</v>
      </c>
      <c r="S1805" s="544">
        <v>2000000</v>
      </c>
      <c r="T1805" s="544">
        <v>400000</v>
      </c>
      <c r="U1805" s="544">
        <v>3800000</v>
      </c>
      <c r="V1805" s="544">
        <v>6</v>
      </c>
      <c r="W1805" s="544">
        <v>0</v>
      </c>
      <c r="X1805" s="544">
        <v>6</v>
      </c>
      <c r="Y1805" s="545">
        <v>73</v>
      </c>
      <c r="Z1805" s="544">
        <v>3200</v>
      </c>
      <c r="AA1805" s="544">
        <v>1155</v>
      </c>
    </row>
    <row r="1806" spans="1:27" s="541" customFormat="1" ht="19.5" customHeight="1">
      <c r="A1806" s="542" t="s">
        <v>12129</v>
      </c>
      <c r="B1806" s="542" t="s">
        <v>12130</v>
      </c>
      <c r="C1806" s="542" t="s">
        <v>12131</v>
      </c>
      <c r="D1806" s="542" t="s">
        <v>150</v>
      </c>
      <c r="E1806" s="542" t="s">
        <v>17</v>
      </c>
      <c r="F1806" s="542" t="s">
        <v>1231</v>
      </c>
      <c r="G1806" s="542" t="s">
        <v>5188</v>
      </c>
      <c r="H1806" s="542" t="s">
        <v>1003</v>
      </c>
      <c r="I1806" s="542" t="s">
        <v>1087</v>
      </c>
      <c r="J1806" s="543"/>
      <c r="K1806" s="543"/>
      <c r="L1806" s="542" t="s">
        <v>2041</v>
      </c>
      <c r="M1806" s="542" t="s">
        <v>937</v>
      </c>
      <c r="N1806" s="542" t="s">
        <v>26</v>
      </c>
      <c r="O1806" s="542" t="s">
        <v>1234</v>
      </c>
      <c r="P1806" s="542" t="s">
        <v>12132</v>
      </c>
      <c r="Q1806" s="544">
        <v>2300000</v>
      </c>
      <c r="R1806" s="544">
        <v>4200000</v>
      </c>
      <c r="S1806" s="544">
        <v>18000000</v>
      </c>
      <c r="T1806" s="544">
        <v>1000000</v>
      </c>
      <c r="U1806" s="544">
        <v>25500000</v>
      </c>
      <c r="V1806" s="544">
        <v>70</v>
      </c>
      <c r="W1806" s="544">
        <v>3</v>
      </c>
      <c r="X1806" s="544">
        <v>73</v>
      </c>
      <c r="Y1806" s="545">
        <v>176</v>
      </c>
      <c r="Z1806" s="544">
        <v>1600</v>
      </c>
      <c r="AA1806" s="544">
        <v>480</v>
      </c>
    </row>
    <row r="1807" spans="1:27" s="541" customFormat="1" ht="19.5" customHeight="1">
      <c r="A1807" s="542" t="s">
        <v>12133</v>
      </c>
      <c r="B1807" s="542" t="s">
        <v>12134</v>
      </c>
      <c r="C1807" s="542" t="s">
        <v>12135</v>
      </c>
      <c r="D1807" s="542" t="s">
        <v>12136</v>
      </c>
      <c r="E1807" s="542" t="s">
        <v>17</v>
      </c>
      <c r="F1807" s="542" t="s">
        <v>1231</v>
      </c>
      <c r="G1807" s="542" t="s">
        <v>3298</v>
      </c>
      <c r="H1807" s="542" t="s">
        <v>12137</v>
      </c>
      <c r="I1807" s="542" t="s">
        <v>1062</v>
      </c>
      <c r="J1807" s="543"/>
      <c r="K1807" s="543" t="s">
        <v>25</v>
      </c>
      <c r="L1807" s="542" t="s">
        <v>12138</v>
      </c>
      <c r="M1807" s="542" t="s">
        <v>12139</v>
      </c>
      <c r="N1807" s="542" t="s">
        <v>328</v>
      </c>
      <c r="O1807" s="542" t="s">
        <v>12140</v>
      </c>
      <c r="P1807" s="543" t="s">
        <v>12141</v>
      </c>
      <c r="Q1807" s="544">
        <v>5000000</v>
      </c>
      <c r="R1807" s="544">
        <v>1500000</v>
      </c>
      <c r="S1807" s="544">
        <v>500000</v>
      </c>
      <c r="T1807" s="544">
        <v>3000000</v>
      </c>
      <c r="U1807" s="544">
        <v>10000000</v>
      </c>
      <c r="V1807" s="544">
        <v>9</v>
      </c>
      <c r="W1807" s="544">
        <v>0</v>
      </c>
      <c r="X1807" s="544">
        <v>9</v>
      </c>
      <c r="Y1807" s="545">
        <v>207</v>
      </c>
      <c r="Z1807" s="544">
        <v>0</v>
      </c>
      <c r="AA1807" s="544">
        <v>222</v>
      </c>
    </row>
    <row r="1808" spans="1:27" s="541" customFormat="1" ht="19.5" customHeight="1">
      <c r="A1808" s="542" t="s">
        <v>12142</v>
      </c>
      <c r="B1808" s="542" t="s">
        <v>12143</v>
      </c>
      <c r="C1808" s="542" t="s">
        <v>12144</v>
      </c>
      <c r="D1808" s="542" t="s">
        <v>12145</v>
      </c>
      <c r="E1808" s="542" t="s">
        <v>17</v>
      </c>
      <c r="F1808" s="542" t="s">
        <v>1231</v>
      </c>
      <c r="G1808" s="542" t="s">
        <v>3304</v>
      </c>
      <c r="H1808" s="542" t="s">
        <v>647</v>
      </c>
      <c r="I1808" s="542" t="s">
        <v>1062</v>
      </c>
      <c r="J1808" s="543"/>
      <c r="K1808" s="542"/>
      <c r="L1808" s="542" t="s">
        <v>361</v>
      </c>
      <c r="M1808" s="542" t="s">
        <v>388</v>
      </c>
      <c r="N1808" s="542" t="s">
        <v>52</v>
      </c>
      <c r="O1808" s="542" t="s">
        <v>1067</v>
      </c>
      <c r="P1808" s="543"/>
      <c r="Q1808" s="544">
        <v>10000000</v>
      </c>
      <c r="R1808" s="544">
        <v>15000000</v>
      </c>
      <c r="S1808" s="544">
        <v>10000000</v>
      </c>
      <c r="T1808" s="544">
        <v>25000000</v>
      </c>
      <c r="U1808" s="544">
        <v>60000000</v>
      </c>
      <c r="V1808" s="544">
        <v>20</v>
      </c>
      <c r="W1808" s="544">
        <v>10</v>
      </c>
      <c r="X1808" s="544">
        <v>30</v>
      </c>
      <c r="Y1808" s="545">
        <v>311</v>
      </c>
      <c r="Z1808" s="544">
        <v>10720</v>
      </c>
      <c r="AA1808" s="544">
        <v>3200</v>
      </c>
    </row>
    <row r="1809" spans="1:27" s="541" customFormat="1" ht="19.5" customHeight="1">
      <c r="A1809" s="542" t="s">
        <v>12146</v>
      </c>
      <c r="B1809" s="542" t="s">
        <v>12147</v>
      </c>
      <c r="C1809" s="542" t="s">
        <v>12148</v>
      </c>
      <c r="D1809" s="542" t="s">
        <v>12149</v>
      </c>
      <c r="E1809" s="542" t="s">
        <v>17</v>
      </c>
      <c r="F1809" s="542" t="s">
        <v>1231</v>
      </c>
      <c r="G1809" s="542" t="s">
        <v>3472</v>
      </c>
      <c r="H1809" s="542" t="s">
        <v>2106</v>
      </c>
      <c r="I1809" s="542"/>
      <c r="J1809" s="543"/>
      <c r="K1809" s="543" t="s">
        <v>1615</v>
      </c>
      <c r="L1809" s="542" t="s">
        <v>792</v>
      </c>
      <c r="M1809" s="542" t="s">
        <v>793</v>
      </c>
      <c r="N1809" s="542" t="s">
        <v>27</v>
      </c>
      <c r="O1809" s="542" t="s">
        <v>1136</v>
      </c>
      <c r="P1809" s="543"/>
      <c r="Q1809" s="544">
        <v>1000000</v>
      </c>
      <c r="R1809" s="544">
        <v>600000</v>
      </c>
      <c r="S1809" s="544">
        <v>8000000</v>
      </c>
      <c r="T1809" s="544">
        <v>1000000</v>
      </c>
      <c r="U1809" s="544">
        <v>10600000</v>
      </c>
      <c r="V1809" s="544">
        <v>8</v>
      </c>
      <c r="W1809" s="544">
        <v>0</v>
      </c>
      <c r="X1809" s="544">
        <v>8</v>
      </c>
      <c r="Y1809" s="545">
        <v>74</v>
      </c>
      <c r="Z1809" s="544">
        <v>96</v>
      </c>
      <c r="AA1809" s="544">
        <v>96</v>
      </c>
    </row>
    <row r="1810" spans="1:27" s="541" customFormat="1" ht="19.5" customHeight="1">
      <c r="A1810" s="542" t="s">
        <v>12150</v>
      </c>
      <c r="B1810" s="542" t="s">
        <v>12151</v>
      </c>
      <c r="C1810" s="542" t="s">
        <v>12152</v>
      </c>
      <c r="D1810" s="542" t="s">
        <v>12153</v>
      </c>
      <c r="E1810" s="542" t="s">
        <v>17</v>
      </c>
      <c r="F1810" s="542" t="s">
        <v>1231</v>
      </c>
      <c r="G1810" s="542" t="s">
        <v>2912</v>
      </c>
      <c r="H1810" s="542" t="s">
        <v>12154</v>
      </c>
      <c r="I1810" s="542"/>
      <c r="J1810" s="543" t="s">
        <v>12155</v>
      </c>
      <c r="K1810" s="543" t="s">
        <v>11768</v>
      </c>
      <c r="L1810" s="542" t="s">
        <v>348</v>
      </c>
      <c r="M1810" s="542" t="s">
        <v>352</v>
      </c>
      <c r="N1810" s="542" t="s">
        <v>20</v>
      </c>
      <c r="O1810" s="542" t="s">
        <v>1108</v>
      </c>
      <c r="P1810" s="543"/>
      <c r="Q1810" s="544">
        <v>0</v>
      </c>
      <c r="R1810" s="544">
        <v>1000000</v>
      </c>
      <c r="S1810" s="544">
        <v>3000000</v>
      </c>
      <c r="T1810" s="544">
        <v>5000000</v>
      </c>
      <c r="U1810" s="544">
        <v>9000000</v>
      </c>
      <c r="V1810" s="544">
        <v>23</v>
      </c>
      <c r="W1810" s="544">
        <v>5</v>
      </c>
      <c r="X1810" s="544">
        <v>28</v>
      </c>
      <c r="Y1810" s="545">
        <v>134</v>
      </c>
      <c r="Z1810" s="544">
        <v>1172</v>
      </c>
      <c r="AA1810" s="544">
        <v>240</v>
      </c>
    </row>
    <row r="1811" spans="1:27" s="541" customFormat="1" ht="19.5" customHeight="1">
      <c r="A1811" s="542" t="s">
        <v>12156</v>
      </c>
      <c r="B1811" s="542" t="s">
        <v>12157</v>
      </c>
      <c r="C1811" s="542" t="s">
        <v>1696</v>
      </c>
      <c r="D1811" s="542" t="s">
        <v>12158</v>
      </c>
      <c r="E1811" s="542" t="s">
        <v>17</v>
      </c>
      <c r="F1811" s="542" t="s">
        <v>1231</v>
      </c>
      <c r="G1811" s="542" t="s">
        <v>5365</v>
      </c>
      <c r="H1811" s="542" t="s">
        <v>1171</v>
      </c>
      <c r="I1811" s="542" t="s">
        <v>1084</v>
      </c>
      <c r="J1811" s="543"/>
      <c r="K1811" s="543"/>
      <c r="L1811" s="542" t="s">
        <v>2321</v>
      </c>
      <c r="M1811" s="542" t="s">
        <v>2321</v>
      </c>
      <c r="N1811" s="542" t="s">
        <v>92</v>
      </c>
      <c r="O1811" s="542" t="s">
        <v>2322</v>
      </c>
      <c r="P1811" s="543"/>
      <c r="Q1811" s="544">
        <v>6500000</v>
      </c>
      <c r="R1811" s="544">
        <v>10000000</v>
      </c>
      <c r="S1811" s="544">
        <v>20000000</v>
      </c>
      <c r="T1811" s="544">
        <v>6000000</v>
      </c>
      <c r="U1811" s="544">
        <v>42500000</v>
      </c>
      <c r="V1811" s="544">
        <v>30</v>
      </c>
      <c r="W1811" s="544">
        <v>10</v>
      </c>
      <c r="X1811" s="544">
        <v>40</v>
      </c>
      <c r="Y1811" s="545">
        <v>288</v>
      </c>
      <c r="Z1811" s="544">
        <v>11492</v>
      </c>
      <c r="AA1811" s="544">
        <v>1080</v>
      </c>
    </row>
    <row r="1812" spans="1:27" s="541" customFormat="1" ht="19.5" customHeight="1">
      <c r="A1812" s="542" t="s">
        <v>12159</v>
      </c>
      <c r="B1812" s="542" t="s">
        <v>12160</v>
      </c>
      <c r="C1812" s="542" t="s">
        <v>12161</v>
      </c>
      <c r="D1812" s="542" t="s">
        <v>12162</v>
      </c>
      <c r="E1812" s="542" t="s">
        <v>17</v>
      </c>
      <c r="F1812" s="542" t="s">
        <v>1231</v>
      </c>
      <c r="G1812" s="542" t="s">
        <v>4033</v>
      </c>
      <c r="H1812" s="542" t="s">
        <v>1057</v>
      </c>
      <c r="I1812" s="542" t="s">
        <v>1084</v>
      </c>
      <c r="J1812" s="542"/>
      <c r="K1812" s="542"/>
      <c r="L1812" s="542" t="s">
        <v>934</v>
      </c>
      <c r="M1812" s="542" t="s">
        <v>57</v>
      </c>
      <c r="N1812" s="542" t="s">
        <v>0</v>
      </c>
      <c r="O1812" s="542" t="s">
        <v>1161</v>
      </c>
      <c r="P1812" s="543" t="s">
        <v>12163</v>
      </c>
      <c r="Q1812" s="544">
        <v>6000000</v>
      </c>
      <c r="R1812" s="544">
        <v>2000000</v>
      </c>
      <c r="S1812" s="544">
        <v>4000000</v>
      </c>
      <c r="T1812" s="544">
        <v>2000000</v>
      </c>
      <c r="U1812" s="544">
        <v>14000000</v>
      </c>
      <c r="V1812" s="544">
        <v>10</v>
      </c>
      <c r="W1812" s="544">
        <v>2</v>
      </c>
      <c r="X1812" s="544">
        <v>12</v>
      </c>
      <c r="Y1812" s="545">
        <v>331</v>
      </c>
      <c r="Z1812" s="544">
        <v>8848</v>
      </c>
      <c r="AA1812" s="544">
        <v>820</v>
      </c>
    </row>
    <row r="1813" spans="1:27" s="541" customFormat="1" ht="19.5" customHeight="1">
      <c r="A1813" s="542" t="s">
        <v>12164</v>
      </c>
      <c r="B1813" s="542" t="s">
        <v>12165</v>
      </c>
      <c r="C1813" s="542" t="s">
        <v>12166</v>
      </c>
      <c r="D1813" s="542" t="s">
        <v>12167</v>
      </c>
      <c r="E1813" s="542" t="s">
        <v>17</v>
      </c>
      <c r="F1813" s="542" t="s">
        <v>1231</v>
      </c>
      <c r="G1813" s="542" t="s">
        <v>5468</v>
      </c>
      <c r="H1813" s="542" t="s">
        <v>1151</v>
      </c>
      <c r="I1813" s="542" t="s">
        <v>1066</v>
      </c>
      <c r="J1813" s="543"/>
      <c r="K1813" s="543"/>
      <c r="L1813" s="542" t="s">
        <v>1748</v>
      </c>
      <c r="M1813" s="542" t="s">
        <v>649</v>
      </c>
      <c r="N1813" s="542" t="s">
        <v>21</v>
      </c>
      <c r="O1813" s="542" t="s">
        <v>1360</v>
      </c>
      <c r="P1813" s="543"/>
      <c r="Q1813" s="544">
        <v>6080000</v>
      </c>
      <c r="R1813" s="544">
        <v>21000000</v>
      </c>
      <c r="S1813" s="544">
        <v>44800000</v>
      </c>
      <c r="T1813" s="544">
        <v>2000000</v>
      </c>
      <c r="U1813" s="544">
        <v>73880000</v>
      </c>
      <c r="V1813" s="544">
        <v>30</v>
      </c>
      <c r="W1813" s="544">
        <v>22</v>
      </c>
      <c r="X1813" s="544">
        <v>52</v>
      </c>
      <c r="Y1813" s="545">
        <v>485</v>
      </c>
      <c r="Z1813" s="544">
        <v>24644</v>
      </c>
      <c r="AA1813" s="544">
        <v>4172</v>
      </c>
    </row>
    <row r="1814" spans="1:27" s="541" customFormat="1" ht="19.5" customHeight="1">
      <c r="A1814" s="542" t="s">
        <v>12168</v>
      </c>
      <c r="B1814" s="542" t="s">
        <v>12169</v>
      </c>
      <c r="C1814" s="542" t="s">
        <v>12170</v>
      </c>
      <c r="D1814" s="542" t="s">
        <v>12171</v>
      </c>
      <c r="E1814" s="542" t="s">
        <v>17</v>
      </c>
      <c r="F1814" s="542" t="s">
        <v>1231</v>
      </c>
      <c r="G1814" s="542" t="s">
        <v>5468</v>
      </c>
      <c r="H1814" s="542" t="s">
        <v>12172</v>
      </c>
      <c r="I1814" s="542" t="s">
        <v>1084</v>
      </c>
      <c r="J1814" s="543" t="s">
        <v>12173</v>
      </c>
      <c r="K1814" s="543" t="s">
        <v>12173</v>
      </c>
      <c r="L1814" s="542" t="s">
        <v>615</v>
      </c>
      <c r="M1814" s="542" t="s">
        <v>616</v>
      </c>
      <c r="N1814" s="542" t="s">
        <v>10</v>
      </c>
      <c r="O1814" s="542" t="s">
        <v>1122</v>
      </c>
      <c r="P1814" s="543" t="s">
        <v>12174</v>
      </c>
      <c r="Q1814" s="544">
        <v>3000000</v>
      </c>
      <c r="R1814" s="544">
        <v>3500000</v>
      </c>
      <c r="S1814" s="544">
        <v>3000000</v>
      </c>
      <c r="T1814" s="544">
        <v>1500000</v>
      </c>
      <c r="U1814" s="544">
        <v>11000000</v>
      </c>
      <c r="V1814" s="544">
        <v>10</v>
      </c>
      <c r="W1814" s="544">
        <v>4</v>
      </c>
      <c r="X1814" s="544">
        <v>14</v>
      </c>
      <c r="Y1814" s="545">
        <v>245.2</v>
      </c>
      <c r="Z1814" s="544">
        <v>414</v>
      </c>
      <c r="AA1814" s="544">
        <v>360</v>
      </c>
    </row>
    <row r="1815" spans="1:27" s="541" customFormat="1" ht="19.5" customHeight="1">
      <c r="A1815" s="542" t="s">
        <v>12175</v>
      </c>
      <c r="B1815" s="542" t="s">
        <v>12176</v>
      </c>
      <c r="C1815" s="542" t="s">
        <v>12177</v>
      </c>
      <c r="D1815" s="542" t="s">
        <v>12178</v>
      </c>
      <c r="E1815" s="542" t="s">
        <v>17</v>
      </c>
      <c r="F1815" s="542" t="s">
        <v>1231</v>
      </c>
      <c r="G1815" s="542" t="s">
        <v>4049</v>
      </c>
      <c r="H1815" s="542" t="s">
        <v>12179</v>
      </c>
      <c r="I1815" s="542" t="s">
        <v>1056</v>
      </c>
      <c r="J1815" s="543"/>
      <c r="K1815" s="543"/>
      <c r="L1815" s="542" t="s">
        <v>454</v>
      </c>
      <c r="M1815" s="542" t="s">
        <v>448</v>
      </c>
      <c r="N1815" s="542" t="s">
        <v>14</v>
      </c>
      <c r="O1815" s="542" t="s">
        <v>1141</v>
      </c>
      <c r="P1815" s="543"/>
      <c r="Q1815" s="544">
        <v>0</v>
      </c>
      <c r="R1815" s="544">
        <v>64000000</v>
      </c>
      <c r="S1815" s="544">
        <v>77000000</v>
      </c>
      <c r="T1815" s="544">
        <v>53000000</v>
      </c>
      <c r="U1815" s="544">
        <v>194000000</v>
      </c>
      <c r="V1815" s="544">
        <v>73</v>
      </c>
      <c r="W1815" s="544">
        <v>35</v>
      </c>
      <c r="X1815" s="544">
        <v>108</v>
      </c>
      <c r="Y1815" s="545">
        <v>448.79</v>
      </c>
      <c r="Z1815" s="544">
        <v>7080</v>
      </c>
      <c r="AA1815" s="544">
        <v>996</v>
      </c>
    </row>
    <row r="1816" spans="1:27" s="541" customFormat="1" ht="19.5" customHeight="1">
      <c r="A1816" s="542" t="s">
        <v>12180</v>
      </c>
      <c r="B1816" s="542" t="s">
        <v>12181</v>
      </c>
      <c r="C1816" s="542" t="s">
        <v>12182</v>
      </c>
      <c r="D1816" s="542" t="s">
        <v>12183</v>
      </c>
      <c r="E1816" s="542" t="s">
        <v>17</v>
      </c>
      <c r="F1816" s="542" t="s">
        <v>1231</v>
      </c>
      <c r="G1816" s="542" t="s">
        <v>2869</v>
      </c>
      <c r="H1816" s="542" t="s">
        <v>12184</v>
      </c>
      <c r="I1816" s="542" t="s">
        <v>25</v>
      </c>
      <c r="J1816" s="543" t="s">
        <v>12185</v>
      </c>
      <c r="K1816" s="543" t="s">
        <v>25</v>
      </c>
      <c r="L1816" s="542" t="s">
        <v>697</v>
      </c>
      <c r="M1816" s="542" t="s">
        <v>675</v>
      </c>
      <c r="N1816" s="542" t="s">
        <v>27</v>
      </c>
      <c r="O1816" s="542" t="s">
        <v>1136</v>
      </c>
      <c r="P1816" s="543" t="s">
        <v>12186</v>
      </c>
      <c r="Q1816" s="544">
        <v>1000000</v>
      </c>
      <c r="R1816" s="544">
        <v>4800000</v>
      </c>
      <c r="S1816" s="544">
        <v>5800000</v>
      </c>
      <c r="T1816" s="544">
        <v>8000000</v>
      </c>
      <c r="U1816" s="544">
        <v>19600000</v>
      </c>
      <c r="V1816" s="544">
        <v>44</v>
      </c>
      <c r="W1816" s="544">
        <v>13</v>
      </c>
      <c r="X1816" s="544">
        <v>57</v>
      </c>
      <c r="Y1816" s="545">
        <v>74</v>
      </c>
      <c r="Z1816" s="544">
        <v>848</v>
      </c>
      <c r="AA1816" s="544">
        <v>848</v>
      </c>
    </row>
    <row r="1817" spans="1:27" s="541" customFormat="1" ht="19.5" customHeight="1">
      <c r="A1817" s="542" t="s">
        <v>12187</v>
      </c>
      <c r="B1817" s="542" t="s">
        <v>12188</v>
      </c>
      <c r="C1817" s="542" t="s">
        <v>12189</v>
      </c>
      <c r="D1817" s="542" t="s">
        <v>12190</v>
      </c>
      <c r="E1817" s="542" t="s">
        <v>17</v>
      </c>
      <c r="F1817" s="542" t="s">
        <v>1231</v>
      </c>
      <c r="G1817" s="542" t="s">
        <v>6342</v>
      </c>
      <c r="H1817" s="542" t="s">
        <v>1103</v>
      </c>
      <c r="I1817" s="542"/>
      <c r="J1817" s="543" t="s">
        <v>12191</v>
      </c>
      <c r="K1817" s="543"/>
      <c r="L1817" s="542" t="s">
        <v>792</v>
      </c>
      <c r="M1817" s="542" t="s">
        <v>793</v>
      </c>
      <c r="N1817" s="542" t="s">
        <v>27</v>
      </c>
      <c r="O1817" s="542" t="s">
        <v>1136</v>
      </c>
      <c r="P1817" s="543"/>
      <c r="Q1817" s="544">
        <v>1000000</v>
      </c>
      <c r="R1817" s="544">
        <v>500000</v>
      </c>
      <c r="S1817" s="544">
        <v>850000</v>
      </c>
      <c r="T1817" s="544">
        <v>400000</v>
      </c>
      <c r="U1817" s="544">
        <v>2750000</v>
      </c>
      <c r="V1817" s="544">
        <v>10</v>
      </c>
      <c r="W1817" s="544">
        <v>5</v>
      </c>
      <c r="X1817" s="544">
        <v>15</v>
      </c>
      <c r="Y1817" s="545">
        <v>70</v>
      </c>
      <c r="Z1817" s="544">
        <v>300</v>
      </c>
      <c r="AA1817" s="544">
        <v>300</v>
      </c>
    </row>
    <row r="1818" spans="1:27" s="541" customFormat="1" ht="19.5" customHeight="1">
      <c r="A1818" s="542" t="s">
        <v>12192</v>
      </c>
      <c r="B1818" s="542" t="s">
        <v>12193</v>
      </c>
      <c r="C1818" s="542" t="s">
        <v>12194</v>
      </c>
      <c r="D1818" s="542" t="s">
        <v>12195</v>
      </c>
      <c r="E1818" s="542" t="s">
        <v>17</v>
      </c>
      <c r="F1818" s="542" t="s">
        <v>1231</v>
      </c>
      <c r="G1818" s="542" t="s">
        <v>3338</v>
      </c>
      <c r="H1818" s="542" t="s">
        <v>12196</v>
      </c>
      <c r="I1818" s="542" t="s">
        <v>1056</v>
      </c>
      <c r="J1818" s="543"/>
      <c r="K1818" s="543" t="s">
        <v>330</v>
      </c>
      <c r="L1818" s="542" t="s">
        <v>12197</v>
      </c>
      <c r="M1818" s="542" t="s">
        <v>94</v>
      </c>
      <c r="N1818" s="542" t="s">
        <v>10</v>
      </c>
      <c r="O1818" s="542" t="s">
        <v>1277</v>
      </c>
      <c r="P1818" s="543"/>
      <c r="Q1818" s="544">
        <v>1000000</v>
      </c>
      <c r="R1818" s="544">
        <v>1000000</v>
      </c>
      <c r="S1818" s="544">
        <v>500000</v>
      </c>
      <c r="T1818" s="544">
        <v>300000</v>
      </c>
      <c r="U1818" s="544">
        <v>2800000</v>
      </c>
      <c r="V1818" s="544">
        <v>9</v>
      </c>
      <c r="W1818" s="544">
        <v>0</v>
      </c>
      <c r="X1818" s="544">
        <v>9</v>
      </c>
      <c r="Y1818" s="545">
        <v>194</v>
      </c>
      <c r="Z1818" s="544">
        <v>616</v>
      </c>
      <c r="AA1818" s="544">
        <v>329</v>
      </c>
    </row>
    <row r="1819" spans="1:27" s="541" customFormat="1" ht="19.5" customHeight="1">
      <c r="A1819" s="542" t="s">
        <v>12198</v>
      </c>
      <c r="B1819" s="542" t="s">
        <v>12199</v>
      </c>
      <c r="C1819" s="542" t="s">
        <v>12200</v>
      </c>
      <c r="D1819" s="542" t="s">
        <v>12201</v>
      </c>
      <c r="E1819" s="542" t="s">
        <v>17</v>
      </c>
      <c r="F1819" s="542" t="s">
        <v>1231</v>
      </c>
      <c r="G1819" s="542" t="s">
        <v>3728</v>
      </c>
      <c r="H1819" s="542" t="s">
        <v>12202</v>
      </c>
      <c r="I1819" s="542"/>
      <c r="J1819" s="542"/>
      <c r="K1819" s="542" t="s">
        <v>417</v>
      </c>
      <c r="L1819" s="542" t="s">
        <v>792</v>
      </c>
      <c r="M1819" s="542" t="s">
        <v>793</v>
      </c>
      <c r="N1819" s="542" t="s">
        <v>27</v>
      </c>
      <c r="O1819" s="542" t="s">
        <v>1136</v>
      </c>
      <c r="P1819" s="543"/>
      <c r="Q1819" s="544">
        <v>2000000</v>
      </c>
      <c r="R1819" s="544">
        <v>1000000</v>
      </c>
      <c r="S1819" s="544">
        <v>100000</v>
      </c>
      <c r="T1819" s="544">
        <v>100000</v>
      </c>
      <c r="U1819" s="544">
        <v>3200000</v>
      </c>
      <c r="V1819" s="544">
        <v>9</v>
      </c>
      <c r="W1819" s="544">
        <v>0</v>
      </c>
      <c r="X1819" s="544">
        <v>9</v>
      </c>
      <c r="Y1819" s="545">
        <v>70</v>
      </c>
      <c r="Z1819" s="544">
        <v>110</v>
      </c>
      <c r="AA1819" s="544">
        <v>110</v>
      </c>
    </row>
    <row r="1820" spans="1:27" s="541" customFormat="1" ht="19.5" customHeight="1">
      <c r="A1820" s="542" t="s">
        <v>12203</v>
      </c>
      <c r="B1820" s="542" t="s">
        <v>12204</v>
      </c>
      <c r="C1820" s="542" t="s">
        <v>12205</v>
      </c>
      <c r="D1820" s="542" t="s">
        <v>12206</v>
      </c>
      <c r="E1820" s="542" t="s">
        <v>17</v>
      </c>
      <c r="F1820" s="542" t="s">
        <v>1231</v>
      </c>
      <c r="G1820" s="542" t="s">
        <v>6675</v>
      </c>
      <c r="H1820" s="542" t="s">
        <v>12207</v>
      </c>
      <c r="I1820" s="542" t="s">
        <v>1056</v>
      </c>
      <c r="J1820" s="542"/>
      <c r="K1820" s="542"/>
      <c r="L1820" s="542" t="s">
        <v>2438</v>
      </c>
      <c r="M1820" s="542" t="s">
        <v>388</v>
      </c>
      <c r="N1820" s="542" t="s">
        <v>52</v>
      </c>
      <c r="O1820" s="542" t="s">
        <v>1067</v>
      </c>
      <c r="P1820" s="543"/>
      <c r="Q1820" s="544">
        <v>30000000</v>
      </c>
      <c r="R1820" s="544">
        <v>70000000</v>
      </c>
      <c r="S1820" s="544">
        <v>20000000</v>
      </c>
      <c r="T1820" s="544">
        <v>30000000</v>
      </c>
      <c r="U1820" s="544">
        <v>150000000</v>
      </c>
      <c r="V1820" s="544">
        <v>24</v>
      </c>
      <c r="W1820" s="544">
        <v>43</v>
      </c>
      <c r="X1820" s="544">
        <v>67</v>
      </c>
      <c r="Y1820" s="545">
        <v>495.3</v>
      </c>
      <c r="Z1820" s="544">
        <v>16306</v>
      </c>
      <c r="AA1820" s="544">
        <v>4176</v>
      </c>
    </row>
    <row r="1821" spans="1:27" s="541" customFormat="1" ht="19.5" customHeight="1">
      <c r="A1821" s="542" t="s">
        <v>12208</v>
      </c>
      <c r="B1821" s="542" t="s">
        <v>12209</v>
      </c>
      <c r="C1821" s="542" t="s">
        <v>12210</v>
      </c>
      <c r="D1821" s="542" t="s">
        <v>12211</v>
      </c>
      <c r="E1821" s="542" t="s">
        <v>17</v>
      </c>
      <c r="F1821" s="542" t="s">
        <v>1231</v>
      </c>
      <c r="G1821" s="542" t="s">
        <v>4328</v>
      </c>
      <c r="H1821" s="542" t="s">
        <v>12212</v>
      </c>
      <c r="I1821" s="542" t="s">
        <v>1069</v>
      </c>
      <c r="J1821" s="542"/>
      <c r="K1821" s="542"/>
      <c r="L1821" s="542" t="s">
        <v>1761</v>
      </c>
      <c r="M1821" s="542" t="s">
        <v>336</v>
      </c>
      <c r="N1821" s="542" t="s">
        <v>30</v>
      </c>
      <c r="O1821" s="542" t="s">
        <v>1361</v>
      </c>
      <c r="P1821" s="543" t="s">
        <v>12213</v>
      </c>
      <c r="Q1821" s="544">
        <v>6000000</v>
      </c>
      <c r="R1821" s="544">
        <v>1500000</v>
      </c>
      <c r="S1821" s="544">
        <v>2000000</v>
      </c>
      <c r="T1821" s="544">
        <v>500000</v>
      </c>
      <c r="U1821" s="544">
        <v>10000000</v>
      </c>
      <c r="V1821" s="544">
        <v>6</v>
      </c>
      <c r="W1821" s="544">
        <v>2</v>
      </c>
      <c r="X1821" s="544">
        <v>8</v>
      </c>
      <c r="Y1821" s="545">
        <v>194</v>
      </c>
      <c r="Z1821" s="544">
        <v>1005</v>
      </c>
      <c r="AA1821" s="544">
        <v>189</v>
      </c>
    </row>
    <row r="1822" spans="1:27" s="541" customFormat="1" ht="19.5" customHeight="1">
      <c r="A1822" s="542" t="s">
        <v>12214</v>
      </c>
      <c r="B1822" s="542" t="s">
        <v>12215</v>
      </c>
      <c r="C1822" s="542" t="s">
        <v>12216</v>
      </c>
      <c r="D1822" s="542" t="s">
        <v>12217</v>
      </c>
      <c r="E1822" s="542" t="s">
        <v>17</v>
      </c>
      <c r="F1822" s="542" t="s">
        <v>1231</v>
      </c>
      <c r="G1822" s="542" t="s">
        <v>4328</v>
      </c>
      <c r="H1822" s="542" t="s">
        <v>852</v>
      </c>
      <c r="I1822" s="542" t="s">
        <v>1062</v>
      </c>
      <c r="J1822" s="543"/>
      <c r="K1822" s="543" t="s">
        <v>12218</v>
      </c>
      <c r="L1822" s="542" t="s">
        <v>772</v>
      </c>
      <c r="M1822" s="542" t="s">
        <v>94</v>
      </c>
      <c r="N1822" s="542" t="s">
        <v>10</v>
      </c>
      <c r="O1822" s="542" t="s">
        <v>1225</v>
      </c>
      <c r="P1822" s="543"/>
      <c r="Q1822" s="544">
        <v>15000000</v>
      </c>
      <c r="R1822" s="544">
        <v>12000000</v>
      </c>
      <c r="S1822" s="544">
        <v>25000000</v>
      </c>
      <c r="T1822" s="544">
        <v>10000000</v>
      </c>
      <c r="U1822" s="544">
        <v>62000000</v>
      </c>
      <c r="V1822" s="544">
        <v>22</v>
      </c>
      <c r="W1822" s="544">
        <v>5</v>
      </c>
      <c r="X1822" s="544">
        <v>27</v>
      </c>
      <c r="Y1822" s="545">
        <v>489.27</v>
      </c>
      <c r="Z1822" s="544">
        <v>1826</v>
      </c>
      <c r="AA1822" s="544">
        <v>882</v>
      </c>
    </row>
    <row r="1823" spans="1:27" s="541" customFormat="1" ht="19.5" customHeight="1">
      <c r="A1823" s="542" t="s">
        <v>12219</v>
      </c>
      <c r="B1823" s="542" t="s">
        <v>12220</v>
      </c>
      <c r="C1823" s="542" t="s">
        <v>12200</v>
      </c>
      <c r="D1823" s="542" t="s">
        <v>12221</v>
      </c>
      <c r="E1823" s="542" t="s">
        <v>17</v>
      </c>
      <c r="F1823" s="542" t="s">
        <v>1231</v>
      </c>
      <c r="G1823" s="542" t="s">
        <v>5568</v>
      </c>
      <c r="H1823" s="542" t="s">
        <v>1919</v>
      </c>
      <c r="I1823" s="542"/>
      <c r="J1823" s="543" t="s">
        <v>12222</v>
      </c>
      <c r="K1823" s="542"/>
      <c r="L1823" s="542" t="s">
        <v>792</v>
      </c>
      <c r="M1823" s="542" t="s">
        <v>793</v>
      </c>
      <c r="N1823" s="542" t="s">
        <v>27</v>
      </c>
      <c r="O1823" s="542" t="s">
        <v>1136</v>
      </c>
      <c r="P1823" s="543"/>
      <c r="Q1823" s="544">
        <v>2000000</v>
      </c>
      <c r="R1823" s="544">
        <v>1000000</v>
      </c>
      <c r="S1823" s="544">
        <v>100000</v>
      </c>
      <c r="T1823" s="544">
        <v>100000</v>
      </c>
      <c r="U1823" s="544">
        <v>3200000</v>
      </c>
      <c r="V1823" s="544">
        <v>9</v>
      </c>
      <c r="W1823" s="544">
        <v>0</v>
      </c>
      <c r="X1823" s="544">
        <v>9</v>
      </c>
      <c r="Y1823" s="545">
        <v>70</v>
      </c>
      <c r="Z1823" s="544">
        <v>110</v>
      </c>
      <c r="AA1823" s="544">
        <v>110</v>
      </c>
    </row>
    <row r="1824" spans="1:27" s="541" customFormat="1" ht="19.5" customHeight="1">
      <c r="A1824" s="542" t="s">
        <v>12223</v>
      </c>
      <c r="B1824" s="542" t="s">
        <v>12224</v>
      </c>
      <c r="C1824" s="542" t="s">
        <v>12225</v>
      </c>
      <c r="D1824" s="542" t="s">
        <v>12226</v>
      </c>
      <c r="E1824" s="542" t="s">
        <v>17</v>
      </c>
      <c r="F1824" s="542" t="s">
        <v>1231</v>
      </c>
      <c r="G1824" s="542" t="s">
        <v>5583</v>
      </c>
      <c r="H1824" s="542" t="s">
        <v>1023</v>
      </c>
      <c r="I1824" s="542" t="s">
        <v>1084</v>
      </c>
      <c r="J1824" s="543"/>
      <c r="K1824" s="543" t="s">
        <v>2261</v>
      </c>
      <c r="L1824" s="542" t="s">
        <v>912</v>
      </c>
      <c r="M1824" s="542" t="s">
        <v>634</v>
      </c>
      <c r="N1824" s="542" t="s">
        <v>52</v>
      </c>
      <c r="O1824" s="542" t="s">
        <v>1081</v>
      </c>
      <c r="P1824" s="543"/>
      <c r="Q1824" s="544">
        <v>1300000</v>
      </c>
      <c r="R1824" s="544">
        <v>3000000</v>
      </c>
      <c r="S1824" s="544">
        <v>1000000</v>
      </c>
      <c r="T1824" s="544">
        <v>3000000</v>
      </c>
      <c r="U1824" s="544">
        <v>8300000</v>
      </c>
      <c r="V1824" s="544">
        <v>7</v>
      </c>
      <c r="W1824" s="544">
        <v>2</v>
      </c>
      <c r="X1824" s="544">
        <v>9</v>
      </c>
      <c r="Y1824" s="545">
        <v>120</v>
      </c>
      <c r="Z1824" s="544">
        <v>2028</v>
      </c>
      <c r="AA1824" s="544">
        <v>435</v>
      </c>
    </row>
    <row r="1825" spans="1:27" s="541" customFormat="1" ht="19.5" customHeight="1">
      <c r="A1825" s="542" t="s">
        <v>12227</v>
      </c>
      <c r="B1825" s="542" t="s">
        <v>12228</v>
      </c>
      <c r="C1825" s="542" t="s">
        <v>12229</v>
      </c>
      <c r="D1825" s="542" t="s">
        <v>12230</v>
      </c>
      <c r="E1825" s="542" t="s">
        <v>1009</v>
      </c>
      <c r="F1825" s="542" t="s">
        <v>1346</v>
      </c>
      <c r="G1825" s="542" t="s">
        <v>2725</v>
      </c>
      <c r="H1825" s="542" t="s">
        <v>12231</v>
      </c>
      <c r="I1825" s="542" t="s">
        <v>1076</v>
      </c>
      <c r="J1825" s="543"/>
      <c r="K1825" s="543"/>
      <c r="L1825" s="542" t="s">
        <v>324</v>
      </c>
      <c r="M1825" s="542" t="s">
        <v>325</v>
      </c>
      <c r="N1825" s="542" t="s">
        <v>10</v>
      </c>
      <c r="O1825" s="542" t="s">
        <v>1096</v>
      </c>
      <c r="P1825" s="543"/>
      <c r="Q1825" s="544">
        <v>30678189.370000001</v>
      </c>
      <c r="R1825" s="544">
        <v>27413315.890000001</v>
      </c>
      <c r="S1825" s="544">
        <v>372707.98</v>
      </c>
      <c r="T1825" s="544">
        <v>27897692.809999999</v>
      </c>
      <c r="U1825" s="544">
        <v>86361906.049999997</v>
      </c>
      <c r="V1825" s="544">
        <v>18</v>
      </c>
      <c r="W1825" s="544">
        <v>4</v>
      </c>
      <c r="X1825" s="544">
        <v>22</v>
      </c>
      <c r="Y1825" s="545">
        <v>66.069999999999993</v>
      </c>
      <c r="Z1825" s="544">
        <v>2520</v>
      </c>
      <c r="AA1825" s="544">
        <v>1380</v>
      </c>
    </row>
    <row r="1826" spans="1:27" s="541" customFormat="1" ht="19.5" customHeight="1">
      <c r="A1826" s="542" t="s">
        <v>12232</v>
      </c>
      <c r="B1826" s="542" t="s">
        <v>12233</v>
      </c>
      <c r="C1826" s="542" t="s">
        <v>12234</v>
      </c>
      <c r="D1826" s="542" t="s">
        <v>12235</v>
      </c>
      <c r="E1826" s="542" t="s">
        <v>2534</v>
      </c>
      <c r="F1826" s="542" t="s">
        <v>2392</v>
      </c>
      <c r="G1826" s="542" t="s">
        <v>3746</v>
      </c>
      <c r="H1826" s="542" t="s">
        <v>12236</v>
      </c>
      <c r="I1826" s="542" t="s">
        <v>1074</v>
      </c>
      <c r="J1826" s="543" t="s">
        <v>25</v>
      </c>
      <c r="K1826" s="542" t="s">
        <v>25</v>
      </c>
      <c r="L1826" s="542" t="s">
        <v>2054</v>
      </c>
      <c r="M1826" s="542" t="s">
        <v>589</v>
      </c>
      <c r="N1826" s="542" t="s">
        <v>32</v>
      </c>
      <c r="O1826" s="542" t="s">
        <v>1218</v>
      </c>
      <c r="P1826" s="543"/>
      <c r="Q1826" s="544">
        <v>5000000</v>
      </c>
      <c r="R1826" s="544">
        <v>2400000</v>
      </c>
      <c r="S1826" s="544">
        <v>5500000</v>
      </c>
      <c r="T1826" s="544">
        <v>5000000</v>
      </c>
      <c r="U1826" s="544">
        <v>17900000</v>
      </c>
      <c r="V1826" s="544">
        <v>25</v>
      </c>
      <c r="W1826" s="544">
        <v>0</v>
      </c>
      <c r="X1826" s="544">
        <v>25</v>
      </c>
      <c r="Y1826" s="545">
        <v>73.62</v>
      </c>
      <c r="Z1826" s="544">
        <v>0</v>
      </c>
      <c r="AA1826" s="544">
        <v>0</v>
      </c>
    </row>
    <row r="1827" spans="1:27" s="541" customFormat="1" ht="19.5" customHeight="1">
      <c r="A1827" s="542" t="s">
        <v>12237</v>
      </c>
      <c r="B1827" s="542" t="s">
        <v>12238</v>
      </c>
      <c r="C1827" s="542" t="s">
        <v>12239</v>
      </c>
      <c r="D1827" s="542" t="s">
        <v>12240</v>
      </c>
      <c r="E1827" s="542" t="s">
        <v>2534</v>
      </c>
      <c r="F1827" s="542" t="s">
        <v>1230</v>
      </c>
      <c r="G1827" s="542" t="s">
        <v>5743</v>
      </c>
      <c r="H1827" s="542" t="s">
        <v>12241</v>
      </c>
      <c r="I1827" s="542" t="s">
        <v>1076</v>
      </c>
      <c r="J1827" s="543"/>
      <c r="K1827" s="543"/>
      <c r="L1827" s="542" t="s">
        <v>6</v>
      </c>
      <c r="M1827" s="542" t="s">
        <v>2</v>
      </c>
      <c r="N1827" s="542" t="s">
        <v>3</v>
      </c>
      <c r="O1827" s="542" t="s">
        <v>1105</v>
      </c>
      <c r="P1827" s="543"/>
      <c r="Q1827" s="544">
        <v>50000000</v>
      </c>
      <c r="R1827" s="544">
        <v>25000000</v>
      </c>
      <c r="S1827" s="544">
        <v>5000000</v>
      </c>
      <c r="T1827" s="544">
        <v>1000000</v>
      </c>
      <c r="U1827" s="544">
        <v>81000000</v>
      </c>
      <c r="V1827" s="544">
        <v>19</v>
      </c>
      <c r="W1827" s="544">
        <v>2</v>
      </c>
      <c r="X1827" s="544">
        <v>21</v>
      </c>
      <c r="Y1827" s="545">
        <v>354.23</v>
      </c>
      <c r="Z1827" s="544">
        <v>14707</v>
      </c>
      <c r="AA1827" s="544">
        <v>2902</v>
      </c>
    </row>
    <row r="1828" spans="1:27" s="541" customFormat="1" ht="19.5" customHeight="1">
      <c r="A1828" s="542" t="s">
        <v>12242</v>
      </c>
      <c r="B1828" s="542" t="s">
        <v>12243</v>
      </c>
      <c r="C1828" s="542" t="s">
        <v>12244</v>
      </c>
      <c r="D1828" s="542" t="s">
        <v>12245</v>
      </c>
      <c r="E1828" s="542" t="s">
        <v>63</v>
      </c>
      <c r="F1828" s="542" t="s">
        <v>1253</v>
      </c>
      <c r="G1828" s="542" t="s">
        <v>6833</v>
      </c>
      <c r="H1828" s="542" t="s">
        <v>2396</v>
      </c>
      <c r="I1828" s="542" t="s">
        <v>1219</v>
      </c>
      <c r="J1828" s="542"/>
      <c r="K1828" s="542" t="s">
        <v>364</v>
      </c>
      <c r="L1828" s="542" t="s">
        <v>326</v>
      </c>
      <c r="M1828" s="542" t="s">
        <v>18</v>
      </c>
      <c r="N1828" s="542" t="s">
        <v>8</v>
      </c>
      <c r="O1828" s="542" t="s">
        <v>1220</v>
      </c>
      <c r="P1828" s="543" t="s">
        <v>12246</v>
      </c>
      <c r="Q1828" s="544">
        <v>96000000</v>
      </c>
      <c r="R1828" s="544">
        <v>157000000</v>
      </c>
      <c r="S1828" s="544">
        <v>12700000</v>
      </c>
      <c r="T1828" s="544">
        <v>4558189482</v>
      </c>
      <c r="U1828" s="544">
        <v>4823889482</v>
      </c>
      <c r="V1828" s="544">
        <v>107</v>
      </c>
      <c r="W1828" s="544">
        <v>8</v>
      </c>
      <c r="X1828" s="544">
        <v>115</v>
      </c>
      <c r="Y1828" s="545">
        <v>437.97</v>
      </c>
      <c r="Z1828" s="544">
        <v>1146</v>
      </c>
      <c r="AA1828" s="544">
        <v>1146</v>
      </c>
    </row>
    <row r="1829" spans="1:27" s="541" customFormat="1" ht="19.5" customHeight="1">
      <c r="A1829" s="542" t="s">
        <v>12247</v>
      </c>
      <c r="B1829" s="542" t="s">
        <v>12248</v>
      </c>
      <c r="C1829" s="542" t="s">
        <v>12249</v>
      </c>
      <c r="D1829" s="542" t="s">
        <v>12250</v>
      </c>
      <c r="E1829" s="542" t="s">
        <v>63</v>
      </c>
      <c r="F1829" s="542" t="s">
        <v>1253</v>
      </c>
      <c r="G1829" s="542" t="s">
        <v>4847</v>
      </c>
      <c r="H1829" s="542" t="s">
        <v>1931</v>
      </c>
      <c r="I1829" s="542" t="s">
        <v>1113</v>
      </c>
      <c r="J1829" s="543"/>
      <c r="K1829" s="543"/>
      <c r="L1829" s="542" t="s">
        <v>613</v>
      </c>
      <c r="M1829" s="542" t="s">
        <v>56</v>
      </c>
      <c r="N1829" s="542" t="s">
        <v>3</v>
      </c>
      <c r="O1829" s="542" t="s">
        <v>1179</v>
      </c>
      <c r="P1829" s="543"/>
      <c r="Q1829" s="544">
        <v>2000000</v>
      </c>
      <c r="R1829" s="544">
        <v>1000000</v>
      </c>
      <c r="S1829" s="544">
        <v>1000000</v>
      </c>
      <c r="T1829" s="544">
        <v>1000000</v>
      </c>
      <c r="U1829" s="544">
        <v>5000000</v>
      </c>
      <c r="V1829" s="544">
        <v>8</v>
      </c>
      <c r="W1829" s="544">
        <v>2</v>
      </c>
      <c r="X1829" s="544">
        <v>10</v>
      </c>
      <c r="Y1829" s="545">
        <v>195</v>
      </c>
      <c r="Z1829" s="544">
        <v>944</v>
      </c>
      <c r="AA1829" s="544">
        <v>300</v>
      </c>
    </row>
    <row r="1830" spans="1:27" s="541" customFormat="1" ht="19.5" customHeight="1">
      <c r="A1830" s="542" t="s">
        <v>12251</v>
      </c>
      <c r="B1830" s="542" t="s">
        <v>12252</v>
      </c>
      <c r="C1830" s="542" t="s">
        <v>12253</v>
      </c>
      <c r="D1830" s="542" t="s">
        <v>12254</v>
      </c>
      <c r="E1830" s="542" t="s">
        <v>63</v>
      </c>
      <c r="F1830" s="542" t="s">
        <v>1253</v>
      </c>
      <c r="G1830" s="542" t="s">
        <v>3059</v>
      </c>
      <c r="H1830" s="542" t="s">
        <v>12255</v>
      </c>
      <c r="I1830" s="542" t="s">
        <v>1152</v>
      </c>
      <c r="J1830" s="542"/>
      <c r="K1830" s="542"/>
      <c r="L1830" s="542" t="s">
        <v>326</v>
      </c>
      <c r="M1830" s="542" t="s">
        <v>18</v>
      </c>
      <c r="N1830" s="542" t="s">
        <v>8</v>
      </c>
      <c r="O1830" s="542" t="s">
        <v>1220</v>
      </c>
      <c r="P1830" s="543"/>
      <c r="Q1830" s="544">
        <v>45000000</v>
      </c>
      <c r="R1830" s="544">
        <v>19000000</v>
      </c>
      <c r="S1830" s="544">
        <v>16000000</v>
      </c>
      <c r="T1830" s="544">
        <v>5000000</v>
      </c>
      <c r="U1830" s="544">
        <v>85000000</v>
      </c>
      <c r="V1830" s="544">
        <v>0</v>
      </c>
      <c r="W1830" s="544">
        <v>0</v>
      </c>
      <c r="X1830" s="544">
        <v>0</v>
      </c>
      <c r="Y1830" s="545">
        <v>145.76</v>
      </c>
      <c r="Z1830" s="544">
        <v>7952</v>
      </c>
      <c r="AA1830" s="544">
        <v>2828</v>
      </c>
    </row>
    <row r="1831" spans="1:27" s="541" customFormat="1" ht="19.5" customHeight="1">
      <c r="A1831" s="542" t="s">
        <v>12256</v>
      </c>
      <c r="B1831" s="542" t="s">
        <v>12257</v>
      </c>
      <c r="C1831" s="542" t="s">
        <v>12258</v>
      </c>
      <c r="D1831" s="542" t="s">
        <v>12259</v>
      </c>
      <c r="E1831" s="542" t="s">
        <v>1877</v>
      </c>
      <c r="F1831" s="542" t="s">
        <v>1210</v>
      </c>
      <c r="G1831" s="542" t="s">
        <v>3372</v>
      </c>
      <c r="H1831" s="542" t="s">
        <v>12260</v>
      </c>
      <c r="I1831" s="542" t="s">
        <v>1062</v>
      </c>
      <c r="J1831" s="543"/>
      <c r="K1831" s="542"/>
      <c r="L1831" s="542" t="s">
        <v>645</v>
      </c>
      <c r="M1831" s="542" t="s">
        <v>2</v>
      </c>
      <c r="N1831" s="542" t="s">
        <v>3</v>
      </c>
      <c r="O1831" s="542" t="s">
        <v>1105</v>
      </c>
      <c r="P1831" s="543"/>
      <c r="Q1831" s="544">
        <v>0</v>
      </c>
      <c r="R1831" s="544">
        <v>0</v>
      </c>
      <c r="S1831" s="544">
        <v>5000000</v>
      </c>
      <c r="T1831" s="544">
        <v>1000000</v>
      </c>
      <c r="U1831" s="544">
        <v>6000000</v>
      </c>
      <c r="V1831" s="544">
        <v>20</v>
      </c>
      <c r="W1831" s="544">
        <v>10</v>
      </c>
      <c r="X1831" s="544">
        <v>30</v>
      </c>
      <c r="Y1831" s="545">
        <v>154.12</v>
      </c>
      <c r="Z1831" s="544">
        <v>3332</v>
      </c>
      <c r="AA1831" s="544">
        <v>900</v>
      </c>
    </row>
    <row r="1832" spans="1:27" s="541" customFormat="1" ht="19.5" customHeight="1">
      <c r="A1832" s="542" t="s">
        <v>12261</v>
      </c>
      <c r="B1832" s="542" t="s">
        <v>12262</v>
      </c>
      <c r="C1832" s="542" t="s">
        <v>12263</v>
      </c>
      <c r="D1832" s="542" t="s">
        <v>12264</v>
      </c>
      <c r="E1832" s="542" t="s">
        <v>45</v>
      </c>
      <c r="F1832" s="542" t="s">
        <v>1112</v>
      </c>
      <c r="G1832" s="542" t="s">
        <v>2603</v>
      </c>
      <c r="H1832" s="542" t="s">
        <v>12265</v>
      </c>
      <c r="I1832" s="542" t="s">
        <v>1084</v>
      </c>
      <c r="J1832" s="543"/>
      <c r="K1832" s="543"/>
      <c r="L1832" s="542" t="s">
        <v>444</v>
      </c>
      <c r="M1832" s="542" t="s">
        <v>2</v>
      </c>
      <c r="N1832" s="542" t="s">
        <v>3</v>
      </c>
      <c r="O1832" s="542" t="s">
        <v>1105</v>
      </c>
      <c r="P1832" s="543"/>
      <c r="Q1832" s="544">
        <v>2000000</v>
      </c>
      <c r="R1832" s="544">
        <v>1000000</v>
      </c>
      <c r="S1832" s="544">
        <v>2000000</v>
      </c>
      <c r="T1832" s="544">
        <v>500000</v>
      </c>
      <c r="U1832" s="544">
        <v>5500000</v>
      </c>
      <c r="V1832" s="544">
        <v>8</v>
      </c>
      <c r="W1832" s="544">
        <v>0</v>
      </c>
      <c r="X1832" s="544">
        <v>8</v>
      </c>
      <c r="Y1832" s="545">
        <v>194</v>
      </c>
      <c r="Z1832" s="544">
        <v>854</v>
      </c>
      <c r="AA1832" s="544">
        <v>435</v>
      </c>
    </row>
    <row r="1833" spans="1:27" s="541" customFormat="1" ht="19.5" customHeight="1">
      <c r="A1833" s="542" t="s">
        <v>12266</v>
      </c>
      <c r="B1833" s="542" t="s">
        <v>12267</v>
      </c>
      <c r="C1833" s="542" t="s">
        <v>12268</v>
      </c>
      <c r="D1833" s="542" t="s">
        <v>461</v>
      </c>
      <c r="E1833" s="542" t="s">
        <v>45</v>
      </c>
      <c r="F1833" s="542" t="s">
        <v>1112</v>
      </c>
      <c r="G1833" s="542" t="s">
        <v>3640</v>
      </c>
      <c r="H1833" s="542" t="s">
        <v>12269</v>
      </c>
      <c r="I1833" s="542" t="s">
        <v>1076</v>
      </c>
      <c r="J1833" s="542" t="s">
        <v>25</v>
      </c>
      <c r="K1833" s="543" t="s">
        <v>25</v>
      </c>
      <c r="L1833" s="542" t="s">
        <v>896</v>
      </c>
      <c r="M1833" s="542" t="s">
        <v>589</v>
      </c>
      <c r="N1833" s="542" t="s">
        <v>32</v>
      </c>
      <c r="O1833" s="542" t="s">
        <v>1218</v>
      </c>
      <c r="P1833" s="543" t="s">
        <v>12270</v>
      </c>
      <c r="Q1833" s="544">
        <v>2000000</v>
      </c>
      <c r="R1833" s="544">
        <v>10000000</v>
      </c>
      <c r="S1833" s="544">
        <v>2500000</v>
      </c>
      <c r="T1833" s="544">
        <v>3000000</v>
      </c>
      <c r="U1833" s="544">
        <v>17500000</v>
      </c>
      <c r="V1833" s="544">
        <v>12</v>
      </c>
      <c r="W1833" s="544">
        <v>2</v>
      </c>
      <c r="X1833" s="544">
        <v>14</v>
      </c>
      <c r="Y1833" s="545">
        <v>473</v>
      </c>
      <c r="Z1833" s="544">
        <v>17328</v>
      </c>
      <c r="AA1833" s="544">
        <v>2085</v>
      </c>
    </row>
    <row r="1834" spans="1:27" s="541" customFormat="1" ht="19.5" customHeight="1">
      <c r="A1834" s="542" t="s">
        <v>12271</v>
      </c>
      <c r="B1834" s="542" t="s">
        <v>12272</v>
      </c>
      <c r="C1834" s="542" t="s">
        <v>12273</v>
      </c>
      <c r="D1834" s="542" t="s">
        <v>12274</v>
      </c>
      <c r="E1834" s="542" t="s">
        <v>45</v>
      </c>
      <c r="F1834" s="542" t="s">
        <v>1112</v>
      </c>
      <c r="G1834" s="542" t="s">
        <v>3104</v>
      </c>
      <c r="H1834" s="542" t="s">
        <v>12275</v>
      </c>
      <c r="I1834" s="542" t="s">
        <v>1076</v>
      </c>
      <c r="J1834" s="543"/>
      <c r="K1834" s="543"/>
      <c r="L1834" s="542" t="s">
        <v>369</v>
      </c>
      <c r="M1834" s="542" t="s">
        <v>56</v>
      </c>
      <c r="N1834" s="542" t="s">
        <v>3</v>
      </c>
      <c r="O1834" s="542" t="s">
        <v>1208</v>
      </c>
      <c r="P1834" s="543"/>
      <c r="Q1834" s="544">
        <v>720000</v>
      </c>
      <c r="R1834" s="544">
        <v>0</v>
      </c>
      <c r="S1834" s="544">
        <v>2500000</v>
      </c>
      <c r="T1834" s="544">
        <v>1000000</v>
      </c>
      <c r="U1834" s="544">
        <v>4220000</v>
      </c>
      <c r="V1834" s="544">
        <v>5</v>
      </c>
      <c r="W1834" s="544">
        <v>6</v>
      </c>
      <c r="X1834" s="544">
        <v>11</v>
      </c>
      <c r="Y1834" s="545">
        <v>162.5</v>
      </c>
      <c r="Z1834" s="544">
        <v>802</v>
      </c>
      <c r="AA1834" s="544">
        <v>662</v>
      </c>
    </row>
    <row r="1835" spans="1:27" s="541" customFormat="1" ht="19.5" customHeight="1">
      <c r="A1835" s="542" t="s">
        <v>12276</v>
      </c>
      <c r="B1835" s="542" t="s">
        <v>12277</v>
      </c>
      <c r="C1835" s="542" t="s">
        <v>12278</v>
      </c>
      <c r="D1835" s="542" t="s">
        <v>461</v>
      </c>
      <c r="E1835" s="542" t="s">
        <v>45</v>
      </c>
      <c r="F1835" s="542" t="s">
        <v>1112</v>
      </c>
      <c r="G1835" s="542" t="s">
        <v>4425</v>
      </c>
      <c r="H1835" s="542" t="s">
        <v>12279</v>
      </c>
      <c r="I1835" s="542" t="s">
        <v>1069</v>
      </c>
      <c r="J1835" s="542" t="s">
        <v>25</v>
      </c>
      <c r="K1835" s="542" t="s">
        <v>25</v>
      </c>
      <c r="L1835" s="542" t="s">
        <v>628</v>
      </c>
      <c r="M1835" s="542" t="s">
        <v>359</v>
      </c>
      <c r="N1835" s="542" t="s">
        <v>0</v>
      </c>
      <c r="O1835" s="542" t="s">
        <v>1082</v>
      </c>
      <c r="P1835" s="543" t="s">
        <v>12280</v>
      </c>
      <c r="Q1835" s="544">
        <v>300000</v>
      </c>
      <c r="R1835" s="544">
        <v>300000</v>
      </c>
      <c r="S1835" s="544">
        <v>4000000</v>
      </c>
      <c r="T1835" s="544">
        <v>3000000</v>
      </c>
      <c r="U1835" s="544">
        <v>7600000</v>
      </c>
      <c r="V1835" s="544">
        <v>20</v>
      </c>
      <c r="W1835" s="544">
        <v>0</v>
      </c>
      <c r="X1835" s="544">
        <v>20</v>
      </c>
      <c r="Y1835" s="545">
        <v>487.3</v>
      </c>
      <c r="Z1835" s="544">
        <v>1920</v>
      </c>
      <c r="AA1835" s="544">
        <v>936</v>
      </c>
    </row>
    <row r="1836" spans="1:27" s="541" customFormat="1" ht="19.5" customHeight="1">
      <c r="A1836" s="542" t="s">
        <v>12281</v>
      </c>
      <c r="B1836" s="542" t="s">
        <v>12282</v>
      </c>
      <c r="C1836" s="542" t="s">
        <v>12283</v>
      </c>
      <c r="D1836" s="542" t="s">
        <v>833</v>
      </c>
      <c r="E1836" s="542" t="s">
        <v>45</v>
      </c>
      <c r="F1836" s="542" t="s">
        <v>1112</v>
      </c>
      <c r="G1836" s="542" t="s">
        <v>3381</v>
      </c>
      <c r="H1836" s="542" t="s">
        <v>12284</v>
      </c>
      <c r="I1836" s="542" t="s">
        <v>1087</v>
      </c>
      <c r="J1836" s="543"/>
      <c r="K1836" s="543"/>
      <c r="L1836" s="542" t="s">
        <v>322</v>
      </c>
      <c r="M1836" s="542" t="s">
        <v>2</v>
      </c>
      <c r="N1836" s="542" t="s">
        <v>3</v>
      </c>
      <c r="O1836" s="542" t="s">
        <v>1105</v>
      </c>
      <c r="P1836" s="543"/>
      <c r="Q1836" s="544">
        <v>120000</v>
      </c>
      <c r="R1836" s="544">
        <v>0</v>
      </c>
      <c r="S1836" s="544">
        <v>20000000</v>
      </c>
      <c r="T1836" s="544">
        <v>5000000</v>
      </c>
      <c r="U1836" s="544">
        <v>25120000</v>
      </c>
      <c r="V1836" s="544">
        <v>6</v>
      </c>
      <c r="W1836" s="544">
        <v>10</v>
      </c>
      <c r="X1836" s="544">
        <v>16</v>
      </c>
      <c r="Y1836" s="545">
        <v>420</v>
      </c>
      <c r="Z1836" s="544">
        <v>960</v>
      </c>
      <c r="AA1836" s="544">
        <v>960</v>
      </c>
    </row>
    <row r="1837" spans="1:27" s="541" customFormat="1" ht="19.5" customHeight="1">
      <c r="A1837" s="542" t="s">
        <v>12285</v>
      </c>
      <c r="B1837" s="542" t="s">
        <v>12286</v>
      </c>
      <c r="C1837" s="542" t="s">
        <v>12287</v>
      </c>
      <c r="D1837" s="542" t="s">
        <v>12288</v>
      </c>
      <c r="E1837" s="542" t="s">
        <v>45</v>
      </c>
      <c r="F1837" s="542" t="s">
        <v>1332</v>
      </c>
      <c r="G1837" s="542" t="s">
        <v>2917</v>
      </c>
      <c r="H1837" s="542" t="s">
        <v>12289</v>
      </c>
      <c r="I1837" s="543" t="s">
        <v>1069</v>
      </c>
      <c r="J1837" s="543"/>
      <c r="K1837" s="543"/>
      <c r="L1837" s="542" t="s">
        <v>641</v>
      </c>
      <c r="M1837" s="542" t="s">
        <v>33</v>
      </c>
      <c r="N1837" s="542" t="s">
        <v>20</v>
      </c>
      <c r="O1837" s="542" t="s">
        <v>1134</v>
      </c>
      <c r="P1837" s="543" t="s">
        <v>12290</v>
      </c>
      <c r="Q1837" s="544">
        <v>10000000</v>
      </c>
      <c r="R1837" s="544">
        <v>10000000</v>
      </c>
      <c r="S1837" s="544">
        <v>5000000</v>
      </c>
      <c r="T1837" s="544">
        <v>10000000</v>
      </c>
      <c r="U1837" s="544">
        <v>35000000</v>
      </c>
      <c r="V1837" s="544">
        <v>10</v>
      </c>
      <c r="W1837" s="544">
        <v>10</v>
      </c>
      <c r="X1837" s="544">
        <v>20</v>
      </c>
      <c r="Y1837" s="545">
        <v>141</v>
      </c>
      <c r="Z1837" s="544">
        <v>5307</v>
      </c>
      <c r="AA1837" s="544">
        <v>3000</v>
      </c>
    </row>
    <row r="1838" spans="1:27" s="541" customFormat="1" ht="19.5" customHeight="1">
      <c r="A1838" s="542" t="s">
        <v>12291</v>
      </c>
      <c r="B1838" s="542" t="s">
        <v>12292</v>
      </c>
      <c r="C1838" s="542" t="s">
        <v>12293</v>
      </c>
      <c r="D1838" s="546" t="s">
        <v>461</v>
      </c>
      <c r="E1838" s="542" t="s">
        <v>45</v>
      </c>
      <c r="F1838" s="542" t="s">
        <v>1112</v>
      </c>
      <c r="G1838" s="542" t="s">
        <v>4496</v>
      </c>
      <c r="H1838" s="542" t="s">
        <v>12294</v>
      </c>
      <c r="I1838" s="542" t="s">
        <v>1062</v>
      </c>
      <c r="J1838" s="542"/>
      <c r="K1838" s="542"/>
      <c r="L1838" s="542" t="s">
        <v>326</v>
      </c>
      <c r="M1838" s="542" t="s">
        <v>18</v>
      </c>
      <c r="N1838" s="542" t="s">
        <v>8</v>
      </c>
      <c r="O1838" s="542" t="s">
        <v>1220</v>
      </c>
      <c r="P1838" s="543" t="s">
        <v>12295</v>
      </c>
      <c r="Q1838" s="544">
        <v>0</v>
      </c>
      <c r="R1838" s="544">
        <v>5000000</v>
      </c>
      <c r="S1838" s="544">
        <v>40000000</v>
      </c>
      <c r="T1838" s="544">
        <v>10000000</v>
      </c>
      <c r="U1838" s="544">
        <v>55000000</v>
      </c>
      <c r="V1838" s="544">
        <v>0</v>
      </c>
      <c r="W1838" s="544">
        <v>0</v>
      </c>
      <c r="X1838" s="544">
        <v>0</v>
      </c>
      <c r="Y1838" s="545">
        <v>498.4</v>
      </c>
      <c r="Z1838" s="544">
        <v>0</v>
      </c>
      <c r="AA1838" s="544">
        <v>0</v>
      </c>
    </row>
    <row r="1839" spans="1:27" s="541" customFormat="1" ht="19.5" customHeight="1">
      <c r="A1839" s="542" t="s">
        <v>12296</v>
      </c>
      <c r="B1839" s="542" t="s">
        <v>12297</v>
      </c>
      <c r="C1839" s="542" t="s">
        <v>12298</v>
      </c>
      <c r="D1839" s="542" t="s">
        <v>12299</v>
      </c>
      <c r="E1839" s="542" t="s">
        <v>45</v>
      </c>
      <c r="F1839" s="542" t="s">
        <v>1332</v>
      </c>
      <c r="G1839" s="542" t="s">
        <v>3210</v>
      </c>
      <c r="H1839" s="542" t="s">
        <v>2327</v>
      </c>
      <c r="I1839" s="542" t="s">
        <v>1056</v>
      </c>
      <c r="J1839" s="542"/>
      <c r="K1839" s="542"/>
      <c r="L1839" s="542" t="s">
        <v>404</v>
      </c>
      <c r="M1839" s="542" t="s">
        <v>2</v>
      </c>
      <c r="N1839" s="542" t="s">
        <v>3</v>
      </c>
      <c r="O1839" s="542" t="s">
        <v>1105</v>
      </c>
      <c r="P1839" s="543"/>
      <c r="Q1839" s="544">
        <v>25000000</v>
      </c>
      <c r="R1839" s="544">
        <v>5000000</v>
      </c>
      <c r="S1839" s="544">
        <v>2000000</v>
      </c>
      <c r="T1839" s="544">
        <v>1000000</v>
      </c>
      <c r="U1839" s="544">
        <v>33000000</v>
      </c>
      <c r="V1839" s="544">
        <v>15</v>
      </c>
      <c r="W1839" s="544">
        <v>5</v>
      </c>
      <c r="X1839" s="544">
        <v>20</v>
      </c>
      <c r="Y1839" s="545">
        <v>310</v>
      </c>
      <c r="Z1839" s="544">
        <v>6679</v>
      </c>
      <c r="AA1839" s="544">
        <v>3072</v>
      </c>
    </row>
    <row r="1840" spans="1:27" s="541" customFormat="1" ht="19.5" customHeight="1">
      <c r="A1840" s="542" t="s">
        <v>12300</v>
      </c>
      <c r="B1840" s="542" t="s">
        <v>12301</v>
      </c>
      <c r="C1840" s="542" t="s">
        <v>12302</v>
      </c>
      <c r="D1840" s="542" t="s">
        <v>12303</v>
      </c>
      <c r="E1840" s="542" t="s">
        <v>45</v>
      </c>
      <c r="F1840" s="542" t="s">
        <v>1332</v>
      </c>
      <c r="G1840" s="542" t="s">
        <v>9275</v>
      </c>
      <c r="H1840" s="542" t="s">
        <v>4924</v>
      </c>
      <c r="I1840" s="542" t="s">
        <v>1066</v>
      </c>
      <c r="J1840" s="543"/>
      <c r="K1840" s="543"/>
      <c r="L1840" s="542" t="s">
        <v>1158</v>
      </c>
      <c r="M1840" s="542" t="s">
        <v>388</v>
      </c>
      <c r="N1840" s="542" t="s">
        <v>52</v>
      </c>
      <c r="O1840" s="542" t="s">
        <v>1159</v>
      </c>
      <c r="P1840" s="543"/>
      <c r="Q1840" s="544">
        <v>0</v>
      </c>
      <c r="R1840" s="544">
        <v>13000000</v>
      </c>
      <c r="S1840" s="544">
        <v>5000000</v>
      </c>
      <c r="T1840" s="544">
        <v>30000000</v>
      </c>
      <c r="U1840" s="544">
        <v>48000000</v>
      </c>
      <c r="V1840" s="544">
        <v>8</v>
      </c>
      <c r="W1840" s="544">
        <v>3</v>
      </c>
      <c r="X1840" s="544">
        <v>11</v>
      </c>
      <c r="Y1840" s="545">
        <v>93.42</v>
      </c>
      <c r="Z1840" s="544">
        <v>2568</v>
      </c>
      <c r="AA1840" s="544">
        <v>2568</v>
      </c>
    </row>
    <row r="1841" spans="1:27" s="541" customFormat="1" ht="19.5" customHeight="1">
      <c r="A1841" s="542" t="s">
        <v>12304</v>
      </c>
      <c r="B1841" s="542" t="s">
        <v>12305</v>
      </c>
      <c r="C1841" s="542" t="s">
        <v>12306</v>
      </c>
      <c r="D1841" s="542" t="s">
        <v>12307</v>
      </c>
      <c r="E1841" s="542" t="s">
        <v>45</v>
      </c>
      <c r="F1841" s="542" t="s">
        <v>1112</v>
      </c>
      <c r="G1841" s="542" t="s">
        <v>9275</v>
      </c>
      <c r="H1841" s="542" t="s">
        <v>12308</v>
      </c>
      <c r="I1841" s="543" t="s">
        <v>1113</v>
      </c>
      <c r="J1841" s="543"/>
      <c r="K1841" s="543"/>
      <c r="L1841" s="542" t="s">
        <v>6</v>
      </c>
      <c r="M1841" s="542" t="s">
        <v>2</v>
      </c>
      <c r="N1841" s="542" t="s">
        <v>3</v>
      </c>
      <c r="O1841" s="542" t="s">
        <v>1105</v>
      </c>
      <c r="P1841" s="543"/>
      <c r="Q1841" s="544">
        <v>15000000</v>
      </c>
      <c r="R1841" s="544">
        <v>0</v>
      </c>
      <c r="S1841" s="544">
        <v>2000000</v>
      </c>
      <c r="T1841" s="544">
        <v>5000000</v>
      </c>
      <c r="U1841" s="544">
        <v>22000000</v>
      </c>
      <c r="V1841" s="544">
        <v>10</v>
      </c>
      <c r="W1841" s="544">
        <v>10</v>
      </c>
      <c r="X1841" s="544">
        <v>20</v>
      </c>
      <c r="Y1841" s="545">
        <v>488.22</v>
      </c>
      <c r="Z1841" s="544">
        <v>7652</v>
      </c>
      <c r="AA1841" s="544">
        <v>3240</v>
      </c>
    </row>
    <row r="1842" spans="1:27" s="541" customFormat="1" ht="19.5" customHeight="1">
      <c r="A1842" s="542" t="s">
        <v>12309</v>
      </c>
      <c r="B1842" s="542" t="s">
        <v>12310</v>
      </c>
      <c r="C1842" s="542" t="s">
        <v>12311</v>
      </c>
      <c r="D1842" s="542" t="s">
        <v>461</v>
      </c>
      <c r="E1842" s="542" t="s">
        <v>45</v>
      </c>
      <c r="F1842" s="542" t="s">
        <v>1112</v>
      </c>
      <c r="G1842" s="542" t="s">
        <v>3361</v>
      </c>
      <c r="H1842" s="542" t="s">
        <v>12312</v>
      </c>
      <c r="I1842" s="542" t="s">
        <v>1066</v>
      </c>
      <c r="J1842" s="543"/>
      <c r="K1842" s="543"/>
      <c r="L1842" s="542" t="s">
        <v>802</v>
      </c>
      <c r="M1842" s="542" t="s">
        <v>359</v>
      </c>
      <c r="N1842" s="542" t="s">
        <v>0</v>
      </c>
      <c r="O1842" s="542" t="s">
        <v>1080</v>
      </c>
      <c r="P1842" s="543"/>
      <c r="Q1842" s="544">
        <v>3000000</v>
      </c>
      <c r="R1842" s="544">
        <v>5000000</v>
      </c>
      <c r="S1842" s="544">
        <v>3000000</v>
      </c>
      <c r="T1842" s="544">
        <v>2000000</v>
      </c>
      <c r="U1842" s="544">
        <v>13000000</v>
      </c>
      <c r="V1842" s="544">
        <v>7</v>
      </c>
      <c r="W1842" s="544">
        <v>0</v>
      </c>
      <c r="X1842" s="544">
        <v>7</v>
      </c>
      <c r="Y1842" s="545">
        <v>460</v>
      </c>
      <c r="Z1842" s="544">
        <v>1728</v>
      </c>
      <c r="AA1842" s="544">
        <v>1467</v>
      </c>
    </row>
    <row r="1843" spans="1:27" s="541" customFormat="1" ht="19.5" customHeight="1">
      <c r="A1843" s="542" t="s">
        <v>12313</v>
      </c>
      <c r="B1843" s="542" t="s">
        <v>12314</v>
      </c>
      <c r="C1843" s="542" t="s">
        <v>12315</v>
      </c>
      <c r="D1843" s="542" t="s">
        <v>12316</v>
      </c>
      <c r="E1843" s="542" t="s">
        <v>45</v>
      </c>
      <c r="F1843" s="542" t="s">
        <v>1332</v>
      </c>
      <c r="G1843" s="542" t="s">
        <v>5819</v>
      </c>
      <c r="H1843" s="542" t="s">
        <v>12317</v>
      </c>
      <c r="I1843" s="542" t="s">
        <v>1056</v>
      </c>
      <c r="J1843" s="543" t="s">
        <v>25</v>
      </c>
      <c r="K1843" s="543" t="s">
        <v>12318</v>
      </c>
      <c r="L1843" s="542" t="s">
        <v>12319</v>
      </c>
      <c r="M1843" s="542" t="s">
        <v>370</v>
      </c>
      <c r="N1843" s="542" t="s">
        <v>93</v>
      </c>
      <c r="O1843" s="542" t="s">
        <v>1441</v>
      </c>
      <c r="P1843" s="543" t="s">
        <v>12320</v>
      </c>
      <c r="Q1843" s="544">
        <v>0</v>
      </c>
      <c r="R1843" s="544">
        <v>960000</v>
      </c>
      <c r="S1843" s="544">
        <v>30000000</v>
      </c>
      <c r="T1843" s="544">
        <v>5000000</v>
      </c>
      <c r="U1843" s="544">
        <v>35960000</v>
      </c>
      <c r="V1843" s="544">
        <v>5</v>
      </c>
      <c r="W1843" s="544">
        <v>6</v>
      </c>
      <c r="X1843" s="544">
        <v>11</v>
      </c>
      <c r="Y1843" s="545">
        <v>213</v>
      </c>
      <c r="Z1843" s="544">
        <v>5139</v>
      </c>
      <c r="AA1843" s="544">
        <v>758</v>
      </c>
    </row>
    <row r="1844" spans="1:27" s="541" customFormat="1" ht="19.5" customHeight="1">
      <c r="A1844" s="542" t="s">
        <v>12321</v>
      </c>
      <c r="B1844" s="542" t="s">
        <v>12322</v>
      </c>
      <c r="C1844" s="542" t="s">
        <v>12323</v>
      </c>
      <c r="D1844" s="542" t="s">
        <v>12324</v>
      </c>
      <c r="E1844" s="542" t="s">
        <v>45</v>
      </c>
      <c r="F1844" s="542" t="s">
        <v>1332</v>
      </c>
      <c r="G1844" s="542" t="s">
        <v>3494</v>
      </c>
      <c r="H1844" s="542" t="s">
        <v>12325</v>
      </c>
      <c r="I1844" s="542" t="s">
        <v>1066</v>
      </c>
      <c r="J1844" s="543"/>
      <c r="K1844" s="543" t="s">
        <v>8263</v>
      </c>
      <c r="L1844" s="542" t="s">
        <v>12040</v>
      </c>
      <c r="M1844" s="542" t="s">
        <v>682</v>
      </c>
      <c r="N1844" s="542" t="s">
        <v>10</v>
      </c>
      <c r="O1844" s="542" t="s">
        <v>1367</v>
      </c>
      <c r="P1844" s="543"/>
      <c r="Q1844" s="544">
        <v>35000000</v>
      </c>
      <c r="R1844" s="544">
        <v>30000000</v>
      </c>
      <c r="S1844" s="544">
        <v>10000000</v>
      </c>
      <c r="T1844" s="544">
        <v>5000000</v>
      </c>
      <c r="U1844" s="544">
        <v>80000000</v>
      </c>
      <c r="V1844" s="544">
        <v>20</v>
      </c>
      <c r="W1844" s="544">
        <v>30</v>
      </c>
      <c r="X1844" s="544">
        <v>50</v>
      </c>
      <c r="Y1844" s="545">
        <v>195</v>
      </c>
      <c r="Z1844" s="544">
        <v>49568</v>
      </c>
      <c r="AA1844" s="544">
        <v>8252</v>
      </c>
    </row>
    <row r="1845" spans="1:27" s="541" customFormat="1" ht="19.5" customHeight="1">
      <c r="A1845" s="542" t="s">
        <v>12326</v>
      </c>
      <c r="B1845" s="542" t="s">
        <v>12327</v>
      </c>
      <c r="C1845" s="542" t="s">
        <v>12328</v>
      </c>
      <c r="D1845" s="542" t="s">
        <v>461</v>
      </c>
      <c r="E1845" s="542" t="s">
        <v>45</v>
      </c>
      <c r="F1845" s="542" t="s">
        <v>1332</v>
      </c>
      <c r="G1845" s="542" t="s">
        <v>3804</v>
      </c>
      <c r="H1845" s="542" t="s">
        <v>12329</v>
      </c>
      <c r="I1845" s="542" t="s">
        <v>1087</v>
      </c>
      <c r="J1845" s="543"/>
      <c r="K1845" s="543"/>
      <c r="L1845" s="542" t="s">
        <v>2310</v>
      </c>
      <c r="M1845" s="542" t="s">
        <v>760</v>
      </c>
      <c r="N1845" s="542" t="s">
        <v>35</v>
      </c>
      <c r="O1845" s="542" t="s">
        <v>1200</v>
      </c>
      <c r="P1845" s="543" t="s">
        <v>12330</v>
      </c>
      <c r="Q1845" s="544">
        <v>3000000</v>
      </c>
      <c r="R1845" s="544">
        <v>12000000</v>
      </c>
      <c r="S1845" s="544">
        <v>22000000</v>
      </c>
      <c r="T1845" s="544">
        <v>5000000</v>
      </c>
      <c r="U1845" s="544">
        <v>42000000</v>
      </c>
      <c r="V1845" s="544">
        <v>40</v>
      </c>
      <c r="W1845" s="544">
        <v>0</v>
      </c>
      <c r="X1845" s="544">
        <v>40</v>
      </c>
      <c r="Y1845" s="545">
        <v>3333.34</v>
      </c>
      <c r="Z1845" s="544">
        <v>2694</v>
      </c>
      <c r="AA1845" s="544">
        <v>1800</v>
      </c>
    </row>
    <row r="1846" spans="1:27" s="541" customFormat="1" ht="19.5" customHeight="1">
      <c r="A1846" s="542" t="s">
        <v>12331</v>
      </c>
      <c r="B1846" s="542" t="s">
        <v>12332</v>
      </c>
      <c r="C1846" s="542" t="s">
        <v>12333</v>
      </c>
      <c r="D1846" s="542" t="s">
        <v>12334</v>
      </c>
      <c r="E1846" s="542" t="s">
        <v>45</v>
      </c>
      <c r="F1846" s="542" t="s">
        <v>1112</v>
      </c>
      <c r="G1846" s="542" t="s">
        <v>4558</v>
      </c>
      <c r="H1846" s="542" t="s">
        <v>1263</v>
      </c>
      <c r="I1846" s="542" t="s">
        <v>1076</v>
      </c>
      <c r="J1846" s="543"/>
      <c r="K1846" s="543"/>
      <c r="L1846" s="542" t="s">
        <v>400</v>
      </c>
      <c r="M1846" s="542" t="s">
        <v>334</v>
      </c>
      <c r="N1846" s="542" t="s">
        <v>0</v>
      </c>
      <c r="O1846" s="542" t="s">
        <v>1114</v>
      </c>
      <c r="P1846" s="543" t="s">
        <v>12335</v>
      </c>
      <c r="Q1846" s="544">
        <v>64000000</v>
      </c>
      <c r="R1846" s="544">
        <v>70000000</v>
      </c>
      <c r="S1846" s="544">
        <v>35000000</v>
      </c>
      <c r="T1846" s="544">
        <v>3000000</v>
      </c>
      <c r="U1846" s="544">
        <v>172000000</v>
      </c>
      <c r="V1846" s="544">
        <v>16</v>
      </c>
      <c r="W1846" s="544">
        <v>12</v>
      </c>
      <c r="X1846" s="544">
        <v>28</v>
      </c>
      <c r="Y1846" s="545">
        <v>483.1</v>
      </c>
      <c r="Z1846" s="544">
        <v>2480</v>
      </c>
      <c r="AA1846" s="544">
        <v>2480</v>
      </c>
    </row>
    <row r="1847" spans="1:27" s="541" customFormat="1" ht="19.5" customHeight="1">
      <c r="A1847" s="542" t="s">
        <v>12336</v>
      </c>
      <c r="B1847" s="542" t="s">
        <v>12337</v>
      </c>
      <c r="C1847" s="542" t="s">
        <v>12311</v>
      </c>
      <c r="D1847" s="542" t="s">
        <v>12338</v>
      </c>
      <c r="E1847" s="542" t="s">
        <v>45</v>
      </c>
      <c r="F1847" s="542" t="s">
        <v>1332</v>
      </c>
      <c r="G1847" s="542" t="s">
        <v>2679</v>
      </c>
      <c r="H1847" s="542" t="s">
        <v>12339</v>
      </c>
      <c r="I1847" s="542" t="s">
        <v>1066</v>
      </c>
      <c r="J1847" s="543"/>
      <c r="K1847" s="542"/>
      <c r="L1847" s="542" t="s">
        <v>802</v>
      </c>
      <c r="M1847" s="542" t="s">
        <v>359</v>
      </c>
      <c r="N1847" s="542" t="s">
        <v>0</v>
      </c>
      <c r="O1847" s="542" t="s">
        <v>1080</v>
      </c>
      <c r="P1847" s="543" t="s">
        <v>12340</v>
      </c>
      <c r="Q1847" s="544">
        <v>0</v>
      </c>
      <c r="R1847" s="544">
        <v>0</v>
      </c>
      <c r="S1847" s="544">
        <v>7000000</v>
      </c>
      <c r="T1847" s="544">
        <v>10000000</v>
      </c>
      <c r="U1847" s="544">
        <v>17000000</v>
      </c>
      <c r="V1847" s="544">
        <v>8</v>
      </c>
      <c r="W1847" s="544">
        <v>12</v>
      </c>
      <c r="X1847" s="544">
        <v>20</v>
      </c>
      <c r="Y1847" s="545">
        <v>460</v>
      </c>
      <c r="Z1847" s="544">
        <v>2304</v>
      </c>
      <c r="AA1847" s="544">
        <v>2304</v>
      </c>
    </row>
    <row r="1848" spans="1:27" s="541" customFormat="1" ht="19.5" customHeight="1">
      <c r="A1848" s="542" t="s">
        <v>12341</v>
      </c>
      <c r="B1848" s="542" t="s">
        <v>12342</v>
      </c>
      <c r="C1848" s="542" t="s">
        <v>12343</v>
      </c>
      <c r="D1848" s="542" t="s">
        <v>12338</v>
      </c>
      <c r="E1848" s="542" t="s">
        <v>45</v>
      </c>
      <c r="F1848" s="542" t="s">
        <v>1332</v>
      </c>
      <c r="G1848" s="542" t="s">
        <v>3122</v>
      </c>
      <c r="H1848" s="542" t="s">
        <v>12344</v>
      </c>
      <c r="I1848" s="542" t="s">
        <v>1066</v>
      </c>
      <c r="J1848" s="543"/>
      <c r="K1848" s="543"/>
      <c r="L1848" s="542" t="s">
        <v>802</v>
      </c>
      <c r="M1848" s="542" t="s">
        <v>359</v>
      </c>
      <c r="N1848" s="542" t="s">
        <v>0</v>
      </c>
      <c r="O1848" s="542" t="s">
        <v>1080</v>
      </c>
      <c r="P1848" s="543" t="s">
        <v>12340</v>
      </c>
      <c r="Q1848" s="544">
        <v>0</v>
      </c>
      <c r="R1848" s="544">
        <v>1560000</v>
      </c>
      <c r="S1848" s="544">
        <v>700000</v>
      </c>
      <c r="T1848" s="544">
        <v>2000000</v>
      </c>
      <c r="U1848" s="544">
        <v>4260000</v>
      </c>
      <c r="V1848" s="544">
        <v>6</v>
      </c>
      <c r="W1848" s="544">
        <v>1</v>
      </c>
      <c r="X1848" s="544">
        <v>7</v>
      </c>
      <c r="Y1848" s="545">
        <v>470</v>
      </c>
      <c r="Z1848" s="544">
        <v>9540</v>
      </c>
      <c r="AA1848" s="544">
        <v>8376</v>
      </c>
    </row>
    <row r="1849" spans="1:27" s="541" customFormat="1" ht="19.5" customHeight="1">
      <c r="A1849" s="542" t="s">
        <v>12345</v>
      </c>
      <c r="B1849" s="542" t="s">
        <v>12346</v>
      </c>
      <c r="C1849" s="542" t="s">
        <v>12311</v>
      </c>
      <c r="D1849" s="542" t="s">
        <v>12338</v>
      </c>
      <c r="E1849" s="542" t="s">
        <v>45</v>
      </c>
      <c r="F1849" s="542" t="s">
        <v>1332</v>
      </c>
      <c r="G1849" s="542" t="s">
        <v>2693</v>
      </c>
      <c r="H1849" s="542" t="s">
        <v>12347</v>
      </c>
      <c r="I1849" s="542" t="s">
        <v>1066</v>
      </c>
      <c r="J1849" s="542"/>
      <c r="K1849" s="542"/>
      <c r="L1849" s="542" t="s">
        <v>802</v>
      </c>
      <c r="M1849" s="542" t="s">
        <v>359</v>
      </c>
      <c r="N1849" s="542" t="s">
        <v>0</v>
      </c>
      <c r="O1849" s="542" t="s">
        <v>1080</v>
      </c>
      <c r="P1849" s="543" t="s">
        <v>12340</v>
      </c>
      <c r="Q1849" s="544">
        <v>0</v>
      </c>
      <c r="R1849" s="544">
        <v>180000</v>
      </c>
      <c r="S1849" s="544">
        <v>500000</v>
      </c>
      <c r="T1849" s="544">
        <v>1500000</v>
      </c>
      <c r="U1849" s="544">
        <v>2180000</v>
      </c>
      <c r="V1849" s="544">
        <v>5</v>
      </c>
      <c r="W1849" s="544">
        <v>0</v>
      </c>
      <c r="X1849" s="544">
        <v>5</v>
      </c>
      <c r="Y1849" s="545">
        <v>460</v>
      </c>
      <c r="Z1849" s="544">
        <v>2976</v>
      </c>
      <c r="AA1849" s="544">
        <v>1152</v>
      </c>
    </row>
    <row r="1850" spans="1:27" s="541" customFormat="1" ht="19.5" customHeight="1">
      <c r="A1850" s="542" t="s">
        <v>12348</v>
      </c>
      <c r="B1850" s="542" t="s">
        <v>12349</v>
      </c>
      <c r="C1850" s="542" t="s">
        <v>12350</v>
      </c>
      <c r="D1850" s="542" t="s">
        <v>12351</v>
      </c>
      <c r="E1850" s="542" t="s">
        <v>45</v>
      </c>
      <c r="F1850" s="542" t="s">
        <v>1112</v>
      </c>
      <c r="G1850" s="542" t="s">
        <v>3821</v>
      </c>
      <c r="H1850" s="542" t="s">
        <v>12352</v>
      </c>
      <c r="I1850" s="542" t="s">
        <v>1087</v>
      </c>
      <c r="J1850" s="543"/>
      <c r="K1850" s="542"/>
      <c r="L1850" s="542" t="s">
        <v>816</v>
      </c>
      <c r="M1850" s="542" t="s">
        <v>33</v>
      </c>
      <c r="N1850" s="542" t="s">
        <v>20</v>
      </c>
      <c r="O1850" s="542" t="s">
        <v>1134</v>
      </c>
      <c r="P1850" s="543" t="s">
        <v>12353</v>
      </c>
      <c r="Q1850" s="544">
        <v>11200000</v>
      </c>
      <c r="R1850" s="544">
        <v>124990000</v>
      </c>
      <c r="S1850" s="544">
        <v>175353429.13</v>
      </c>
      <c r="T1850" s="544">
        <v>5000000</v>
      </c>
      <c r="U1850" s="544">
        <v>316543429.13</v>
      </c>
      <c r="V1850" s="544">
        <v>17</v>
      </c>
      <c r="W1850" s="544">
        <v>2</v>
      </c>
      <c r="X1850" s="544">
        <v>19</v>
      </c>
      <c r="Y1850" s="545">
        <v>491.75</v>
      </c>
      <c r="Z1850" s="544">
        <v>23208</v>
      </c>
      <c r="AA1850" s="544">
        <v>5960</v>
      </c>
    </row>
    <row r="1851" spans="1:27" s="541" customFormat="1" ht="19.5" customHeight="1">
      <c r="A1851" s="542" t="s">
        <v>12354</v>
      </c>
      <c r="B1851" s="542" t="s">
        <v>12355</v>
      </c>
      <c r="C1851" s="542" t="s">
        <v>12356</v>
      </c>
      <c r="D1851" s="542" t="s">
        <v>12357</v>
      </c>
      <c r="E1851" s="542" t="s">
        <v>45</v>
      </c>
      <c r="F1851" s="542" t="s">
        <v>1112</v>
      </c>
      <c r="G1851" s="542" t="s">
        <v>3130</v>
      </c>
      <c r="H1851" s="542" t="s">
        <v>12358</v>
      </c>
      <c r="I1851" s="542" t="s">
        <v>1095</v>
      </c>
      <c r="J1851" s="543"/>
      <c r="K1851" s="543"/>
      <c r="L1851" s="542" t="s">
        <v>9</v>
      </c>
      <c r="M1851" s="542" t="s">
        <v>9</v>
      </c>
      <c r="N1851" s="542" t="s">
        <v>10</v>
      </c>
      <c r="O1851" s="542" t="s">
        <v>1661</v>
      </c>
      <c r="P1851" s="543"/>
      <c r="Q1851" s="544">
        <v>30078180</v>
      </c>
      <c r="R1851" s="544">
        <v>0</v>
      </c>
      <c r="S1851" s="544">
        <v>50000000</v>
      </c>
      <c r="T1851" s="544">
        <v>60000000</v>
      </c>
      <c r="U1851" s="544">
        <v>140078180</v>
      </c>
      <c r="V1851" s="544">
        <v>30</v>
      </c>
      <c r="W1851" s="544">
        <v>30</v>
      </c>
      <c r="X1851" s="544">
        <v>60</v>
      </c>
      <c r="Y1851" s="545">
        <v>7910.92</v>
      </c>
      <c r="Z1851" s="544">
        <v>19721</v>
      </c>
      <c r="AA1851" s="544">
        <v>9169</v>
      </c>
    </row>
    <row r="1852" spans="1:27" s="541" customFormat="1" ht="19.5" customHeight="1">
      <c r="A1852" s="542" t="s">
        <v>12359</v>
      </c>
      <c r="B1852" s="542" t="s">
        <v>12360</v>
      </c>
      <c r="C1852" s="542" t="s">
        <v>12361</v>
      </c>
      <c r="D1852" s="542" t="s">
        <v>12362</v>
      </c>
      <c r="E1852" s="542" t="s">
        <v>45</v>
      </c>
      <c r="F1852" s="542" t="s">
        <v>1112</v>
      </c>
      <c r="G1852" s="542" t="s">
        <v>4338</v>
      </c>
      <c r="H1852" s="542" t="s">
        <v>12363</v>
      </c>
      <c r="I1852" s="542" t="s">
        <v>1056</v>
      </c>
      <c r="J1852" s="542"/>
      <c r="K1852" s="542"/>
      <c r="L1852" s="542" t="s">
        <v>6</v>
      </c>
      <c r="M1852" s="542" t="s">
        <v>2</v>
      </c>
      <c r="N1852" s="542" t="s">
        <v>3</v>
      </c>
      <c r="O1852" s="542" t="s">
        <v>1105</v>
      </c>
      <c r="P1852" s="543"/>
      <c r="Q1852" s="544">
        <v>10000000</v>
      </c>
      <c r="R1852" s="544">
        <v>5000000</v>
      </c>
      <c r="S1852" s="544">
        <v>5000000</v>
      </c>
      <c r="T1852" s="544">
        <v>1000000</v>
      </c>
      <c r="U1852" s="544">
        <v>21000000</v>
      </c>
      <c r="V1852" s="544">
        <v>15</v>
      </c>
      <c r="W1852" s="544">
        <v>5</v>
      </c>
      <c r="X1852" s="544">
        <v>20</v>
      </c>
      <c r="Y1852" s="545">
        <v>168</v>
      </c>
      <c r="Z1852" s="544">
        <v>2983</v>
      </c>
      <c r="AA1852" s="544">
        <v>980</v>
      </c>
    </row>
    <row r="1853" spans="1:27" s="541" customFormat="1" ht="19.5" customHeight="1">
      <c r="A1853" s="542" t="s">
        <v>12364</v>
      </c>
      <c r="B1853" s="542" t="s">
        <v>12365</v>
      </c>
      <c r="C1853" s="542" t="s">
        <v>12366</v>
      </c>
      <c r="D1853" s="542" t="s">
        <v>12367</v>
      </c>
      <c r="E1853" s="542" t="s">
        <v>45</v>
      </c>
      <c r="F1853" s="542" t="s">
        <v>1112</v>
      </c>
      <c r="G1853" s="542" t="s">
        <v>3856</v>
      </c>
      <c r="H1853" s="542" t="s">
        <v>1717</v>
      </c>
      <c r="I1853" s="542" t="s">
        <v>1087</v>
      </c>
      <c r="J1853" s="542"/>
      <c r="K1853" s="542"/>
      <c r="L1853" s="542" t="s">
        <v>1502</v>
      </c>
      <c r="M1853" s="542" t="s">
        <v>338</v>
      </c>
      <c r="N1853" s="542" t="s">
        <v>21</v>
      </c>
      <c r="O1853" s="542" t="s">
        <v>1174</v>
      </c>
      <c r="P1853" s="543"/>
      <c r="Q1853" s="544">
        <v>323665</v>
      </c>
      <c r="R1853" s="544">
        <v>3000000</v>
      </c>
      <c r="S1853" s="544">
        <v>7000000</v>
      </c>
      <c r="T1853" s="544">
        <v>4000000</v>
      </c>
      <c r="U1853" s="544">
        <v>14323665</v>
      </c>
      <c r="V1853" s="544">
        <v>8</v>
      </c>
      <c r="W1853" s="544">
        <v>1</v>
      </c>
      <c r="X1853" s="544">
        <v>9</v>
      </c>
      <c r="Y1853" s="545">
        <v>442.9</v>
      </c>
      <c r="Z1853" s="544">
        <v>0</v>
      </c>
      <c r="AA1853" s="544">
        <v>1000</v>
      </c>
    </row>
    <row r="1854" spans="1:27" s="541" customFormat="1" ht="19.5" customHeight="1">
      <c r="A1854" s="542" t="s">
        <v>12368</v>
      </c>
      <c r="B1854" s="542" t="s">
        <v>12369</v>
      </c>
      <c r="C1854" s="542" t="s">
        <v>12370</v>
      </c>
      <c r="D1854" s="542" t="s">
        <v>12371</v>
      </c>
      <c r="E1854" s="542" t="s">
        <v>45</v>
      </c>
      <c r="F1854" s="542" t="s">
        <v>1112</v>
      </c>
      <c r="G1854" s="542" t="s">
        <v>3856</v>
      </c>
      <c r="H1854" s="542" t="s">
        <v>647</v>
      </c>
      <c r="I1854" s="542" t="s">
        <v>1113</v>
      </c>
      <c r="J1854" s="542" t="s">
        <v>25</v>
      </c>
      <c r="K1854" s="542" t="s">
        <v>25</v>
      </c>
      <c r="L1854" s="542" t="s">
        <v>6947</v>
      </c>
      <c r="M1854" s="542" t="s">
        <v>443</v>
      </c>
      <c r="N1854" s="542" t="s">
        <v>32</v>
      </c>
      <c r="O1854" s="542" t="s">
        <v>1150</v>
      </c>
      <c r="P1854" s="543" t="s">
        <v>12372</v>
      </c>
      <c r="Q1854" s="544">
        <v>3500000</v>
      </c>
      <c r="R1854" s="544">
        <v>2000000</v>
      </c>
      <c r="S1854" s="544">
        <v>11000000</v>
      </c>
      <c r="T1854" s="544">
        <v>1000000</v>
      </c>
      <c r="U1854" s="544">
        <v>17500000</v>
      </c>
      <c r="V1854" s="544">
        <v>17</v>
      </c>
      <c r="W1854" s="544">
        <v>10</v>
      </c>
      <c r="X1854" s="544">
        <v>27</v>
      </c>
      <c r="Y1854" s="545">
        <v>487.54</v>
      </c>
      <c r="Z1854" s="544">
        <v>10712</v>
      </c>
      <c r="AA1854" s="544">
        <v>540</v>
      </c>
    </row>
    <row r="1855" spans="1:27" s="541" customFormat="1" ht="19.5" customHeight="1">
      <c r="A1855" s="542" t="s">
        <v>12373</v>
      </c>
      <c r="B1855" s="542" t="s">
        <v>12374</v>
      </c>
      <c r="C1855" s="542" t="s">
        <v>12375</v>
      </c>
      <c r="D1855" s="542" t="s">
        <v>12376</v>
      </c>
      <c r="E1855" s="542" t="s">
        <v>45</v>
      </c>
      <c r="F1855" s="542" t="s">
        <v>1112</v>
      </c>
      <c r="G1855" s="542" t="s">
        <v>3417</v>
      </c>
      <c r="H1855" s="542" t="s">
        <v>12377</v>
      </c>
      <c r="I1855" s="542" t="s">
        <v>1103</v>
      </c>
      <c r="J1855" s="542"/>
      <c r="K1855" s="542"/>
      <c r="L1855" s="542" t="s">
        <v>632</v>
      </c>
      <c r="M1855" s="542" t="s">
        <v>612</v>
      </c>
      <c r="N1855" s="542" t="s">
        <v>35</v>
      </c>
      <c r="O1855" s="542" t="s">
        <v>1111</v>
      </c>
      <c r="P1855" s="543"/>
      <c r="Q1855" s="544">
        <v>17000000</v>
      </c>
      <c r="R1855" s="544">
        <v>24055000</v>
      </c>
      <c r="S1855" s="544">
        <v>15000000</v>
      </c>
      <c r="T1855" s="544">
        <v>3000000</v>
      </c>
      <c r="U1855" s="544">
        <v>59055000</v>
      </c>
      <c r="V1855" s="544">
        <v>17</v>
      </c>
      <c r="W1855" s="544">
        <v>19</v>
      </c>
      <c r="X1855" s="544">
        <v>36</v>
      </c>
      <c r="Y1855" s="545">
        <v>433.5</v>
      </c>
      <c r="Z1855" s="544">
        <v>6800</v>
      </c>
      <c r="AA1855" s="544">
        <v>2830</v>
      </c>
    </row>
    <row r="1856" spans="1:27" s="541" customFormat="1" ht="19.5" customHeight="1">
      <c r="A1856" s="542" t="s">
        <v>12378</v>
      </c>
      <c r="B1856" s="542" t="s">
        <v>12379</v>
      </c>
      <c r="C1856" s="542" t="s">
        <v>12380</v>
      </c>
      <c r="D1856" s="542" t="s">
        <v>12381</v>
      </c>
      <c r="E1856" s="542" t="s">
        <v>45</v>
      </c>
      <c r="F1856" s="542" t="s">
        <v>1112</v>
      </c>
      <c r="G1856" s="542" t="s">
        <v>2703</v>
      </c>
      <c r="H1856" s="542" t="s">
        <v>2270</v>
      </c>
      <c r="I1856" s="542" t="s">
        <v>1066</v>
      </c>
      <c r="J1856" s="543"/>
      <c r="K1856" s="543"/>
      <c r="L1856" s="542" t="s">
        <v>367</v>
      </c>
      <c r="M1856" s="542" t="s">
        <v>2</v>
      </c>
      <c r="N1856" s="542" t="s">
        <v>3</v>
      </c>
      <c r="O1856" s="542" t="s">
        <v>1105</v>
      </c>
      <c r="P1856" s="543"/>
      <c r="Q1856" s="544">
        <v>0</v>
      </c>
      <c r="R1856" s="544">
        <v>0</v>
      </c>
      <c r="S1856" s="544">
        <v>1500000</v>
      </c>
      <c r="T1856" s="544">
        <v>2000000</v>
      </c>
      <c r="U1856" s="544">
        <v>3500000</v>
      </c>
      <c r="V1856" s="544">
        <v>10</v>
      </c>
      <c r="W1856" s="544">
        <v>5</v>
      </c>
      <c r="X1856" s="544">
        <v>15</v>
      </c>
      <c r="Y1856" s="545">
        <v>490</v>
      </c>
      <c r="Z1856" s="544">
        <v>1000</v>
      </c>
      <c r="AA1856" s="544">
        <v>800</v>
      </c>
    </row>
    <row r="1857" spans="1:27" s="541" customFormat="1" ht="19.5" customHeight="1">
      <c r="A1857" s="542" t="s">
        <v>12382</v>
      </c>
      <c r="B1857" s="542" t="s">
        <v>12383</v>
      </c>
      <c r="C1857" s="542" t="s">
        <v>12384</v>
      </c>
      <c r="D1857" s="542" t="s">
        <v>12385</v>
      </c>
      <c r="E1857" s="542" t="s">
        <v>45</v>
      </c>
      <c r="F1857" s="542" t="s">
        <v>1112</v>
      </c>
      <c r="G1857" s="542" t="s">
        <v>2703</v>
      </c>
      <c r="H1857" s="542" t="s">
        <v>12386</v>
      </c>
      <c r="I1857" s="542" t="s">
        <v>1066</v>
      </c>
      <c r="J1857" s="542"/>
      <c r="K1857" s="542"/>
      <c r="L1857" s="542" t="s">
        <v>468</v>
      </c>
      <c r="M1857" s="542" t="s">
        <v>2</v>
      </c>
      <c r="N1857" s="542" t="s">
        <v>3</v>
      </c>
      <c r="O1857" s="542" t="s">
        <v>1105</v>
      </c>
      <c r="P1857" s="543"/>
      <c r="Q1857" s="544">
        <v>10000000</v>
      </c>
      <c r="R1857" s="544">
        <v>30000000</v>
      </c>
      <c r="S1857" s="544">
        <v>10000000</v>
      </c>
      <c r="T1857" s="544">
        <v>10000000</v>
      </c>
      <c r="U1857" s="544">
        <v>60000000</v>
      </c>
      <c r="V1857" s="544">
        <v>47</v>
      </c>
      <c r="W1857" s="544">
        <v>23</v>
      </c>
      <c r="X1857" s="544">
        <v>70</v>
      </c>
      <c r="Y1857" s="545">
        <v>494</v>
      </c>
      <c r="Z1857" s="544">
        <v>30502</v>
      </c>
      <c r="AA1857" s="544">
        <v>5400</v>
      </c>
    </row>
    <row r="1858" spans="1:27" s="541" customFormat="1" ht="19.5" customHeight="1">
      <c r="A1858" s="542" t="s">
        <v>12387</v>
      </c>
      <c r="B1858" s="542" t="s">
        <v>12388</v>
      </c>
      <c r="C1858" s="542" t="s">
        <v>12389</v>
      </c>
      <c r="D1858" s="542" t="s">
        <v>12390</v>
      </c>
      <c r="E1858" s="542" t="s">
        <v>45</v>
      </c>
      <c r="F1858" s="542" t="s">
        <v>1112</v>
      </c>
      <c r="G1858" s="542" t="s">
        <v>3423</v>
      </c>
      <c r="H1858" s="542" t="s">
        <v>12391</v>
      </c>
      <c r="I1858" s="542" t="s">
        <v>1084</v>
      </c>
      <c r="J1858" s="542"/>
      <c r="K1858" s="542"/>
      <c r="L1858" s="542" t="s">
        <v>322</v>
      </c>
      <c r="M1858" s="542" t="s">
        <v>2</v>
      </c>
      <c r="N1858" s="542" t="s">
        <v>3</v>
      </c>
      <c r="O1858" s="542" t="s">
        <v>1105</v>
      </c>
      <c r="P1858" s="543"/>
      <c r="Q1858" s="544">
        <v>50000000</v>
      </c>
      <c r="R1858" s="544">
        <v>0</v>
      </c>
      <c r="S1858" s="544">
        <v>5000000</v>
      </c>
      <c r="T1858" s="544">
        <v>1000000</v>
      </c>
      <c r="U1858" s="544">
        <v>56000000</v>
      </c>
      <c r="V1858" s="544">
        <v>12</v>
      </c>
      <c r="W1858" s="544">
        <v>8</v>
      </c>
      <c r="X1858" s="544">
        <v>20</v>
      </c>
      <c r="Y1858" s="545">
        <v>285</v>
      </c>
      <c r="Z1858" s="544">
        <v>12052</v>
      </c>
      <c r="AA1858" s="544">
        <v>9750</v>
      </c>
    </row>
    <row r="1859" spans="1:27" s="541" customFormat="1" ht="19.5" customHeight="1">
      <c r="A1859" s="542" t="s">
        <v>12392</v>
      </c>
      <c r="B1859" s="542" t="s">
        <v>12393</v>
      </c>
      <c r="C1859" s="542" t="s">
        <v>12394</v>
      </c>
      <c r="D1859" s="542" t="s">
        <v>461</v>
      </c>
      <c r="E1859" s="542" t="s">
        <v>45</v>
      </c>
      <c r="F1859" s="542" t="s">
        <v>1112</v>
      </c>
      <c r="G1859" s="542" t="s">
        <v>4173</v>
      </c>
      <c r="H1859" s="542" t="s">
        <v>1515</v>
      </c>
      <c r="I1859" s="542" t="s">
        <v>1066</v>
      </c>
      <c r="J1859" s="543" t="s">
        <v>25</v>
      </c>
      <c r="K1859" s="543" t="s">
        <v>25</v>
      </c>
      <c r="L1859" s="542" t="s">
        <v>12395</v>
      </c>
      <c r="M1859" s="542" t="s">
        <v>758</v>
      </c>
      <c r="N1859" s="542" t="s">
        <v>32</v>
      </c>
      <c r="O1859" s="542" t="s">
        <v>1594</v>
      </c>
      <c r="P1859" s="543" t="s">
        <v>12396</v>
      </c>
      <c r="Q1859" s="544">
        <v>1320690</v>
      </c>
      <c r="R1859" s="544">
        <v>0</v>
      </c>
      <c r="S1859" s="544">
        <v>31150000</v>
      </c>
      <c r="T1859" s="544">
        <v>6800000</v>
      </c>
      <c r="U1859" s="544">
        <v>39270690</v>
      </c>
      <c r="V1859" s="544">
        <v>26</v>
      </c>
      <c r="W1859" s="544">
        <v>0</v>
      </c>
      <c r="X1859" s="544">
        <v>26</v>
      </c>
      <c r="Y1859" s="545">
        <v>490</v>
      </c>
      <c r="Z1859" s="544">
        <v>15409</v>
      </c>
      <c r="AA1859" s="544">
        <v>4320</v>
      </c>
    </row>
    <row r="1860" spans="1:27" s="541" customFormat="1" ht="19.5" customHeight="1">
      <c r="A1860" s="542" t="s">
        <v>12397</v>
      </c>
      <c r="B1860" s="542" t="s">
        <v>12398</v>
      </c>
      <c r="C1860" s="542" t="s">
        <v>12399</v>
      </c>
      <c r="D1860" s="542" t="s">
        <v>12338</v>
      </c>
      <c r="E1860" s="542" t="s">
        <v>45</v>
      </c>
      <c r="F1860" s="542" t="s">
        <v>1112</v>
      </c>
      <c r="G1860" s="542" t="s">
        <v>3519</v>
      </c>
      <c r="H1860" s="542" t="s">
        <v>12400</v>
      </c>
      <c r="I1860" s="542" t="s">
        <v>1066</v>
      </c>
      <c r="J1860" s="543" t="s">
        <v>25</v>
      </c>
      <c r="K1860" s="543" t="s">
        <v>25</v>
      </c>
      <c r="L1860" s="542" t="s">
        <v>802</v>
      </c>
      <c r="M1860" s="542" t="s">
        <v>359</v>
      </c>
      <c r="N1860" s="542" t="s">
        <v>0</v>
      </c>
      <c r="O1860" s="542" t="s">
        <v>1080</v>
      </c>
      <c r="P1860" s="543" t="s">
        <v>12401</v>
      </c>
      <c r="Q1860" s="544">
        <v>0</v>
      </c>
      <c r="R1860" s="544">
        <v>180000</v>
      </c>
      <c r="S1860" s="544">
        <v>500000</v>
      </c>
      <c r="T1860" s="544">
        <v>1500000</v>
      </c>
      <c r="U1860" s="544">
        <v>2180000</v>
      </c>
      <c r="V1860" s="544">
        <v>4</v>
      </c>
      <c r="W1860" s="544">
        <v>1</v>
      </c>
      <c r="X1860" s="544">
        <v>5</v>
      </c>
      <c r="Y1860" s="545">
        <v>460</v>
      </c>
      <c r="Z1860" s="544">
        <v>0</v>
      </c>
      <c r="AA1860" s="544">
        <v>0</v>
      </c>
    </row>
    <row r="1861" spans="1:27" s="541" customFormat="1" ht="19.5" customHeight="1">
      <c r="A1861" s="542" t="s">
        <v>12402</v>
      </c>
      <c r="B1861" s="542" t="s">
        <v>12403</v>
      </c>
      <c r="C1861" s="542" t="s">
        <v>12404</v>
      </c>
      <c r="D1861" s="542" t="s">
        <v>12405</v>
      </c>
      <c r="E1861" s="542" t="s">
        <v>45</v>
      </c>
      <c r="F1861" s="542" t="s">
        <v>1112</v>
      </c>
      <c r="G1861" s="542" t="s">
        <v>2732</v>
      </c>
      <c r="H1861" s="542" t="s">
        <v>12406</v>
      </c>
      <c r="I1861" s="542" t="s">
        <v>1062</v>
      </c>
      <c r="J1861" s="543"/>
      <c r="K1861" s="543"/>
      <c r="L1861" s="542" t="s">
        <v>679</v>
      </c>
      <c r="M1861" s="542" t="s">
        <v>334</v>
      </c>
      <c r="N1861" s="542" t="s">
        <v>0</v>
      </c>
      <c r="O1861" s="542" t="s">
        <v>1114</v>
      </c>
      <c r="P1861" s="543"/>
      <c r="Q1861" s="544">
        <v>17654000</v>
      </c>
      <c r="R1861" s="544">
        <v>20000000</v>
      </c>
      <c r="S1861" s="544">
        <v>130000000</v>
      </c>
      <c r="T1861" s="544">
        <v>30000000</v>
      </c>
      <c r="U1861" s="544">
        <v>197654000</v>
      </c>
      <c r="V1861" s="544">
        <v>10</v>
      </c>
      <c r="W1861" s="544">
        <v>4</v>
      </c>
      <c r="X1861" s="544">
        <v>14</v>
      </c>
      <c r="Y1861" s="545">
        <v>3168</v>
      </c>
      <c r="Z1861" s="544">
        <v>10269</v>
      </c>
      <c r="AA1861" s="544">
        <v>2354</v>
      </c>
    </row>
    <row r="1862" spans="1:27" s="541" customFormat="1" ht="19.5" customHeight="1">
      <c r="A1862" s="542" t="s">
        <v>12407</v>
      </c>
      <c r="B1862" s="542" t="s">
        <v>12408</v>
      </c>
      <c r="C1862" s="542" t="s">
        <v>12409</v>
      </c>
      <c r="D1862" s="542" t="s">
        <v>461</v>
      </c>
      <c r="E1862" s="542" t="s">
        <v>45</v>
      </c>
      <c r="F1862" s="542" t="s">
        <v>1112</v>
      </c>
      <c r="G1862" s="542" t="s">
        <v>4190</v>
      </c>
      <c r="H1862" s="542" t="s">
        <v>12410</v>
      </c>
      <c r="I1862" s="542" t="s">
        <v>1069</v>
      </c>
      <c r="J1862" s="542"/>
      <c r="K1862" s="542"/>
      <c r="L1862" s="542" t="s">
        <v>650</v>
      </c>
      <c r="M1862" s="542" t="s">
        <v>334</v>
      </c>
      <c r="N1862" s="542" t="s">
        <v>0</v>
      </c>
      <c r="O1862" s="542" t="s">
        <v>1090</v>
      </c>
      <c r="P1862" s="543"/>
      <c r="Q1862" s="544">
        <v>40000000</v>
      </c>
      <c r="R1862" s="544">
        <v>89399381</v>
      </c>
      <c r="S1862" s="544">
        <v>90000000</v>
      </c>
      <c r="T1862" s="544">
        <v>54000000</v>
      </c>
      <c r="U1862" s="544">
        <v>273399381</v>
      </c>
      <c r="V1862" s="544">
        <v>18</v>
      </c>
      <c r="W1862" s="544">
        <v>6</v>
      </c>
      <c r="X1862" s="544">
        <v>24</v>
      </c>
      <c r="Y1862" s="545">
        <v>3708.58</v>
      </c>
      <c r="Z1862" s="544">
        <v>15888</v>
      </c>
      <c r="AA1862" s="544">
        <v>5873</v>
      </c>
    </row>
    <row r="1863" spans="1:27" s="541" customFormat="1" ht="19.5" customHeight="1">
      <c r="A1863" s="542" t="s">
        <v>12411</v>
      </c>
      <c r="B1863" s="542" t="s">
        <v>12412</v>
      </c>
      <c r="C1863" s="542" t="s">
        <v>12413</v>
      </c>
      <c r="D1863" s="542" t="s">
        <v>12414</v>
      </c>
      <c r="E1863" s="542" t="s">
        <v>45</v>
      </c>
      <c r="F1863" s="542" t="s">
        <v>1112</v>
      </c>
      <c r="G1863" s="542" t="s">
        <v>3247</v>
      </c>
      <c r="H1863" s="542" t="s">
        <v>12415</v>
      </c>
      <c r="I1863" s="542" t="s">
        <v>1087</v>
      </c>
      <c r="J1863" s="543"/>
      <c r="K1863" s="543"/>
      <c r="L1863" s="542" t="s">
        <v>367</v>
      </c>
      <c r="M1863" s="542" t="s">
        <v>2</v>
      </c>
      <c r="N1863" s="542" t="s">
        <v>3</v>
      </c>
      <c r="O1863" s="542" t="s">
        <v>1105</v>
      </c>
      <c r="P1863" s="543"/>
      <c r="Q1863" s="544">
        <v>5000000</v>
      </c>
      <c r="R1863" s="544">
        <v>2000000</v>
      </c>
      <c r="S1863" s="544">
        <v>3000000</v>
      </c>
      <c r="T1863" s="544">
        <v>1000000</v>
      </c>
      <c r="U1863" s="544">
        <v>11000000</v>
      </c>
      <c r="V1863" s="544">
        <v>10</v>
      </c>
      <c r="W1863" s="544">
        <v>9</v>
      </c>
      <c r="X1863" s="544">
        <v>19</v>
      </c>
      <c r="Y1863" s="545">
        <v>495</v>
      </c>
      <c r="Z1863" s="544">
        <v>1600</v>
      </c>
      <c r="AA1863" s="544">
        <v>700</v>
      </c>
    </row>
    <row r="1864" spans="1:27" s="541" customFormat="1" ht="19.5" customHeight="1">
      <c r="A1864" s="542" t="s">
        <v>12416</v>
      </c>
      <c r="B1864" s="542" t="s">
        <v>12417</v>
      </c>
      <c r="C1864" s="542" t="s">
        <v>12418</v>
      </c>
      <c r="D1864" s="542" t="s">
        <v>12419</v>
      </c>
      <c r="E1864" s="542" t="s">
        <v>45</v>
      </c>
      <c r="F1864" s="542" t="s">
        <v>1112</v>
      </c>
      <c r="G1864" s="542" t="s">
        <v>3247</v>
      </c>
      <c r="H1864" s="542" t="s">
        <v>1960</v>
      </c>
      <c r="I1864" s="542" t="s">
        <v>1056</v>
      </c>
      <c r="J1864" s="543"/>
      <c r="K1864" s="543"/>
      <c r="L1864" s="542" t="s">
        <v>1823</v>
      </c>
      <c r="M1864" s="542" t="s">
        <v>5860</v>
      </c>
      <c r="N1864" s="542" t="s">
        <v>425</v>
      </c>
      <c r="O1864" s="542" t="s">
        <v>1183</v>
      </c>
      <c r="P1864" s="543"/>
      <c r="Q1864" s="544">
        <v>200000</v>
      </c>
      <c r="R1864" s="544">
        <v>10477960</v>
      </c>
      <c r="S1864" s="544">
        <v>13696000</v>
      </c>
      <c r="T1864" s="544">
        <v>2000000</v>
      </c>
      <c r="U1864" s="544">
        <v>26373960</v>
      </c>
      <c r="V1864" s="544">
        <v>4</v>
      </c>
      <c r="W1864" s="544">
        <v>0</v>
      </c>
      <c r="X1864" s="544">
        <v>4</v>
      </c>
      <c r="Y1864" s="545">
        <v>449.84</v>
      </c>
      <c r="Z1864" s="544">
        <v>5488</v>
      </c>
      <c r="AA1864" s="544">
        <v>924</v>
      </c>
    </row>
    <row r="1865" spans="1:27" s="541" customFormat="1" ht="19.5" customHeight="1">
      <c r="A1865" s="542" t="s">
        <v>12420</v>
      </c>
      <c r="B1865" s="542" t="s">
        <v>12421</v>
      </c>
      <c r="C1865" s="542" t="s">
        <v>12422</v>
      </c>
      <c r="D1865" s="542" t="s">
        <v>12423</v>
      </c>
      <c r="E1865" s="542" t="s">
        <v>45</v>
      </c>
      <c r="F1865" s="542" t="s">
        <v>1332</v>
      </c>
      <c r="G1865" s="542" t="s">
        <v>3247</v>
      </c>
      <c r="H1865" s="542" t="s">
        <v>1739</v>
      </c>
      <c r="I1865" s="543" t="s">
        <v>1104</v>
      </c>
      <c r="J1865" s="543"/>
      <c r="K1865" s="542"/>
      <c r="L1865" s="542" t="s">
        <v>12424</v>
      </c>
      <c r="M1865" s="542" t="s">
        <v>5855</v>
      </c>
      <c r="N1865" s="542" t="s">
        <v>425</v>
      </c>
      <c r="O1865" s="542" t="s">
        <v>1183</v>
      </c>
      <c r="P1865" s="543"/>
      <c r="Q1865" s="544">
        <v>2000000</v>
      </c>
      <c r="R1865" s="544">
        <v>1500000</v>
      </c>
      <c r="S1865" s="544">
        <v>2800000</v>
      </c>
      <c r="T1865" s="544">
        <v>1000000</v>
      </c>
      <c r="U1865" s="544">
        <v>7300000</v>
      </c>
      <c r="V1865" s="544">
        <v>3</v>
      </c>
      <c r="W1865" s="544">
        <v>2</v>
      </c>
      <c r="X1865" s="544">
        <v>5</v>
      </c>
      <c r="Y1865" s="545">
        <v>134.82</v>
      </c>
      <c r="Z1865" s="544">
        <v>10400</v>
      </c>
      <c r="AA1865" s="544">
        <v>300</v>
      </c>
    </row>
    <row r="1866" spans="1:27" s="541" customFormat="1" ht="19.5" customHeight="1">
      <c r="A1866" s="542" t="s">
        <v>12425</v>
      </c>
      <c r="B1866" s="542" t="s">
        <v>12426</v>
      </c>
      <c r="C1866" s="542" t="s">
        <v>12427</v>
      </c>
      <c r="D1866" s="542" t="s">
        <v>12428</v>
      </c>
      <c r="E1866" s="542" t="s">
        <v>45</v>
      </c>
      <c r="F1866" s="542" t="s">
        <v>1112</v>
      </c>
      <c r="G1866" s="542" t="s">
        <v>3525</v>
      </c>
      <c r="H1866" s="542" t="s">
        <v>1374</v>
      </c>
      <c r="I1866" s="542" t="s">
        <v>1069</v>
      </c>
      <c r="J1866" s="543"/>
      <c r="K1866" s="543"/>
      <c r="L1866" s="542" t="s">
        <v>825</v>
      </c>
      <c r="M1866" s="542" t="s">
        <v>678</v>
      </c>
      <c r="N1866" s="542" t="s">
        <v>75</v>
      </c>
      <c r="O1866" s="542" t="s">
        <v>1281</v>
      </c>
      <c r="P1866" s="543"/>
      <c r="Q1866" s="544">
        <v>3300000</v>
      </c>
      <c r="R1866" s="544">
        <v>7800000</v>
      </c>
      <c r="S1866" s="544">
        <v>6800000</v>
      </c>
      <c r="T1866" s="544">
        <v>2000000</v>
      </c>
      <c r="U1866" s="544">
        <v>19900000</v>
      </c>
      <c r="V1866" s="544">
        <v>7</v>
      </c>
      <c r="W1866" s="544">
        <v>5</v>
      </c>
      <c r="X1866" s="544">
        <v>12</v>
      </c>
      <c r="Y1866" s="545">
        <v>342.86</v>
      </c>
      <c r="Z1866" s="544">
        <v>6800</v>
      </c>
      <c r="AA1866" s="544">
        <v>1400</v>
      </c>
    </row>
    <row r="1867" spans="1:27" s="541" customFormat="1" ht="19.5" customHeight="1">
      <c r="A1867" s="542" t="s">
        <v>12429</v>
      </c>
      <c r="B1867" s="542" t="s">
        <v>12430</v>
      </c>
      <c r="C1867" s="542" t="s">
        <v>12431</v>
      </c>
      <c r="D1867" s="542" t="s">
        <v>12432</v>
      </c>
      <c r="E1867" s="542" t="s">
        <v>45</v>
      </c>
      <c r="F1867" s="542" t="s">
        <v>1332</v>
      </c>
      <c r="G1867" s="542" t="s">
        <v>3680</v>
      </c>
      <c r="H1867" s="542" t="s">
        <v>12433</v>
      </c>
      <c r="I1867" s="542" t="s">
        <v>1124</v>
      </c>
      <c r="J1867" s="543"/>
      <c r="K1867" s="543"/>
      <c r="L1867" s="542" t="s">
        <v>664</v>
      </c>
      <c r="M1867" s="542" t="s">
        <v>664</v>
      </c>
      <c r="N1867" s="542" t="s">
        <v>52</v>
      </c>
      <c r="O1867" s="542" t="s">
        <v>1228</v>
      </c>
      <c r="P1867" s="543"/>
      <c r="Q1867" s="544">
        <v>8000000</v>
      </c>
      <c r="R1867" s="544">
        <v>10000000</v>
      </c>
      <c r="S1867" s="544">
        <v>12000000</v>
      </c>
      <c r="T1867" s="544">
        <v>30000000</v>
      </c>
      <c r="U1867" s="544">
        <v>60000000</v>
      </c>
      <c r="V1867" s="544">
        <v>3</v>
      </c>
      <c r="W1867" s="544">
        <v>3</v>
      </c>
      <c r="X1867" s="544">
        <v>6</v>
      </c>
      <c r="Y1867" s="545">
        <v>729.37</v>
      </c>
      <c r="Z1867" s="544">
        <v>7856</v>
      </c>
      <c r="AA1867" s="544">
        <v>1200</v>
      </c>
    </row>
    <row r="1868" spans="1:27" s="541" customFormat="1" ht="19.5" customHeight="1">
      <c r="A1868" s="542" t="s">
        <v>12434</v>
      </c>
      <c r="B1868" s="542" t="s">
        <v>12435</v>
      </c>
      <c r="C1868" s="542" t="s">
        <v>12436</v>
      </c>
      <c r="D1868" s="542" t="s">
        <v>12437</v>
      </c>
      <c r="E1868" s="542" t="s">
        <v>45</v>
      </c>
      <c r="F1868" s="542" t="s">
        <v>1332</v>
      </c>
      <c r="G1868" s="542" t="s">
        <v>4932</v>
      </c>
      <c r="H1868" s="542" t="s">
        <v>12438</v>
      </c>
      <c r="I1868" s="542" t="s">
        <v>1056</v>
      </c>
      <c r="J1868" s="543"/>
      <c r="K1868" s="543"/>
      <c r="L1868" s="542" t="s">
        <v>12040</v>
      </c>
      <c r="M1868" s="542" t="s">
        <v>682</v>
      </c>
      <c r="N1868" s="542" t="s">
        <v>10</v>
      </c>
      <c r="O1868" s="542" t="s">
        <v>1367</v>
      </c>
      <c r="P1868" s="543"/>
      <c r="Q1868" s="544">
        <v>5000000</v>
      </c>
      <c r="R1868" s="544">
        <v>5000000</v>
      </c>
      <c r="S1868" s="544">
        <v>5000000</v>
      </c>
      <c r="T1868" s="544">
        <v>3000000</v>
      </c>
      <c r="U1868" s="544">
        <v>18000000</v>
      </c>
      <c r="V1868" s="544">
        <v>21</v>
      </c>
      <c r="W1868" s="544">
        <v>18</v>
      </c>
      <c r="X1868" s="544">
        <v>39</v>
      </c>
      <c r="Y1868" s="545">
        <v>469.5</v>
      </c>
      <c r="Z1868" s="544">
        <v>1990</v>
      </c>
      <c r="AA1868" s="544">
        <v>1990</v>
      </c>
    </row>
    <row r="1869" spans="1:27" s="541" customFormat="1" ht="19.5" customHeight="1">
      <c r="A1869" s="542" t="s">
        <v>12439</v>
      </c>
      <c r="B1869" s="542" t="s">
        <v>12440</v>
      </c>
      <c r="C1869" s="542" t="s">
        <v>12441</v>
      </c>
      <c r="D1869" s="542" t="s">
        <v>12442</v>
      </c>
      <c r="E1869" s="542" t="s">
        <v>45</v>
      </c>
      <c r="F1869" s="542" t="s">
        <v>1112</v>
      </c>
      <c r="G1869" s="542" t="s">
        <v>6876</v>
      </c>
      <c r="H1869" s="542" t="s">
        <v>12443</v>
      </c>
      <c r="I1869" s="542" t="s">
        <v>1057</v>
      </c>
      <c r="J1869" s="543"/>
      <c r="K1869" s="543"/>
      <c r="L1869" s="542" t="s">
        <v>9</v>
      </c>
      <c r="M1869" s="542" t="s">
        <v>9</v>
      </c>
      <c r="N1869" s="542" t="s">
        <v>10</v>
      </c>
      <c r="O1869" s="542" t="s">
        <v>1661</v>
      </c>
      <c r="P1869" s="543"/>
      <c r="Q1869" s="544">
        <v>5000000</v>
      </c>
      <c r="R1869" s="544">
        <v>2000000</v>
      </c>
      <c r="S1869" s="544">
        <v>6000000</v>
      </c>
      <c r="T1869" s="544">
        <v>4000000</v>
      </c>
      <c r="U1869" s="544">
        <v>17000000</v>
      </c>
      <c r="V1869" s="544">
        <v>4</v>
      </c>
      <c r="W1869" s="544">
        <v>8</v>
      </c>
      <c r="X1869" s="544">
        <v>12</v>
      </c>
      <c r="Y1869" s="545">
        <v>469.54</v>
      </c>
      <c r="Z1869" s="544">
        <v>1792</v>
      </c>
      <c r="AA1869" s="544">
        <v>1418</v>
      </c>
    </row>
    <row r="1870" spans="1:27" s="541" customFormat="1" ht="19.5" customHeight="1">
      <c r="A1870" s="542" t="s">
        <v>12444</v>
      </c>
      <c r="B1870" s="542" t="s">
        <v>12445</v>
      </c>
      <c r="C1870" s="542" t="s">
        <v>12446</v>
      </c>
      <c r="D1870" s="542" t="s">
        <v>12447</v>
      </c>
      <c r="E1870" s="542" t="s">
        <v>45</v>
      </c>
      <c r="F1870" s="542" t="s">
        <v>1112</v>
      </c>
      <c r="G1870" s="542" t="s">
        <v>3901</v>
      </c>
      <c r="H1870" s="542" t="s">
        <v>12448</v>
      </c>
      <c r="I1870" s="542" t="s">
        <v>1076</v>
      </c>
      <c r="J1870" s="543" t="s">
        <v>12449</v>
      </c>
      <c r="K1870" s="543"/>
      <c r="L1870" s="542" t="s">
        <v>1337</v>
      </c>
      <c r="M1870" s="542" t="s">
        <v>644</v>
      </c>
      <c r="N1870" s="542" t="s">
        <v>0</v>
      </c>
      <c r="O1870" s="542" t="s">
        <v>1294</v>
      </c>
      <c r="P1870" s="543"/>
      <c r="Q1870" s="544">
        <v>25000000</v>
      </c>
      <c r="R1870" s="544">
        <v>10000000</v>
      </c>
      <c r="S1870" s="544">
        <v>11000000</v>
      </c>
      <c r="T1870" s="544">
        <v>2500000</v>
      </c>
      <c r="U1870" s="544">
        <v>48500000</v>
      </c>
      <c r="V1870" s="544">
        <v>18</v>
      </c>
      <c r="W1870" s="544">
        <v>12</v>
      </c>
      <c r="X1870" s="544">
        <v>30</v>
      </c>
      <c r="Y1870" s="545">
        <v>475.11</v>
      </c>
      <c r="Z1870" s="544">
        <v>7856</v>
      </c>
      <c r="AA1870" s="544">
        <v>990</v>
      </c>
    </row>
    <row r="1871" spans="1:27" s="541" customFormat="1" ht="19.5" customHeight="1">
      <c r="A1871" s="542" t="s">
        <v>12450</v>
      </c>
      <c r="B1871" s="542" t="s">
        <v>12451</v>
      </c>
      <c r="C1871" s="542" t="s">
        <v>12452</v>
      </c>
      <c r="D1871" s="542" t="s">
        <v>12453</v>
      </c>
      <c r="E1871" s="542" t="s">
        <v>45</v>
      </c>
      <c r="F1871" s="542" t="s">
        <v>1112</v>
      </c>
      <c r="G1871" s="542" t="s">
        <v>4236</v>
      </c>
      <c r="H1871" s="542" t="s">
        <v>1073</v>
      </c>
      <c r="I1871" s="542" t="s">
        <v>1113</v>
      </c>
      <c r="J1871" s="543" t="s">
        <v>25</v>
      </c>
      <c r="K1871" s="543" t="s">
        <v>25</v>
      </c>
      <c r="L1871" s="542" t="s">
        <v>6947</v>
      </c>
      <c r="M1871" s="542" t="s">
        <v>443</v>
      </c>
      <c r="N1871" s="542" t="s">
        <v>32</v>
      </c>
      <c r="O1871" s="542" t="s">
        <v>1150</v>
      </c>
      <c r="P1871" s="543" t="s">
        <v>12372</v>
      </c>
      <c r="Q1871" s="544">
        <v>4500000</v>
      </c>
      <c r="R1871" s="544">
        <v>13500000</v>
      </c>
      <c r="S1871" s="544">
        <v>8000000</v>
      </c>
      <c r="T1871" s="544">
        <v>1000000</v>
      </c>
      <c r="U1871" s="544">
        <v>27000000</v>
      </c>
      <c r="V1871" s="544">
        <v>16</v>
      </c>
      <c r="W1871" s="544">
        <v>8</v>
      </c>
      <c r="X1871" s="544">
        <v>24</v>
      </c>
      <c r="Y1871" s="545">
        <v>490</v>
      </c>
      <c r="Z1871" s="544">
        <v>17292</v>
      </c>
      <c r="AA1871" s="544">
        <v>3120</v>
      </c>
    </row>
    <row r="1872" spans="1:27" s="541" customFormat="1" ht="19.5" customHeight="1">
      <c r="A1872" s="542" t="s">
        <v>12454</v>
      </c>
      <c r="B1872" s="542" t="s">
        <v>12455</v>
      </c>
      <c r="C1872" s="542" t="s">
        <v>12456</v>
      </c>
      <c r="D1872" s="542" t="s">
        <v>12457</v>
      </c>
      <c r="E1872" s="542" t="s">
        <v>45</v>
      </c>
      <c r="F1872" s="542" t="s">
        <v>1112</v>
      </c>
      <c r="G1872" s="542" t="s">
        <v>3917</v>
      </c>
      <c r="H1872" s="542" t="s">
        <v>1261</v>
      </c>
      <c r="I1872" s="542" t="s">
        <v>1113</v>
      </c>
      <c r="J1872" s="542"/>
      <c r="K1872" s="542"/>
      <c r="L1872" s="542" t="s">
        <v>65</v>
      </c>
      <c r="M1872" s="542" t="s">
        <v>56</v>
      </c>
      <c r="N1872" s="542" t="s">
        <v>3</v>
      </c>
      <c r="O1872" s="542" t="s">
        <v>1179</v>
      </c>
      <c r="P1872" s="542"/>
      <c r="Q1872" s="544">
        <v>8000000</v>
      </c>
      <c r="R1872" s="544">
        <v>6000000</v>
      </c>
      <c r="S1872" s="544">
        <v>3000000</v>
      </c>
      <c r="T1872" s="544">
        <v>2000000</v>
      </c>
      <c r="U1872" s="544">
        <v>19000000</v>
      </c>
      <c r="V1872" s="544">
        <v>7</v>
      </c>
      <c r="W1872" s="544">
        <v>8</v>
      </c>
      <c r="X1872" s="544">
        <v>15</v>
      </c>
      <c r="Y1872" s="545">
        <v>318.82</v>
      </c>
      <c r="Z1872" s="544">
        <v>9840</v>
      </c>
      <c r="AA1872" s="544">
        <v>1000</v>
      </c>
    </row>
    <row r="1873" spans="1:27" s="541" customFormat="1" ht="19.5" customHeight="1">
      <c r="A1873" s="542" t="s">
        <v>12458</v>
      </c>
      <c r="B1873" s="542" t="s">
        <v>12459</v>
      </c>
      <c r="C1873" s="542" t="s">
        <v>12460</v>
      </c>
      <c r="D1873" s="542" t="s">
        <v>12461</v>
      </c>
      <c r="E1873" s="542" t="s">
        <v>45</v>
      </c>
      <c r="F1873" s="542" t="s">
        <v>1112</v>
      </c>
      <c r="G1873" s="542" t="s">
        <v>2785</v>
      </c>
      <c r="H1873" s="542" t="s">
        <v>8804</v>
      </c>
      <c r="I1873" s="543" t="s">
        <v>1056</v>
      </c>
      <c r="J1873" s="543"/>
      <c r="K1873" s="543"/>
      <c r="L1873" s="542" t="s">
        <v>3764</v>
      </c>
      <c r="M1873" s="542" t="s">
        <v>637</v>
      </c>
      <c r="N1873" s="542" t="s">
        <v>35</v>
      </c>
      <c r="O1873" s="542" t="s">
        <v>1177</v>
      </c>
      <c r="P1873" s="543"/>
      <c r="Q1873" s="544">
        <v>0</v>
      </c>
      <c r="R1873" s="544">
        <v>0</v>
      </c>
      <c r="S1873" s="544">
        <v>20000000</v>
      </c>
      <c r="T1873" s="544">
        <v>10000000</v>
      </c>
      <c r="U1873" s="544">
        <v>30000000</v>
      </c>
      <c r="V1873" s="544">
        <v>5</v>
      </c>
      <c r="W1873" s="544">
        <v>6</v>
      </c>
      <c r="X1873" s="544">
        <v>11</v>
      </c>
      <c r="Y1873" s="545">
        <v>470.15</v>
      </c>
      <c r="Z1873" s="544">
        <v>3060</v>
      </c>
      <c r="AA1873" s="544">
        <v>3060</v>
      </c>
    </row>
    <row r="1874" spans="1:27" s="541" customFormat="1" ht="19.5" customHeight="1">
      <c r="A1874" s="542" t="s">
        <v>12462</v>
      </c>
      <c r="B1874" s="542" t="s">
        <v>12463</v>
      </c>
      <c r="C1874" s="542" t="s">
        <v>12464</v>
      </c>
      <c r="D1874" s="542" t="s">
        <v>799</v>
      </c>
      <c r="E1874" s="542" t="s">
        <v>45</v>
      </c>
      <c r="F1874" s="542" t="s">
        <v>1112</v>
      </c>
      <c r="G1874" s="542" t="s">
        <v>6734</v>
      </c>
      <c r="H1874" s="542" t="s">
        <v>12465</v>
      </c>
      <c r="I1874" s="542" t="s">
        <v>1056</v>
      </c>
      <c r="J1874" s="543"/>
      <c r="K1874" s="543"/>
      <c r="L1874" s="542" t="s">
        <v>6</v>
      </c>
      <c r="M1874" s="542" t="s">
        <v>2</v>
      </c>
      <c r="N1874" s="542" t="s">
        <v>3</v>
      </c>
      <c r="O1874" s="542" t="s">
        <v>1105</v>
      </c>
      <c r="P1874" s="543"/>
      <c r="Q1874" s="544">
        <v>5000000</v>
      </c>
      <c r="R1874" s="544">
        <v>3000000</v>
      </c>
      <c r="S1874" s="544">
        <v>2000000</v>
      </c>
      <c r="T1874" s="544">
        <v>1000000</v>
      </c>
      <c r="U1874" s="544">
        <v>11000000</v>
      </c>
      <c r="V1874" s="544">
        <v>6</v>
      </c>
      <c r="W1874" s="544">
        <v>4</v>
      </c>
      <c r="X1874" s="544">
        <v>10</v>
      </c>
      <c r="Y1874" s="545">
        <v>360</v>
      </c>
      <c r="Z1874" s="544">
        <v>1405</v>
      </c>
      <c r="AA1874" s="544">
        <v>495</v>
      </c>
    </row>
    <row r="1875" spans="1:27" s="541" customFormat="1" ht="19.5" customHeight="1">
      <c r="A1875" s="542" t="s">
        <v>12466</v>
      </c>
      <c r="B1875" s="542" t="s">
        <v>12467</v>
      </c>
      <c r="C1875" s="542" t="s">
        <v>12468</v>
      </c>
      <c r="D1875" s="542" t="s">
        <v>12469</v>
      </c>
      <c r="E1875" s="542" t="s">
        <v>45</v>
      </c>
      <c r="F1875" s="542" t="s">
        <v>1112</v>
      </c>
      <c r="G1875" s="542" t="s">
        <v>2807</v>
      </c>
      <c r="H1875" s="542" t="s">
        <v>12470</v>
      </c>
      <c r="I1875" s="542" t="s">
        <v>1066</v>
      </c>
      <c r="J1875" s="543"/>
      <c r="K1875" s="543"/>
      <c r="L1875" s="542" t="s">
        <v>380</v>
      </c>
      <c r="M1875" s="542" t="s">
        <v>2</v>
      </c>
      <c r="N1875" s="542" t="s">
        <v>3</v>
      </c>
      <c r="O1875" s="542" t="s">
        <v>1105</v>
      </c>
      <c r="P1875" s="543"/>
      <c r="Q1875" s="544">
        <v>5000000</v>
      </c>
      <c r="R1875" s="544">
        <v>30000000</v>
      </c>
      <c r="S1875" s="544">
        <v>4000000</v>
      </c>
      <c r="T1875" s="544">
        <v>1000000</v>
      </c>
      <c r="U1875" s="544">
        <v>40000000</v>
      </c>
      <c r="V1875" s="544">
        <v>10</v>
      </c>
      <c r="W1875" s="544">
        <v>9</v>
      </c>
      <c r="X1875" s="544">
        <v>19</v>
      </c>
      <c r="Y1875" s="545">
        <v>60.781999999999996</v>
      </c>
      <c r="Z1875" s="544">
        <v>2130</v>
      </c>
      <c r="AA1875" s="544">
        <v>2130</v>
      </c>
    </row>
    <row r="1876" spans="1:27" s="541" customFormat="1" ht="19.5" customHeight="1">
      <c r="A1876" s="542" t="s">
        <v>12471</v>
      </c>
      <c r="B1876" s="542" t="s">
        <v>12472</v>
      </c>
      <c r="C1876" s="542" t="s">
        <v>12473</v>
      </c>
      <c r="D1876" s="542" t="s">
        <v>12474</v>
      </c>
      <c r="E1876" s="542" t="s">
        <v>45</v>
      </c>
      <c r="F1876" s="542" t="s">
        <v>1112</v>
      </c>
      <c r="G1876" s="542" t="s">
        <v>7983</v>
      </c>
      <c r="H1876" s="542" t="s">
        <v>12475</v>
      </c>
      <c r="I1876" s="542" t="s">
        <v>1062</v>
      </c>
      <c r="J1876" s="543"/>
      <c r="K1876" s="543"/>
      <c r="L1876" s="542" t="s">
        <v>3972</v>
      </c>
      <c r="M1876" s="542" t="s">
        <v>760</v>
      </c>
      <c r="N1876" s="542" t="s">
        <v>35</v>
      </c>
      <c r="O1876" s="542" t="s">
        <v>1200</v>
      </c>
      <c r="P1876" s="543" t="s">
        <v>12476</v>
      </c>
      <c r="Q1876" s="544">
        <v>2000000</v>
      </c>
      <c r="R1876" s="544">
        <v>500000</v>
      </c>
      <c r="S1876" s="544">
        <v>1500000</v>
      </c>
      <c r="T1876" s="544">
        <v>500000</v>
      </c>
      <c r="U1876" s="544">
        <v>4500000</v>
      </c>
      <c r="V1876" s="544">
        <v>10</v>
      </c>
      <c r="W1876" s="544">
        <v>0</v>
      </c>
      <c r="X1876" s="544">
        <v>10</v>
      </c>
      <c r="Y1876" s="545">
        <v>382.5</v>
      </c>
      <c r="Z1876" s="544">
        <v>6618</v>
      </c>
      <c r="AA1876" s="544">
        <v>240</v>
      </c>
    </row>
    <row r="1877" spans="1:27" s="541" customFormat="1" ht="19.5" customHeight="1">
      <c r="A1877" s="542" t="s">
        <v>12477</v>
      </c>
      <c r="B1877" s="542" t="s">
        <v>12478</v>
      </c>
      <c r="C1877" s="542" t="s">
        <v>12479</v>
      </c>
      <c r="D1877" s="542" t="s">
        <v>12480</v>
      </c>
      <c r="E1877" s="542" t="s">
        <v>45</v>
      </c>
      <c r="F1877" s="542" t="s">
        <v>1112</v>
      </c>
      <c r="G1877" s="542" t="s">
        <v>2823</v>
      </c>
      <c r="H1877" s="542" t="s">
        <v>12481</v>
      </c>
      <c r="I1877" s="542" t="s">
        <v>1084</v>
      </c>
      <c r="J1877" s="543"/>
      <c r="K1877" s="543"/>
      <c r="L1877" s="542" t="s">
        <v>2049</v>
      </c>
      <c r="M1877" s="542" t="s">
        <v>655</v>
      </c>
      <c r="N1877" s="542" t="s">
        <v>517</v>
      </c>
      <c r="O1877" s="542" t="s">
        <v>1308</v>
      </c>
      <c r="P1877" s="543" t="s">
        <v>12482</v>
      </c>
      <c r="Q1877" s="544">
        <v>25000000</v>
      </c>
      <c r="R1877" s="544">
        <v>24000000</v>
      </c>
      <c r="S1877" s="544">
        <v>15000000</v>
      </c>
      <c r="T1877" s="544">
        <v>5000000</v>
      </c>
      <c r="U1877" s="544">
        <v>69000000</v>
      </c>
      <c r="V1877" s="544">
        <v>8</v>
      </c>
      <c r="W1877" s="544">
        <v>11</v>
      </c>
      <c r="X1877" s="544">
        <v>19</v>
      </c>
      <c r="Y1877" s="545">
        <v>1139</v>
      </c>
      <c r="Z1877" s="544">
        <v>18987</v>
      </c>
      <c r="AA1877" s="544">
        <v>3905</v>
      </c>
    </row>
    <row r="1878" spans="1:27" s="541" customFormat="1" ht="19.5" customHeight="1">
      <c r="A1878" s="542" t="s">
        <v>12483</v>
      </c>
      <c r="B1878" s="542" t="s">
        <v>12484</v>
      </c>
      <c r="C1878" s="542" t="s">
        <v>12485</v>
      </c>
      <c r="D1878" s="542" t="s">
        <v>12486</v>
      </c>
      <c r="E1878" s="542" t="s">
        <v>45</v>
      </c>
      <c r="F1878" s="542" t="s">
        <v>1112</v>
      </c>
      <c r="G1878" s="542" t="s">
        <v>3180</v>
      </c>
      <c r="H1878" s="542" t="s">
        <v>12487</v>
      </c>
      <c r="I1878" s="543" t="s">
        <v>1066</v>
      </c>
      <c r="J1878" s="543"/>
      <c r="K1878" s="542"/>
      <c r="L1878" s="542" t="s">
        <v>318</v>
      </c>
      <c r="M1878" s="542" t="s">
        <v>318</v>
      </c>
      <c r="N1878" s="542" t="s">
        <v>20</v>
      </c>
      <c r="O1878" s="542" t="s">
        <v>1093</v>
      </c>
      <c r="P1878" s="543" t="s">
        <v>12488</v>
      </c>
      <c r="Q1878" s="544">
        <v>42160000</v>
      </c>
      <c r="R1878" s="544">
        <v>95000000</v>
      </c>
      <c r="S1878" s="544">
        <v>188840000</v>
      </c>
      <c r="T1878" s="544">
        <v>22600000</v>
      </c>
      <c r="U1878" s="544">
        <v>348600000</v>
      </c>
      <c r="V1878" s="544">
        <v>8</v>
      </c>
      <c r="W1878" s="544">
        <v>28</v>
      </c>
      <c r="X1878" s="544">
        <v>36</v>
      </c>
      <c r="Y1878" s="545">
        <v>2243.44</v>
      </c>
      <c r="Z1878" s="544">
        <v>16216</v>
      </c>
      <c r="AA1878" s="544">
        <v>6110</v>
      </c>
    </row>
    <row r="1879" spans="1:27" s="541" customFormat="1" ht="19.5" customHeight="1">
      <c r="A1879" s="542" t="s">
        <v>12489</v>
      </c>
      <c r="B1879" s="542" t="s">
        <v>12490</v>
      </c>
      <c r="C1879" s="542" t="s">
        <v>12491</v>
      </c>
      <c r="D1879" s="542" t="s">
        <v>1765</v>
      </c>
      <c r="E1879" s="542" t="s">
        <v>45</v>
      </c>
      <c r="F1879" s="542" t="s">
        <v>1112</v>
      </c>
      <c r="G1879" s="542" t="s">
        <v>2587</v>
      </c>
      <c r="H1879" s="542" t="s">
        <v>12492</v>
      </c>
      <c r="I1879" s="542" t="s">
        <v>1056</v>
      </c>
      <c r="J1879" s="543"/>
      <c r="K1879" s="543"/>
      <c r="L1879" s="542" t="s">
        <v>367</v>
      </c>
      <c r="M1879" s="542" t="s">
        <v>2</v>
      </c>
      <c r="N1879" s="542" t="s">
        <v>3</v>
      </c>
      <c r="O1879" s="542" t="s">
        <v>1105</v>
      </c>
      <c r="P1879" s="543"/>
      <c r="Q1879" s="544">
        <v>10000000</v>
      </c>
      <c r="R1879" s="544">
        <v>0</v>
      </c>
      <c r="S1879" s="544">
        <v>5000000</v>
      </c>
      <c r="T1879" s="544">
        <v>1000000</v>
      </c>
      <c r="U1879" s="544">
        <v>16000000</v>
      </c>
      <c r="V1879" s="544">
        <v>11</v>
      </c>
      <c r="W1879" s="544">
        <v>4</v>
      </c>
      <c r="X1879" s="544">
        <v>15</v>
      </c>
      <c r="Y1879" s="545">
        <v>170</v>
      </c>
      <c r="Z1879" s="544">
        <v>348</v>
      </c>
      <c r="AA1879" s="544">
        <v>348</v>
      </c>
    </row>
    <row r="1880" spans="1:27" s="541" customFormat="1" ht="19.5" customHeight="1">
      <c r="A1880" s="542" t="s">
        <v>12493</v>
      </c>
      <c r="B1880" s="542" t="s">
        <v>12494</v>
      </c>
      <c r="C1880" s="542" t="s">
        <v>12495</v>
      </c>
      <c r="D1880" s="542" t="s">
        <v>12496</v>
      </c>
      <c r="E1880" s="542" t="s">
        <v>45</v>
      </c>
      <c r="F1880" s="542" t="s">
        <v>1112</v>
      </c>
      <c r="G1880" s="542" t="s">
        <v>3304</v>
      </c>
      <c r="H1880" s="542" t="s">
        <v>12497</v>
      </c>
      <c r="I1880" s="542" t="s">
        <v>1074</v>
      </c>
      <c r="J1880" s="543"/>
      <c r="K1880" s="543"/>
      <c r="L1880" s="542" t="s">
        <v>687</v>
      </c>
      <c r="M1880" s="542" t="s">
        <v>688</v>
      </c>
      <c r="N1880" s="542" t="s">
        <v>52</v>
      </c>
      <c r="O1880" s="542" t="s">
        <v>1119</v>
      </c>
      <c r="P1880" s="542"/>
      <c r="Q1880" s="544">
        <v>0</v>
      </c>
      <c r="R1880" s="544">
        <v>10000000</v>
      </c>
      <c r="S1880" s="544">
        <v>2000000</v>
      </c>
      <c r="T1880" s="544">
        <v>2000000</v>
      </c>
      <c r="U1880" s="544">
        <v>14000000</v>
      </c>
      <c r="V1880" s="544">
        <v>15</v>
      </c>
      <c r="W1880" s="544">
        <v>5</v>
      </c>
      <c r="X1880" s="544">
        <v>20</v>
      </c>
      <c r="Y1880" s="545">
        <v>345</v>
      </c>
      <c r="Z1880" s="544">
        <v>513</v>
      </c>
      <c r="AA1880" s="544">
        <v>513</v>
      </c>
    </row>
    <row r="1881" spans="1:27" s="541" customFormat="1" ht="19.5" customHeight="1">
      <c r="A1881" s="542" t="s">
        <v>12498</v>
      </c>
      <c r="B1881" s="542" t="s">
        <v>12499</v>
      </c>
      <c r="C1881" s="542" t="s">
        <v>12500</v>
      </c>
      <c r="D1881" s="542" t="s">
        <v>2035</v>
      </c>
      <c r="E1881" s="542" t="s">
        <v>45</v>
      </c>
      <c r="F1881" s="542" t="s">
        <v>1112</v>
      </c>
      <c r="G1881" s="542" t="s">
        <v>3472</v>
      </c>
      <c r="H1881" s="542" t="s">
        <v>12501</v>
      </c>
      <c r="I1881" s="542" t="s">
        <v>1124</v>
      </c>
      <c r="J1881" s="543"/>
      <c r="K1881" s="542"/>
      <c r="L1881" s="542" t="s">
        <v>664</v>
      </c>
      <c r="M1881" s="542" t="s">
        <v>664</v>
      </c>
      <c r="N1881" s="542" t="s">
        <v>52</v>
      </c>
      <c r="O1881" s="542" t="s">
        <v>1228</v>
      </c>
      <c r="P1881" s="543"/>
      <c r="Q1881" s="544">
        <v>0</v>
      </c>
      <c r="R1881" s="544">
        <v>30000000</v>
      </c>
      <c r="S1881" s="544">
        <v>20000000</v>
      </c>
      <c r="T1881" s="544">
        <v>10000000</v>
      </c>
      <c r="U1881" s="544">
        <v>60000000</v>
      </c>
      <c r="V1881" s="544">
        <v>15</v>
      </c>
      <c r="W1881" s="544">
        <v>5</v>
      </c>
      <c r="X1881" s="544">
        <v>20</v>
      </c>
      <c r="Y1881" s="545">
        <v>465.84</v>
      </c>
      <c r="Z1881" s="544">
        <v>6510</v>
      </c>
      <c r="AA1881" s="544">
        <v>4025</v>
      </c>
    </row>
    <row r="1882" spans="1:27" s="541" customFormat="1" ht="19.5" customHeight="1">
      <c r="A1882" s="542" t="s">
        <v>12502</v>
      </c>
      <c r="B1882" s="542" t="s">
        <v>12503</v>
      </c>
      <c r="C1882" s="542" t="s">
        <v>12504</v>
      </c>
      <c r="D1882" s="542" t="s">
        <v>12505</v>
      </c>
      <c r="E1882" s="542" t="s">
        <v>45</v>
      </c>
      <c r="F1882" s="542" t="s">
        <v>1332</v>
      </c>
      <c r="G1882" s="542" t="s">
        <v>3310</v>
      </c>
      <c r="H1882" s="542" t="s">
        <v>1074</v>
      </c>
      <c r="I1882" s="542"/>
      <c r="J1882" s="543"/>
      <c r="K1882" s="543" t="s">
        <v>12506</v>
      </c>
      <c r="L1882" s="542" t="s">
        <v>348</v>
      </c>
      <c r="M1882" s="542" t="s">
        <v>352</v>
      </c>
      <c r="N1882" s="542" t="s">
        <v>20</v>
      </c>
      <c r="O1882" s="542" t="s">
        <v>1108</v>
      </c>
      <c r="P1882" s="543"/>
      <c r="Q1882" s="544">
        <v>1200000</v>
      </c>
      <c r="R1882" s="544">
        <v>0</v>
      </c>
      <c r="S1882" s="544">
        <v>0</v>
      </c>
      <c r="T1882" s="544">
        <v>0</v>
      </c>
      <c r="U1882" s="544">
        <v>1200000</v>
      </c>
      <c r="V1882" s="544">
        <v>36</v>
      </c>
      <c r="W1882" s="544">
        <v>4</v>
      </c>
      <c r="X1882" s="544">
        <v>40</v>
      </c>
      <c r="Y1882" s="545">
        <v>3000</v>
      </c>
      <c r="Z1882" s="544">
        <v>13500</v>
      </c>
      <c r="AA1882" s="544">
        <v>6740</v>
      </c>
    </row>
    <row r="1883" spans="1:27" s="541" customFormat="1" ht="19.5" customHeight="1">
      <c r="A1883" s="542" t="s">
        <v>12507</v>
      </c>
      <c r="B1883" s="542" t="s">
        <v>12508</v>
      </c>
      <c r="C1883" s="542" t="s">
        <v>12509</v>
      </c>
      <c r="D1883" s="542" t="s">
        <v>12510</v>
      </c>
      <c r="E1883" s="542" t="s">
        <v>45</v>
      </c>
      <c r="F1883" s="542" t="s">
        <v>1332</v>
      </c>
      <c r="G1883" s="542" t="s">
        <v>2938</v>
      </c>
      <c r="H1883" s="542" t="s">
        <v>12511</v>
      </c>
      <c r="I1883" s="542" t="s">
        <v>1087</v>
      </c>
      <c r="J1883" s="542"/>
      <c r="K1883" s="542"/>
      <c r="L1883" s="542" t="s">
        <v>609</v>
      </c>
      <c r="M1883" s="542" t="s">
        <v>335</v>
      </c>
      <c r="N1883" s="542" t="s">
        <v>10</v>
      </c>
      <c r="O1883" s="542" t="s">
        <v>1266</v>
      </c>
      <c r="P1883" s="543"/>
      <c r="Q1883" s="544">
        <v>12000000</v>
      </c>
      <c r="R1883" s="544">
        <v>20000000</v>
      </c>
      <c r="S1883" s="544">
        <v>20000000</v>
      </c>
      <c r="T1883" s="544">
        <v>60000000</v>
      </c>
      <c r="U1883" s="544">
        <v>112000000</v>
      </c>
      <c r="V1883" s="544">
        <v>10</v>
      </c>
      <c r="W1883" s="544">
        <v>19</v>
      </c>
      <c r="X1883" s="544">
        <v>29</v>
      </c>
      <c r="Y1883" s="545">
        <v>431</v>
      </c>
      <c r="Z1883" s="544">
        <v>2695</v>
      </c>
      <c r="AA1883" s="544">
        <v>1095</v>
      </c>
    </row>
    <row r="1884" spans="1:27" s="541" customFormat="1" ht="19.5" customHeight="1">
      <c r="A1884" s="542" t="s">
        <v>12512</v>
      </c>
      <c r="B1884" s="542" t="s">
        <v>12513</v>
      </c>
      <c r="C1884" s="542" t="s">
        <v>12514</v>
      </c>
      <c r="D1884" s="542" t="s">
        <v>12515</v>
      </c>
      <c r="E1884" s="542" t="s">
        <v>45</v>
      </c>
      <c r="F1884" s="542" t="s">
        <v>1112</v>
      </c>
      <c r="G1884" s="542" t="s">
        <v>2594</v>
      </c>
      <c r="H1884" s="542" t="s">
        <v>12516</v>
      </c>
      <c r="I1884" s="542" t="s">
        <v>1056</v>
      </c>
      <c r="J1884" s="543"/>
      <c r="K1884" s="543"/>
      <c r="L1884" s="542" t="s">
        <v>1153</v>
      </c>
      <c r="M1884" s="542" t="s">
        <v>601</v>
      </c>
      <c r="N1884" s="542" t="s">
        <v>52</v>
      </c>
      <c r="O1884" s="542" t="s">
        <v>1154</v>
      </c>
      <c r="P1884" s="543" t="s">
        <v>12517</v>
      </c>
      <c r="Q1884" s="544">
        <v>19500000</v>
      </c>
      <c r="R1884" s="544">
        <v>21000000</v>
      </c>
      <c r="S1884" s="544">
        <v>45000000</v>
      </c>
      <c r="T1884" s="544">
        <v>40000000</v>
      </c>
      <c r="U1884" s="544">
        <v>125500000</v>
      </c>
      <c r="V1884" s="544">
        <v>3</v>
      </c>
      <c r="W1884" s="544">
        <v>9</v>
      </c>
      <c r="X1884" s="544">
        <v>12</v>
      </c>
      <c r="Y1884" s="545">
        <v>368.1</v>
      </c>
      <c r="Z1884" s="544">
        <v>72540</v>
      </c>
      <c r="AA1884" s="544">
        <v>350</v>
      </c>
    </row>
    <row r="1885" spans="1:27" s="541" customFormat="1" ht="19.5" customHeight="1">
      <c r="A1885" s="542" t="s">
        <v>12518</v>
      </c>
      <c r="B1885" s="542" t="s">
        <v>12519</v>
      </c>
      <c r="C1885" s="542" t="s">
        <v>12520</v>
      </c>
      <c r="D1885" s="542" t="s">
        <v>12521</v>
      </c>
      <c r="E1885" s="542" t="s">
        <v>45</v>
      </c>
      <c r="F1885" s="542" t="s">
        <v>1112</v>
      </c>
      <c r="G1885" s="542" t="s">
        <v>3053</v>
      </c>
      <c r="H1885" s="542" t="s">
        <v>12522</v>
      </c>
      <c r="I1885" s="542" t="s">
        <v>1066</v>
      </c>
      <c r="J1885" s="543"/>
      <c r="K1885" s="543"/>
      <c r="L1885" s="542" t="s">
        <v>468</v>
      </c>
      <c r="M1885" s="542" t="s">
        <v>2</v>
      </c>
      <c r="N1885" s="542" t="s">
        <v>3</v>
      </c>
      <c r="O1885" s="542" t="s">
        <v>1105</v>
      </c>
      <c r="P1885" s="543"/>
      <c r="Q1885" s="544">
        <v>52000000</v>
      </c>
      <c r="R1885" s="544">
        <v>20000000</v>
      </c>
      <c r="S1885" s="544">
        <v>3000000</v>
      </c>
      <c r="T1885" s="544">
        <v>5000000</v>
      </c>
      <c r="U1885" s="544">
        <v>80000000</v>
      </c>
      <c r="V1885" s="544">
        <v>20</v>
      </c>
      <c r="W1885" s="544">
        <v>5</v>
      </c>
      <c r="X1885" s="544">
        <v>25</v>
      </c>
      <c r="Y1885" s="545">
        <v>420.5</v>
      </c>
      <c r="Z1885" s="544">
        <v>19552</v>
      </c>
      <c r="AA1885" s="544">
        <v>2571</v>
      </c>
    </row>
    <row r="1886" spans="1:27" s="541" customFormat="1" ht="19.5" customHeight="1">
      <c r="A1886" s="542" t="s">
        <v>12523</v>
      </c>
      <c r="B1886" s="542" t="s">
        <v>12524</v>
      </c>
      <c r="C1886" s="542" t="s">
        <v>12525</v>
      </c>
      <c r="D1886" s="542" t="s">
        <v>12526</v>
      </c>
      <c r="E1886" s="542" t="s">
        <v>45</v>
      </c>
      <c r="F1886" s="542" t="s">
        <v>1112</v>
      </c>
      <c r="G1886" s="542" t="s">
        <v>5331</v>
      </c>
      <c r="H1886" s="542" t="s">
        <v>12527</v>
      </c>
      <c r="I1886" s="542" t="s">
        <v>1103</v>
      </c>
      <c r="J1886" s="543"/>
      <c r="K1886" s="543"/>
      <c r="L1886" s="542" t="s">
        <v>384</v>
      </c>
      <c r="M1886" s="542" t="s">
        <v>325</v>
      </c>
      <c r="N1886" s="542" t="s">
        <v>10</v>
      </c>
      <c r="O1886" s="542" t="s">
        <v>1096</v>
      </c>
      <c r="P1886" s="543" t="s">
        <v>12528</v>
      </c>
      <c r="Q1886" s="544">
        <v>6000000</v>
      </c>
      <c r="R1886" s="544">
        <v>10000000</v>
      </c>
      <c r="S1886" s="544">
        <v>2000000</v>
      </c>
      <c r="T1886" s="544">
        <v>2000000</v>
      </c>
      <c r="U1886" s="544">
        <v>20000000</v>
      </c>
      <c r="V1886" s="544">
        <v>5</v>
      </c>
      <c r="W1886" s="544">
        <v>2</v>
      </c>
      <c r="X1886" s="544">
        <v>7</v>
      </c>
      <c r="Y1886" s="545">
        <v>446.22</v>
      </c>
      <c r="Z1886" s="544">
        <v>1740</v>
      </c>
      <c r="AA1886" s="544">
        <v>1446</v>
      </c>
    </row>
    <row r="1887" spans="1:27" s="541" customFormat="1" ht="19.5" customHeight="1">
      <c r="A1887" s="542" t="s">
        <v>12529</v>
      </c>
      <c r="B1887" s="542" t="s">
        <v>12530</v>
      </c>
      <c r="C1887" s="542" t="s">
        <v>9736</v>
      </c>
      <c r="D1887" s="542" t="s">
        <v>12531</v>
      </c>
      <c r="E1887" s="542" t="s">
        <v>45</v>
      </c>
      <c r="F1887" s="542" t="s">
        <v>1112</v>
      </c>
      <c r="G1887" s="542" t="s">
        <v>5331</v>
      </c>
      <c r="H1887" s="542" t="s">
        <v>12532</v>
      </c>
      <c r="I1887" s="542" t="s">
        <v>1124</v>
      </c>
      <c r="J1887" s="543"/>
      <c r="K1887" s="543"/>
      <c r="L1887" s="542" t="s">
        <v>786</v>
      </c>
      <c r="M1887" s="542" t="s">
        <v>688</v>
      </c>
      <c r="N1887" s="542" t="s">
        <v>52</v>
      </c>
      <c r="O1887" s="542" t="s">
        <v>1119</v>
      </c>
      <c r="P1887" s="543" t="s">
        <v>12533</v>
      </c>
      <c r="Q1887" s="544">
        <v>0</v>
      </c>
      <c r="R1887" s="544">
        <v>0</v>
      </c>
      <c r="S1887" s="544">
        <v>4000000</v>
      </c>
      <c r="T1887" s="544">
        <v>1000000</v>
      </c>
      <c r="U1887" s="544">
        <v>5000000</v>
      </c>
      <c r="V1887" s="544">
        <v>8</v>
      </c>
      <c r="W1887" s="544">
        <v>4</v>
      </c>
      <c r="X1887" s="544">
        <v>12</v>
      </c>
      <c r="Y1887" s="545">
        <v>497</v>
      </c>
      <c r="Z1887" s="544">
        <v>5411</v>
      </c>
      <c r="AA1887" s="544">
        <v>1683</v>
      </c>
    </row>
    <row r="1888" spans="1:27" s="541" customFormat="1" ht="19.5" customHeight="1">
      <c r="A1888" s="542" t="s">
        <v>12534</v>
      </c>
      <c r="B1888" s="542" t="s">
        <v>12535</v>
      </c>
      <c r="C1888" s="542" t="s">
        <v>12536</v>
      </c>
      <c r="D1888" s="542" t="s">
        <v>12537</v>
      </c>
      <c r="E1888" s="542" t="s">
        <v>45</v>
      </c>
      <c r="F1888" s="542" t="s">
        <v>1112</v>
      </c>
      <c r="G1888" s="542" t="s">
        <v>3327</v>
      </c>
      <c r="H1888" s="542" t="s">
        <v>12538</v>
      </c>
      <c r="I1888" s="542" t="s">
        <v>1056</v>
      </c>
      <c r="J1888" s="543"/>
      <c r="K1888" s="543"/>
      <c r="L1888" s="542" t="s">
        <v>6</v>
      </c>
      <c r="M1888" s="542" t="s">
        <v>2</v>
      </c>
      <c r="N1888" s="542" t="s">
        <v>3</v>
      </c>
      <c r="O1888" s="542" t="s">
        <v>1105</v>
      </c>
      <c r="P1888" s="543"/>
      <c r="Q1888" s="544">
        <v>2000000</v>
      </c>
      <c r="R1888" s="544">
        <v>2000000</v>
      </c>
      <c r="S1888" s="544">
        <v>3000000</v>
      </c>
      <c r="T1888" s="544">
        <v>1000000</v>
      </c>
      <c r="U1888" s="544">
        <v>8000000</v>
      </c>
      <c r="V1888" s="544">
        <v>7</v>
      </c>
      <c r="W1888" s="544">
        <v>5</v>
      </c>
      <c r="X1888" s="544">
        <v>12</v>
      </c>
      <c r="Y1888" s="545">
        <v>390</v>
      </c>
      <c r="Z1888" s="544">
        <v>1479</v>
      </c>
      <c r="AA1888" s="544">
        <v>305</v>
      </c>
    </row>
    <row r="1889" spans="1:27" s="541" customFormat="1" ht="19.5" customHeight="1">
      <c r="A1889" s="542" t="s">
        <v>12539</v>
      </c>
      <c r="B1889" s="542" t="s">
        <v>12540</v>
      </c>
      <c r="C1889" s="542" t="s">
        <v>12485</v>
      </c>
      <c r="D1889" s="542" t="s">
        <v>12541</v>
      </c>
      <c r="E1889" s="542" t="s">
        <v>45</v>
      </c>
      <c r="F1889" s="542" t="s">
        <v>1112</v>
      </c>
      <c r="G1889" s="542" t="s">
        <v>4025</v>
      </c>
      <c r="H1889" s="542" t="s">
        <v>12487</v>
      </c>
      <c r="I1889" s="542" t="s">
        <v>1066</v>
      </c>
      <c r="J1889" s="543" t="s">
        <v>25</v>
      </c>
      <c r="K1889" s="543" t="s">
        <v>12542</v>
      </c>
      <c r="L1889" s="542" t="s">
        <v>318</v>
      </c>
      <c r="M1889" s="542" t="s">
        <v>318</v>
      </c>
      <c r="N1889" s="542" t="s">
        <v>20</v>
      </c>
      <c r="O1889" s="542" t="s">
        <v>1093</v>
      </c>
      <c r="P1889" s="543"/>
      <c r="Q1889" s="544">
        <v>42160000</v>
      </c>
      <c r="R1889" s="544">
        <v>95000000</v>
      </c>
      <c r="S1889" s="544">
        <v>188840000</v>
      </c>
      <c r="T1889" s="544">
        <v>22600000</v>
      </c>
      <c r="U1889" s="544">
        <v>348600000</v>
      </c>
      <c r="V1889" s="544">
        <v>8</v>
      </c>
      <c r="W1889" s="544">
        <v>28</v>
      </c>
      <c r="X1889" s="544">
        <v>36</v>
      </c>
      <c r="Y1889" s="545">
        <v>2243.44</v>
      </c>
      <c r="Z1889" s="544">
        <v>16216</v>
      </c>
      <c r="AA1889" s="544">
        <v>6110</v>
      </c>
    </row>
    <row r="1890" spans="1:27" s="541" customFormat="1" ht="19.5" customHeight="1">
      <c r="A1890" s="542" t="s">
        <v>12543</v>
      </c>
      <c r="B1890" s="542" t="s">
        <v>12544</v>
      </c>
      <c r="C1890" s="542" t="s">
        <v>12545</v>
      </c>
      <c r="D1890" s="542" t="s">
        <v>12546</v>
      </c>
      <c r="E1890" s="542" t="s">
        <v>45</v>
      </c>
      <c r="F1890" s="542" t="s">
        <v>1112</v>
      </c>
      <c r="G1890" s="542" t="s">
        <v>5422</v>
      </c>
      <c r="H1890" s="542" t="s">
        <v>12547</v>
      </c>
      <c r="I1890" s="542" t="s">
        <v>1076</v>
      </c>
      <c r="J1890" s="542"/>
      <c r="K1890" s="542"/>
      <c r="L1890" s="542" t="s">
        <v>398</v>
      </c>
      <c r="M1890" s="542" t="s">
        <v>2</v>
      </c>
      <c r="N1890" s="542" t="s">
        <v>3</v>
      </c>
      <c r="O1890" s="542" t="s">
        <v>1105</v>
      </c>
      <c r="P1890" s="543"/>
      <c r="Q1890" s="544">
        <v>10000000</v>
      </c>
      <c r="R1890" s="544">
        <v>5000000</v>
      </c>
      <c r="S1890" s="544">
        <v>8000000</v>
      </c>
      <c r="T1890" s="544">
        <v>1000000</v>
      </c>
      <c r="U1890" s="544">
        <v>24000000</v>
      </c>
      <c r="V1890" s="544">
        <v>17</v>
      </c>
      <c r="W1890" s="544">
        <v>17</v>
      </c>
      <c r="X1890" s="544">
        <v>34</v>
      </c>
      <c r="Y1890" s="545">
        <v>376.5</v>
      </c>
      <c r="Z1890" s="544">
        <v>2854</v>
      </c>
      <c r="AA1890" s="544">
        <v>606</v>
      </c>
    </row>
    <row r="1891" spans="1:27" s="541" customFormat="1" ht="19.5" customHeight="1">
      <c r="A1891" s="542" t="s">
        <v>12548</v>
      </c>
      <c r="B1891" s="542" t="s">
        <v>12549</v>
      </c>
      <c r="C1891" s="542" t="s">
        <v>12550</v>
      </c>
      <c r="D1891" s="542" t="s">
        <v>12551</v>
      </c>
      <c r="E1891" s="542" t="s">
        <v>45</v>
      </c>
      <c r="F1891" s="542" t="s">
        <v>1332</v>
      </c>
      <c r="G1891" s="542" t="s">
        <v>3716</v>
      </c>
      <c r="H1891" s="542" t="s">
        <v>12552</v>
      </c>
      <c r="I1891" s="542" t="s">
        <v>1074</v>
      </c>
      <c r="J1891" s="543"/>
      <c r="K1891" s="543"/>
      <c r="L1891" s="542" t="s">
        <v>457</v>
      </c>
      <c r="M1891" s="542" t="s">
        <v>325</v>
      </c>
      <c r="N1891" s="542" t="s">
        <v>10</v>
      </c>
      <c r="O1891" s="542" t="s">
        <v>1096</v>
      </c>
      <c r="P1891" s="543" t="s">
        <v>12553</v>
      </c>
      <c r="Q1891" s="544">
        <v>0</v>
      </c>
      <c r="R1891" s="544">
        <v>20000000</v>
      </c>
      <c r="S1891" s="544">
        <v>8000000</v>
      </c>
      <c r="T1891" s="544">
        <v>2000000</v>
      </c>
      <c r="U1891" s="544">
        <v>30000000</v>
      </c>
      <c r="V1891" s="544">
        <v>13</v>
      </c>
      <c r="W1891" s="544">
        <v>11</v>
      </c>
      <c r="X1891" s="544">
        <v>24</v>
      </c>
      <c r="Y1891" s="545">
        <v>79.319999999999993</v>
      </c>
      <c r="Z1891" s="544">
        <v>977</v>
      </c>
      <c r="AA1891" s="544">
        <v>499</v>
      </c>
    </row>
    <row r="1892" spans="1:27" s="541" customFormat="1" ht="19.5" customHeight="1">
      <c r="A1892" s="542" t="s">
        <v>12554</v>
      </c>
      <c r="B1892" s="542" t="s">
        <v>12555</v>
      </c>
      <c r="C1892" s="542" t="s">
        <v>689</v>
      </c>
      <c r="D1892" s="542" t="s">
        <v>12556</v>
      </c>
      <c r="E1892" s="542" t="s">
        <v>45</v>
      </c>
      <c r="F1892" s="542" t="s">
        <v>1332</v>
      </c>
      <c r="G1892" s="542" t="s">
        <v>4049</v>
      </c>
      <c r="H1892" s="542" t="s">
        <v>12557</v>
      </c>
      <c r="I1892" s="542" t="s">
        <v>1152</v>
      </c>
      <c r="J1892" s="542" t="s">
        <v>719</v>
      </c>
      <c r="K1892" s="543" t="s">
        <v>720</v>
      </c>
      <c r="L1892" s="542" t="s">
        <v>324</v>
      </c>
      <c r="M1892" s="542" t="s">
        <v>325</v>
      </c>
      <c r="N1892" s="542" t="s">
        <v>10</v>
      </c>
      <c r="O1892" s="542" t="s">
        <v>1096</v>
      </c>
      <c r="P1892" s="543"/>
      <c r="Q1892" s="544">
        <v>0</v>
      </c>
      <c r="R1892" s="544">
        <v>960000</v>
      </c>
      <c r="S1892" s="544">
        <v>3040000</v>
      </c>
      <c r="T1892" s="544">
        <v>1000000</v>
      </c>
      <c r="U1892" s="544">
        <v>5000000</v>
      </c>
      <c r="V1892" s="544">
        <v>14</v>
      </c>
      <c r="W1892" s="544">
        <v>5</v>
      </c>
      <c r="X1892" s="544">
        <v>19</v>
      </c>
      <c r="Y1892" s="545">
        <v>449.55</v>
      </c>
      <c r="Z1892" s="544">
        <v>850</v>
      </c>
      <c r="AA1892" s="544">
        <v>525</v>
      </c>
    </row>
    <row r="1893" spans="1:27" s="541" customFormat="1" ht="19.5" customHeight="1">
      <c r="A1893" s="542" t="s">
        <v>12558</v>
      </c>
      <c r="B1893" s="542" t="s">
        <v>12559</v>
      </c>
      <c r="C1893" s="542" t="s">
        <v>12560</v>
      </c>
      <c r="D1893" s="542" t="s">
        <v>12561</v>
      </c>
      <c r="E1893" s="542" t="s">
        <v>45</v>
      </c>
      <c r="F1893" s="542" t="s">
        <v>1332</v>
      </c>
      <c r="G1893" s="542" t="s">
        <v>5743</v>
      </c>
      <c r="H1893" s="542" t="s">
        <v>9060</v>
      </c>
      <c r="I1893" s="542" t="s">
        <v>1056</v>
      </c>
      <c r="J1893" s="543" t="s">
        <v>12562</v>
      </c>
      <c r="K1893" s="543" t="s">
        <v>337</v>
      </c>
      <c r="L1893" s="542" t="s">
        <v>9</v>
      </c>
      <c r="M1893" s="542" t="s">
        <v>9</v>
      </c>
      <c r="N1893" s="542" t="s">
        <v>10</v>
      </c>
      <c r="O1893" s="542" t="s">
        <v>1661</v>
      </c>
      <c r="P1893" s="543" t="s">
        <v>12563</v>
      </c>
      <c r="Q1893" s="544">
        <v>4000000</v>
      </c>
      <c r="R1893" s="544">
        <v>20000000</v>
      </c>
      <c r="S1893" s="544">
        <v>8000000</v>
      </c>
      <c r="T1893" s="544">
        <v>20000000</v>
      </c>
      <c r="U1893" s="544">
        <v>52000000</v>
      </c>
      <c r="V1893" s="544">
        <v>21</v>
      </c>
      <c r="W1893" s="544">
        <v>23</v>
      </c>
      <c r="X1893" s="544">
        <v>44</v>
      </c>
      <c r="Y1893" s="545">
        <v>464.5</v>
      </c>
      <c r="Z1893" s="544">
        <v>445</v>
      </c>
      <c r="AA1893" s="544">
        <v>445</v>
      </c>
    </row>
    <row r="1894" spans="1:27" s="541" customFormat="1" ht="19.5" customHeight="1">
      <c r="A1894" s="542" t="s">
        <v>12564</v>
      </c>
      <c r="B1894" s="542" t="s">
        <v>12565</v>
      </c>
      <c r="C1894" s="542" t="s">
        <v>12566</v>
      </c>
      <c r="D1894" s="542" t="s">
        <v>12567</v>
      </c>
      <c r="E1894" s="542" t="s">
        <v>45</v>
      </c>
      <c r="F1894" s="542" t="s">
        <v>1112</v>
      </c>
      <c r="G1894" s="542" t="s">
        <v>6675</v>
      </c>
      <c r="H1894" s="542" t="s">
        <v>12568</v>
      </c>
      <c r="I1894" s="542" t="s">
        <v>1062</v>
      </c>
      <c r="J1894" s="543"/>
      <c r="K1894" s="543"/>
      <c r="L1894" s="542" t="s">
        <v>641</v>
      </c>
      <c r="M1894" s="542" t="s">
        <v>33</v>
      </c>
      <c r="N1894" s="542" t="s">
        <v>20</v>
      </c>
      <c r="O1894" s="542" t="s">
        <v>1134</v>
      </c>
      <c r="P1894" s="543"/>
      <c r="Q1894" s="544">
        <v>8000000</v>
      </c>
      <c r="R1894" s="544">
        <v>10000000</v>
      </c>
      <c r="S1894" s="544">
        <v>3000000</v>
      </c>
      <c r="T1894" s="544">
        <v>10000000</v>
      </c>
      <c r="U1894" s="544">
        <v>31000000</v>
      </c>
      <c r="V1894" s="544">
        <v>7</v>
      </c>
      <c r="W1894" s="544">
        <v>4</v>
      </c>
      <c r="X1894" s="544">
        <v>11</v>
      </c>
      <c r="Y1894" s="545">
        <v>480</v>
      </c>
      <c r="Z1894" s="544">
        <v>4289</v>
      </c>
      <c r="AA1894" s="544">
        <v>456</v>
      </c>
    </row>
    <row r="1895" spans="1:27" s="541" customFormat="1" ht="19.5" customHeight="1">
      <c r="A1895" s="542" t="s">
        <v>12569</v>
      </c>
      <c r="B1895" s="542" t="s">
        <v>12570</v>
      </c>
      <c r="C1895" s="542" t="s">
        <v>12571</v>
      </c>
      <c r="D1895" s="542" t="s">
        <v>12572</v>
      </c>
      <c r="E1895" s="542" t="s">
        <v>45</v>
      </c>
      <c r="F1895" s="542" t="s">
        <v>1112</v>
      </c>
      <c r="G1895" s="542" t="s">
        <v>3401</v>
      </c>
      <c r="H1895" s="542" t="s">
        <v>12573</v>
      </c>
      <c r="I1895" s="542"/>
      <c r="J1895" s="543"/>
      <c r="K1895" s="542"/>
      <c r="L1895" s="542" t="s">
        <v>348</v>
      </c>
      <c r="M1895" s="542" t="s">
        <v>352</v>
      </c>
      <c r="N1895" s="542" t="s">
        <v>20</v>
      </c>
      <c r="O1895" s="542" t="s">
        <v>1108</v>
      </c>
      <c r="P1895" s="543"/>
      <c r="Q1895" s="544">
        <v>20000000</v>
      </c>
      <c r="R1895" s="544">
        <v>40000000</v>
      </c>
      <c r="S1895" s="544">
        <v>50000000</v>
      </c>
      <c r="T1895" s="544">
        <v>20000000</v>
      </c>
      <c r="U1895" s="544">
        <v>130000000</v>
      </c>
      <c r="V1895" s="544">
        <v>30</v>
      </c>
      <c r="W1895" s="544">
        <v>0</v>
      </c>
      <c r="X1895" s="544">
        <v>30</v>
      </c>
      <c r="Y1895" s="545">
        <v>180</v>
      </c>
      <c r="Z1895" s="544">
        <v>9332</v>
      </c>
      <c r="AA1895" s="544">
        <v>912</v>
      </c>
    </row>
    <row r="1896" spans="1:27" s="541" customFormat="1" ht="19.5" customHeight="1">
      <c r="A1896" s="542" t="s">
        <v>12574</v>
      </c>
      <c r="B1896" s="542" t="s">
        <v>12575</v>
      </c>
      <c r="C1896" s="542" t="s">
        <v>6550</v>
      </c>
      <c r="D1896" s="542" t="s">
        <v>461</v>
      </c>
      <c r="E1896" s="542" t="s">
        <v>45</v>
      </c>
      <c r="F1896" s="542" t="s">
        <v>1112</v>
      </c>
      <c r="G1896" s="542" t="s">
        <v>2881</v>
      </c>
      <c r="H1896" s="542" t="s">
        <v>6551</v>
      </c>
      <c r="I1896" s="542" t="s">
        <v>1087</v>
      </c>
      <c r="J1896" s="543"/>
      <c r="K1896" s="543"/>
      <c r="L1896" s="542" t="s">
        <v>446</v>
      </c>
      <c r="M1896" s="542" t="s">
        <v>359</v>
      </c>
      <c r="N1896" s="542" t="s">
        <v>0</v>
      </c>
      <c r="O1896" s="542" t="s">
        <v>1080</v>
      </c>
      <c r="P1896" s="543"/>
      <c r="Q1896" s="544">
        <v>0</v>
      </c>
      <c r="R1896" s="544">
        <v>50000000</v>
      </c>
      <c r="S1896" s="544">
        <v>10000000</v>
      </c>
      <c r="T1896" s="544">
        <v>30000000</v>
      </c>
      <c r="U1896" s="544">
        <v>90000000</v>
      </c>
      <c r="V1896" s="544">
        <v>20</v>
      </c>
      <c r="W1896" s="544">
        <v>40</v>
      </c>
      <c r="X1896" s="544">
        <v>60</v>
      </c>
      <c r="Y1896" s="545">
        <v>445.42</v>
      </c>
      <c r="Z1896" s="544">
        <v>4185</v>
      </c>
      <c r="AA1896" s="544">
        <v>3420</v>
      </c>
    </row>
    <row r="1897" spans="1:27" s="541" customFormat="1" ht="19.5" customHeight="1">
      <c r="A1897" s="542" t="s">
        <v>12576</v>
      </c>
      <c r="B1897" s="542" t="s">
        <v>12577</v>
      </c>
      <c r="C1897" s="542" t="s">
        <v>12578</v>
      </c>
      <c r="D1897" s="542" t="s">
        <v>12579</v>
      </c>
      <c r="E1897" s="542" t="s">
        <v>1002</v>
      </c>
      <c r="F1897" s="542" t="s">
        <v>12580</v>
      </c>
      <c r="G1897" s="542" t="s">
        <v>2900</v>
      </c>
      <c r="H1897" s="542" t="s">
        <v>12581</v>
      </c>
      <c r="I1897" s="542" t="s">
        <v>1070</v>
      </c>
      <c r="J1897" s="542" t="s">
        <v>12582</v>
      </c>
      <c r="K1897" s="542" t="s">
        <v>337</v>
      </c>
      <c r="L1897" s="542" t="s">
        <v>5</v>
      </c>
      <c r="M1897" s="542" t="s">
        <v>325</v>
      </c>
      <c r="N1897" s="542" t="s">
        <v>10</v>
      </c>
      <c r="O1897" s="542" t="s">
        <v>1096</v>
      </c>
      <c r="P1897" s="543" t="s">
        <v>12583</v>
      </c>
      <c r="Q1897" s="544">
        <v>38000000</v>
      </c>
      <c r="R1897" s="544">
        <v>4000000</v>
      </c>
      <c r="S1897" s="544">
        <v>10000000</v>
      </c>
      <c r="T1897" s="544">
        <v>5000000</v>
      </c>
      <c r="U1897" s="544">
        <v>57000000</v>
      </c>
      <c r="V1897" s="544">
        <v>8</v>
      </c>
      <c r="W1897" s="544">
        <v>3</v>
      </c>
      <c r="X1897" s="544">
        <v>11</v>
      </c>
      <c r="Y1897" s="545">
        <v>499.7</v>
      </c>
      <c r="Z1897" s="544">
        <v>4481</v>
      </c>
      <c r="AA1897" s="544">
        <v>1800</v>
      </c>
    </row>
    <row r="1898" spans="1:27" s="541" customFormat="1" ht="19.5" customHeight="1">
      <c r="A1898" s="542" t="s">
        <v>12584</v>
      </c>
      <c r="B1898" s="542" t="s">
        <v>12585</v>
      </c>
      <c r="C1898" s="542" t="s">
        <v>12586</v>
      </c>
      <c r="D1898" s="542" t="s">
        <v>902</v>
      </c>
      <c r="E1898" s="542" t="s">
        <v>1004</v>
      </c>
      <c r="F1898" s="542" t="s">
        <v>1328</v>
      </c>
      <c r="G1898" s="542" t="s">
        <v>4231</v>
      </c>
      <c r="H1898" s="542" t="s">
        <v>12587</v>
      </c>
      <c r="I1898" s="542" t="s">
        <v>1062</v>
      </c>
      <c r="J1898" s="543"/>
      <c r="K1898" s="543"/>
      <c r="L1898" s="542" t="s">
        <v>2308</v>
      </c>
      <c r="M1898" s="542" t="s">
        <v>2309</v>
      </c>
      <c r="N1898" s="542" t="s">
        <v>71</v>
      </c>
      <c r="O1898" s="542" t="s">
        <v>1421</v>
      </c>
      <c r="P1898" s="543"/>
      <c r="Q1898" s="544">
        <v>10000000</v>
      </c>
      <c r="R1898" s="544">
        <v>5000000</v>
      </c>
      <c r="S1898" s="544">
        <v>2000000</v>
      </c>
      <c r="T1898" s="544">
        <v>1000000</v>
      </c>
      <c r="U1898" s="544">
        <v>18000000</v>
      </c>
      <c r="V1898" s="544">
        <v>16</v>
      </c>
      <c r="W1898" s="544">
        <v>15</v>
      </c>
      <c r="X1898" s="544">
        <v>31</v>
      </c>
      <c r="Y1898" s="545">
        <v>493.21</v>
      </c>
      <c r="Z1898" s="544">
        <v>14272</v>
      </c>
      <c r="AA1898" s="544">
        <v>4497</v>
      </c>
    </row>
    <row r="1899" spans="1:27" s="541" customFormat="1" ht="19.5" customHeight="1">
      <c r="A1899" s="542" t="s">
        <v>12588</v>
      </c>
      <c r="B1899" s="542" t="s">
        <v>12589</v>
      </c>
      <c r="C1899" s="542" t="s">
        <v>12590</v>
      </c>
      <c r="D1899" s="542" t="s">
        <v>12591</v>
      </c>
      <c r="E1899" s="542" t="s">
        <v>237</v>
      </c>
      <c r="F1899" s="542" t="s">
        <v>1091</v>
      </c>
      <c r="G1899" s="542" t="s">
        <v>2647</v>
      </c>
      <c r="H1899" s="542" t="s">
        <v>12592</v>
      </c>
      <c r="I1899" s="542" t="s">
        <v>1087</v>
      </c>
      <c r="J1899" s="543"/>
      <c r="K1899" s="542"/>
      <c r="L1899" s="542" t="s">
        <v>730</v>
      </c>
      <c r="M1899" s="542" t="s">
        <v>612</v>
      </c>
      <c r="N1899" s="542" t="s">
        <v>35</v>
      </c>
      <c r="O1899" s="542" t="s">
        <v>1111</v>
      </c>
      <c r="P1899" s="543" t="s">
        <v>12593</v>
      </c>
      <c r="Q1899" s="544">
        <v>4700000</v>
      </c>
      <c r="R1899" s="544">
        <v>9900000</v>
      </c>
      <c r="S1899" s="544">
        <v>4000000</v>
      </c>
      <c r="T1899" s="544">
        <v>10000000</v>
      </c>
      <c r="U1899" s="544">
        <v>28600000</v>
      </c>
      <c r="V1899" s="544">
        <v>34</v>
      </c>
      <c r="W1899" s="544">
        <v>45</v>
      </c>
      <c r="X1899" s="544">
        <v>79</v>
      </c>
      <c r="Y1899" s="545">
        <v>52.69</v>
      </c>
      <c r="Z1899" s="544">
        <v>1685</v>
      </c>
      <c r="AA1899" s="544">
        <v>765</v>
      </c>
    </row>
    <row r="1900" spans="1:27" s="541" customFormat="1" ht="19.5" customHeight="1">
      <c r="A1900" s="542" t="s">
        <v>12594</v>
      </c>
      <c r="B1900" s="542" t="s">
        <v>12595</v>
      </c>
      <c r="C1900" s="542" t="s">
        <v>12596</v>
      </c>
      <c r="D1900" s="542" t="s">
        <v>12597</v>
      </c>
      <c r="E1900" s="542" t="s">
        <v>237</v>
      </c>
      <c r="F1900" s="542" t="s">
        <v>1091</v>
      </c>
      <c r="G1900" s="542" t="s">
        <v>3115</v>
      </c>
      <c r="H1900" s="542" t="s">
        <v>12598</v>
      </c>
      <c r="I1900" s="542" t="s">
        <v>1066</v>
      </c>
      <c r="J1900" s="543"/>
      <c r="K1900" s="542"/>
      <c r="L1900" s="542" t="s">
        <v>322</v>
      </c>
      <c r="M1900" s="542" t="s">
        <v>2</v>
      </c>
      <c r="N1900" s="542" t="s">
        <v>3</v>
      </c>
      <c r="O1900" s="542" t="s">
        <v>1105</v>
      </c>
      <c r="P1900" s="543"/>
      <c r="Q1900" s="544">
        <v>4000000</v>
      </c>
      <c r="R1900" s="544">
        <v>5000000</v>
      </c>
      <c r="S1900" s="544">
        <v>1000000</v>
      </c>
      <c r="T1900" s="544">
        <v>1000000</v>
      </c>
      <c r="U1900" s="544">
        <v>11000000</v>
      </c>
      <c r="V1900" s="544">
        <v>48</v>
      </c>
      <c r="W1900" s="544">
        <v>36</v>
      </c>
      <c r="X1900" s="544">
        <v>84</v>
      </c>
      <c r="Y1900" s="545">
        <v>88.64</v>
      </c>
      <c r="Z1900" s="544">
        <v>953</v>
      </c>
      <c r="AA1900" s="544">
        <v>952</v>
      </c>
    </row>
    <row r="1901" spans="1:27" s="541" customFormat="1" ht="19.5" customHeight="1">
      <c r="A1901" s="542" t="s">
        <v>12599</v>
      </c>
      <c r="B1901" s="542" t="s">
        <v>12600</v>
      </c>
      <c r="C1901" s="542" t="s">
        <v>12601</v>
      </c>
      <c r="D1901" s="542" t="s">
        <v>12602</v>
      </c>
      <c r="E1901" s="542" t="s">
        <v>237</v>
      </c>
      <c r="F1901" s="542" t="s">
        <v>1091</v>
      </c>
      <c r="G1901" s="542" t="s">
        <v>2693</v>
      </c>
      <c r="H1901" s="542" t="s">
        <v>12603</v>
      </c>
      <c r="I1901" s="542" t="s">
        <v>1152</v>
      </c>
      <c r="J1901" s="543" t="s">
        <v>12604</v>
      </c>
      <c r="K1901" s="543"/>
      <c r="L1901" s="542" t="s">
        <v>326</v>
      </c>
      <c r="M1901" s="542" t="s">
        <v>18</v>
      </c>
      <c r="N1901" s="542" t="s">
        <v>8</v>
      </c>
      <c r="O1901" s="542" t="s">
        <v>1220</v>
      </c>
      <c r="P1901" s="543"/>
      <c r="Q1901" s="544">
        <v>0</v>
      </c>
      <c r="R1901" s="544">
        <v>0</v>
      </c>
      <c r="S1901" s="544">
        <v>30000000</v>
      </c>
      <c r="T1901" s="544">
        <v>20000000</v>
      </c>
      <c r="U1901" s="544">
        <v>50000000</v>
      </c>
      <c r="V1901" s="544">
        <v>12</v>
      </c>
      <c r="W1901" s="544">
        <v>0</v>
      </c>
      <c r="X1901" s="544">
        <v>12</v>
      </c>
      <c r="Y1901" s="545">
        <v>490</v>
      </c>
      <c r="Z1901" s="544">
        <v>1500</v>
      </c>
      <c r="AA1901" s="544">
        <v>1375</v>
      </c>
    </row>
    <row r="1902" spans="1:27" s="541" customFormat="1" ht="19.5" customHeight="1">
      <c r="A1902" s="542" t="s">
        <v>12605</v>
      </c>
      <c r="B1902" s="542" t="s">
        <v>12606</v>
      </c>
      <c r="C1902" s="542" t="s">
        <v>12607</v>
      </c>
      <c r="D1902" s="542" t="s">
        <v>12608</v>
      </c>
      <c r="E1902" s="542" t="s">
        <v>237</v>
      </c>
      <c r="F1902" s="542" t="s">
        <v>1091</v>
      </c>
      <c r="G1902" s="542" t="s">
        <v>2693</v>
      </c>
      <c r="H1902" s="542" t="s">
        <v>12603</v>
      </c>
      <c r="I1902" s="542" t="s">
        <v>1152</v>
      </c>
      <c r="J1902" s="542" t="s">
        <v>12604</v>
      </c>
      <c r="K1902" s="542"/>
      <c r="L1902" s="542" t="s">
        <v>326</v>
      </c>
      <c r="M1902" s="542" t="s">
        <v>18</v>
      </c>
      <c r="N1902" s="542" t="s">
        <v>8</v>
      </c>
      <c r="O1902" s="542" t="s">
        <v>1220</v>
      </c>
      <c r="P1902" s="543"/>
      <c r="Q1902" s="544">
        <v>73879930.870000005</v>
      </c>
      <c r="R1902" s="544">
        <v>20000000</v>
      </c>
      <c r="S1902" s="544">
        <v>3120000</v>
      </c>
      <c r="T1902" s="544">
        <v>20000000</v>
      </c>
      <c r="U1902" s="544">
        <v>116999930.87</v>
      </c>
      <c r="V1902" s="544">
        <v>21</v>
      </c>
      <c r="W1902" s="544">
        <v>57</v>
      </c>
      <c r="X1902" s="544">
        <v>78</v>
      </c>
      <c r="Y1902" s="545">
        <v>493</v>
      </c>
      <c r="Z1902" s="544">
        <v>6932</v>
      </c>
      <c r="AA1902" s="544">
        <v>1950</v>
      </c>
    </row>
    <row r="1903" spans="1:27" s="541" customFormat="1" ht="19.5" customHeight="1">
      <c r="A1903" s="542" t="s">
        <v>12609</v>
      </c>
      <c r="B1903" s="542" t="s">
        <v>12610</v>
      </c>
      <c r="C1903" s="542" t="s">
        <v>12611</v>
      </c>
      <c r="D1903" s="542" t="s">
        <v>12612</v>
      </c>
      <c r="E1903" s="542" t="s">
        <v>237</v>
      </c>
      <c r="F1903" s="542" t="s">
        <v>1091</v>
      </c>
      <c r="G1903" s="542" t="s">
        <v>3856</v>
      </c>
      <c r="H1903" s="542" t="s">
        <v>10707</v>
      </c>
      <c r="I1903" s="543" t="s">
        <v>1103</v>
      </c>
      <c r="J1903" s="542"/>
      <c r="K1903" s="542"/>
      <c r="L1903" s="542" t="s">
        <v>477</v>
      </c>
      <c r="M1903" s="542" t="s">
        <v>57</v>
      </c>
      <c r="N1903" s="542" t="s">
        <v>0</v>
      </c>
      <c r="O1903" s="542" t="s">
        <v>1161</v>
      </c>
      <c r="P1903" s="543"/>
      <c r="Q1903" s="544">
        <v>300000</v>
      </c>
      <c r="R1903" s="544">
        <v>0</v>
      </c>
      <c r="S1903" s="544">
        <v>8000000</v>
      </c>
      <c r="T1903" s="544">
        <v>5000000</v>
      </c>
      <c r="U1903" s="544">
        <v>13300000</v>
      </c>
      <c r="V1903" s="544">
        <v>21</v>
      </c>
      <c r="W1903" s="544">
        <v>21</v>
      </c>
      <c r="X1903" s="544">
        <v>42</v>
      </c>
      <c r="Y1903" s="545">
        <v>90</v>
      </c>
      <c r="Z1903" s="544">
        <v>4875</v>
      </c>
      <c r="AA1903" s="544">
        <v>4875</v>
      </c>
    </row>
    <row r="1904" spans="1:27" s="541" customFormat="1" ht="19.5" customHeight="1">
      <c r="A1904" s="542" t="s">
        <v>12613</v>
      </c>
      <c r="B1904" s="542" t="s">
        <v>12614</v>
      </c>
      <c r="C1904" s="542" t="s">
        <v>12615</v>
      </c>
      <c r="D1904" s="546" t="s">
        <v>12612</v>
      </c>
      <c r="E1904" s="542" t="s">
        <v>237</v>
      </c>
      <c r="F1904" s="542" t="s">
        <v>1091</v>
      </c>
      <c r="G1904" s="542" t="s">
        <v>4684</v>
      </c>
      <c r="H1904" s="542" t="s">
        <v>1700</v>
      </c>
      <c r="I1904" s="542" t="s">
        <v>1113</v>
      </c>
      <c r="J1904" s="543"/>
      <c r="K1904" s="543"/>
      <c r="L1904" s="542" t="s">
        <v>934</v>
      </c>
      <c r="M1904" s="542" t="s">
        <v>57</v>
      </c>
      <c r="N1904" s="542" t="s">
        <v>0</v>
      </c>
      <c r="O1904" s="542" t="s">
        <v>1161</v>
      </c>
      <c r="P1904" s="543"/>
      <c r="Q1904" s="544">
        <v>300000</v>
      </c>
      <c r="R1904" s="544">
        <v>0</v>
      </c>
      <c r="S1904" s="544">
        <v>8000000</v>
      </c>
      <c r="T1904" s="544">
        <v>5000000</v>
      </c>
      <c r="U1904" s="544">
        <v>13300000</v>
      </c>
      <c r="V1904" s="544">
        <v>21</v>
      </c>
      <c r="W1904" s="544">
        <v>21</v>
      </c>
      <c r="X1904" s="544">
        <v>42</v>
      </c>
      <c r="Y1904" s="545">
        <v>90</v>
      </c>
      <c r="Z1904" s="544">
        <v>3900</v>
      </c>
      <c r="AA1904" s="544">
        <v>3900</v>
      </c>
    </row>
    <row r="1905" spans="1:27" s="541" customFormat="1" ht="19.5" customHeight="1">
      <c r="A1905" s="542" t="s">
        <v>12616</v>
      </c>
      <c r="B1905" s="542" t="s">
        <v>12617</v>
      </c>
      <c r="C1905" s="542" t="s">
        <v>12618</v>
      </c>
      <c r="D1905" s="542" t="s">
        <v>12619</v>
      </c>
      <c r="E1905" s="542" t="s">
        <v>237</v>
      </c>
      <c r="F1905" s="542" t="s">
        <v>1091</v>
      </c>
      <c r="G1905" s="542" t="s">
        <v>3417</v>
      </c>
      <c r="H1905" s="542" t="s">
        <v>12620</v>
      </c>
      <c r="I1905" s="542" t="s">
        <v>1084</v>
      </c>
      <c r="J1905" s="543"/>
      <c r="K1905" s="543"/>
      <c r="L1905" s="542" t="s">
        <v>2314</v>
      </c>
      <c r="M1905" s="542" t="s">
        <v>54</v>
      </c>
      <c r="N1905" s="542" t="s">
        <v>35</v>
      </c>
      <c r="O1905" s="542" t="s">
        <v>1206</v>
      </c>
      <c r="P1905" s="543" t="s">
        <v>12621</v>
      </c>
      <c r="Q1905" s="544">
        <v>3000000</v>
      </c>
      <c r="R1905" s="544">
        <v>4000000</v>
      </c>
      <c r="S1905" s="544">
        <v>500000</v>
      </c>
      <c r="T1905" s="544">
        <v>1000000</v>
      </c>
      <c r="U1905" s="544">
        <v>8500000</v>
      </c>
      <c r="V1905" s="544">
        <v>0</v>
      </c>
      <c r="W1905" s="544">
        <v>17</v>
      </c>
      <c r="X1905" s="544">
        <v>17</v>
      </c>
      <c r="Y1905" s="545">
        <v>85</v>
      </c>
      <c r="Z1905" s="544">
        <v>417</v>
      </c>
      <c r="AA1905" s="544">
        <v>280</v>
      </c>
    </row>
    <row r="1906" spans="1:27" s="541" customFormat="1" ht="19.5" customHeight="1">
      <c r="A1906" s="542" t="s">
        <v>12622</v>
      </c>
      <c r="B1906" s="542" t="s">
        <v>12623</v>
      </c>
      <c r="C1906" s="542" t="s">
        <v>12624</v>
      </c>
      <c r="D1906" s="542" t="s">
        <v>12625</v>
      </c>
      <c r="E1906" s="542" t="s">
        <v>237</v>
      </c>
      <c r="F1906" s="542" t="s">
        <v>1091</v>
      </c>
      <c r="G1906" s="542" t="s">
        <v>3964</v>
      </c>
      <c r="H1906" s="542" t="s">
        <v>2710</v>
      </c>
      <c r="I1906" s="542" t="s">
        <v>1062</v>
      </c>
      <c r="J1906" s="542"/>
      <c r="K1906" s="542"/>
      <c r="L1906" s="542" t="s">
        <v>875</v>
      </c>
      <c r="M1906" s="542" t="s">
        <v>694</v>
      </c>
      <c r="N1906" s="542" t="s">
        <v>420</v>
      </c>
      <c r="O1906" s="542" t="s">
        <v>1350</v>
      </c>
      <c r="P1906" s="543" t="s">
        <v>12626</v>
      </c>
      <c r="Q1906" s="544">
        <v>2000000</v>
      </c>
      <c r="R1906" s="544">
        <v>2500000</v>
      </c>
      <c r="S1906" s="544">
        <v>3000000</v>
      </c>
      <c r="T1906" s="544">
        <v>2500000</v>
      </c>
      <c r="U1906" s="544">
        <v>10000000</v>
      </c>
      <c r="V1906" s="544">
        <v>32</v>
      </c>
      <c r="W1906" s="544">
        <v>53</v>
      </c>
      <c r="X1906" s="544">
        <v>85</v>
      </c>
      <c r="Y1906" s="545">
        <v>76.37</v>
      </c>
      <c r="Z1906" s="544">
        <v>12300</v>
      </c>
      <c r="AA1906" s="544">
        <v>1440</v>
      </c>
    </row>
    <row r="1907" spans="1:27" s="541" customFormat="1" ht="19.5" customHeight="1">
      <c r="A1907" s="542" t="s">
        <v>12627</v>
      </c>
      <c r="B1907" s="542" t="s">
        <v>12628</v>
      </c>
      <c r="C1907" s="542" t="s">
        <v>12629</v>
      </c>
      <c r="D1907" s="542" t="s">
        <v>12630</v>
      </c>
      <c r="E1907" s="542" t="s">
        <v>237</v>
      </c>
      <c r="F1907" s="542" t="s">
        <v>1091</v>
      </c>
      <c r="G1907" s="542" t="s">
        <v>3004</v>
      </c>
      <c r="H1907" s="542" t="s">
        <v>12631</v>
      </c>
      <c r="I1907" s="542" t="s">
        <v>1066</v>
      </c>
      <c r="J1907" s="543" t="s">
        <v>25</v>
      </c>
      <c r="K1907" s="543" t="s">
        <v>25</v>
      </c>
      <c r="L1907" s="542" t="s">
        <v>1747</v>
      </c>
      <c r="M1907" s="542" t="s">
        <v>579</v>
      </c>
      <c r="N1907" s="542" t="s">
        <v>12</v>
      </c>
      <c r="O1907" s="542" t="s">
        <v>1293</v>
      </c>
      <c r="P1907" s="543" t="s">
        <v>12632</v>
      </c>
      <c r="Q1907" s="544">
        <v>1000000</v>
      </c>
      <c r="R1907" s="544">
        <v>600000</v>
      </c>
      <c r="S1907" s="544">
        <v>1000000</v>
      </c>
      <c r="T1907" s="544">
        <v>500000</v>
      </c>
      <c r="U1907" s="544">
        <v>3100000</v>
      </c>
      <c r="V1907" s="544">
        <v>10</v>
      </c>
      <c r="W1907" s="544">
        <v>55</v>
      </c>
      <c r="X1907" s="544">
        <v>65</v>
      </c>
      <c r="Y1907" s="545">
        <v>72</v>
      </c>
      <c r="Z1907" s="544">
        <v>3200</v>
      </c>
      <c r="AA1907" s="544">
        <v>1924</v>
      </c>
    </row>
    <row r="1908" spans="1:27" s="541" customFormat="1" ht="19.5" customHeight="1">
      <c r="A1908" s="542" t="s">
        <v>12633</v>
      </c>
      <c r="B1908" s="542" t="s">
        <v>12634</v>
      </c>
      <c r="C1908" s="542" t="s">
        <v>12635</v>
      </c>
      <c r="D1908" s="542" t="s">
        <v>12636</v>
      </c>
      <c r="E1908" s="542" t="s">
        <v>993</v>
      </c>
      <c r="F1908" s="542" t="s">
        <v>2150</v>
      </c>
      <c r="G1908" s="542" t="s">
        <v>4684</v>
      </c>
      <c r="H1908" s="542" t="s">
        <v>9200</v>
      </c>
      <c r="I1908" s="542" t="s">
        <v>1066</v>
      </c>
      <c r="J1908" s="542"/>
      <c r="K1908" s="542"/>
      <c r="L1908" s="542" t="s">
        <v>9</v>
      </c>
      <c r="M1908" s="542" t="s">
        <v>9</v>
      </c>
      <c r="N1908" s="542" t="s">
        <v>10</v>
      </c>
      <c r="O1908" s="542" t="s">
        <v>1661</v>
      </c>
      <c r="P1908" s="543"/>
      <c r="Q1908" s="544">
        <v>10000000</v>
      </c>
      <c r="R1908" s="544">
        <v>10000000</v>
      </c>
      <c r="S1908" s="544">
        <v>3500000</v>
      </c>
      <c r="T1908" s="544">
        <v>100000000</v>
      </c>
      <c r="U1908" s="544">
        <v>123500000</v>
      </c>
      <c r="V1908" s="544">
        <v>91</v>
      </c>
      <c r="W1908" s="544">
        <v>192</v>
      </c>
      <c r="X1908" s="544">
        <v>283</v>
      </c>
      <c r="Y1908" s="545">
        <v>461.47</v>
      </c>
      <c r="Z1908" s="544">
        <v>6072</v>
      </c>
      <c r="AA1908" s="544">
        <v>5280</v>
      </c>
    </row>
    <row r="1909" spans="1:27" s="541" customFormat="1" ht="19.5" customHeight="1">
      <c r="A1909" s="542" t="s">
        <v>12637</v>
      </c>
      <c r="B1909" s="542" t="s">
        <v>12638</v>
      </c>
      <c r="C1909" s="542" t="s">
        <v>12639</v>
      </c>
      <c r="D1909" s="542" t="s">
        <v>12640</v>
      </c>
      <c r="E1909" s="542" t="s">
        <v>1874</v>
      </c>
      <c r="F1909" s="542" t="s">
        <v>12641</v>
      </c>
      <c r="G1909" s="542" t="s">
        <v>2693</v>
      </c>
      <c r="H1909" s="542" t="s">
        <v>12603</v>
      </c>
      <c r="I1909" s="542" t="s">
        <v>1152</v>
      </c>
      <c r="J1909" s="543" t="s">
        <v>12604</v>
      </c>
      <c r="K1909" s="543" t="s">
        <v>364</v>
      </c>
      <c r="L1909" s="542" t="s">
        <v>326</v>
      </c>
      <c r="M1909" s="542" t="s">
        <v>18</v>
      </c>
      <c r="N1909" s="542" t="s">
        <v>8</v>
      </c>
      <c r="O1909" s="542" t="s">
        <v>1220</v>
      </c>
      <c r="P1909" s="543"/>
      <c r="Q1909" s="544">
        <v>0</v>
      </c>
      <c r="R1909" s="544">
        <v>0</v>
      </c>
      <c r="S1909" s="544">
        <v>33000000</v>
      </c>
      <c r="T1909" s="544">
        <v>20000000</v>
      </c>
      <c r="U1909" s="544">
        <v>53000000</v>
      </c>
      <c r="V1909" s="544">
        <v>16</v>
      </c>
      <c r="W1909" s="544">
        <v>4</v>
      </c>
      <c r="X1909" s="544">
        <v>20</v>
      </c>
      <c r="Y1909" s="545">
        <v>494</v>
      </c>
      <c r="Z1909" s="544">
        <v>1500</v>
      </c>
      <c r="AA1909" s="544">
        <v>1375</v>
      </c>
    </row>
    <row r="1910" spans="1:27" s="541" customFormat="1" ht="19.5" customHeight="1">
      <c r="A1910" s="542" t="s">
        <v>12642</v>
      </c>
      <c r="B1910" s="542" t="s">
        <v>12643</v>
      </c>
      <c r="C1910" s="542" t="s">
        <v>12644</v>
      </c>
      <c r="D1910" s="542" t="s">
        <v>12645</v>
      </c>
      <c r="E1910" s="542" t="s">
        <v>1874</v>
      </c>
      <c r="F1910" s="542" t="s">
        <v>2485</v>
      </c>
      <c r="G1910" s="542" t="s">
        <v>4903</v>
      </c>
      <c r="H1910" s="542" t="s">
        <v>1104</v>
      </c>
      <c r="I1910" s="543" t="s">
        <v>1074</v>
      </c>
      <c r="J1910" s="542"/>
      <c r="K1910" s="543"/>
      <c r="L1910" s="542" t="s">
        <v>2113</v>
      </c>
      <c r="M1910" s="542" t="s">
        <v>462</v>
      </c>
      <c r="N1910" s="542" t="s">
        <v>377</v>
      </c>
      <c r="O1910" s="542" t="s">
        <v>1455</v>
      </c>
      <c r="P1910" s="543" t="s">
        <v>12646</v>
      </c>
      <c r="Q1910" s="544">
        <v>8000000</v>
      </c>
      <c r="R1910" s="544">
        <v>2000000</v>
      </c>
      <c r="S1910" s="544">
        <v>5000000</v>
      </c>
      <c r="T1910" s="544">
        <v>2000000</v>
      </c>
      <c r="U1910" s="544">
        <v>17000000</v>
      </c>
      <c r="V1910" s="544">
        <v>12</v>
      </c>
      <c r="W1910" s="544">
        <v>8</v>
      </c>
      <c r="X1910" s="544">
        <v>20</v>
      </c>
      <c r="Y1910" s="545">
        <v>267.5</v>
      </c>
      <c r="Z1910" s="544">
        <v>6740</v>
      </c>
      <c r="AA1910" s="544">
        <v>1500</v>
      </c>
    </row>
    <row r="1911" spans="1:27" s="541" customFormat="1" ht="19.5" customHeight="1">
      <c r="A1911" s="542" t="s">
        <v>12647</v>
      </c>
      <c r="B1911" s="542" t="s">
        <v>12648</v>
      </c>
      <c r="C1911" s="542" t="s">
        <v>12649</v>
      </c>
      <c r="D1911" s="542" t="s">
        <v>12650</v>
      </c>
      <c r="E1911" s="542" t="s">
        <v>31</v>
      </c>
      <c r="F1911" s="542" t="s">
        <v>1241</v>
      </c>
      <c r="G1911" s="542" t="s">
        <v>2626</v>
      </c>
      <c r="H1911" s="542" t="s">
        <v>647</v>
      </c>
      <c r="I1911" s="542" t="s">
        <v>1103</v>
      </c>
      <c r="J1911" s="543" t="s">
        <v>12651</v>
      </c>
      <c r="K1911" s="543" t="s">
        <v>606</v>
      </c>
      <c r="L1911" s="542" t="s">
        <v>9</v>
      </c>
      <c r="M1911" s="542" t="s">
        <v>9</v>
      </c>
      <c r="N1911" s="542" t="s">
        <v>10</v>
      </c>
      <c r="O1911" s="542" t="s">
        <v>1661</v>
      </c>
      <c r="P1911" s="543" t="s">
        <v>12652</v>
      </c>
      <c r="Q1911" s="544">
        <v>0</v>
      </c>
      <c r="R1911" s="544">
        <v>43000000</v>
      </c>
      <c r="S1911" s="544">
        <v>30000000</v>
      </c>
      <c r="T1911" s="544">
        <v>4000000</v>
      </c>
      <c r="U1911" s="544">
        <v>77000000</v>
      </c>
      <c r="V1911" s="544">
        <v>10</v>
      </c>
      <c r="W1911" s="544">
        <v>48</v>
      </c>
      <c r="X1911" s="544">
        <v>58</v>
      </c>
      <c r="Y1911" s="545">
        <v>183</v>
      </c>
      <c r="Z1911" s="544">
        <v>6356</v>
      </c>
      <c r="AA1911" s="544">
        <v>1666</v>
      </c>
    </row>
    <row r="1912" spans="1:27" s="541" customFormat="1" ht="19.5" customHeight="1">
      <c r="A1912" s="542" t="s">
        <v>12653</v>
      </c>
      <c r="B1912" s="542" t="s">
        <v>12654</v>
      </c>
      <c r="C1912" s="542" t="s">
        <v>12655</v>
      </c>
      <c r="D1912" s="542" t="s">
        <v>595</v>
      </c>
      <c r="E1912" s="542" t="s">
        <v>31</v>
      </c>
      <c r="F1912" s="542" t="s">
        <v>1241</v>
      </c>
      <c r="G1912" s="542" t="s">
        <v>2626</v>
      </c>
      <c r="H1912" s="542" t="s">
        <v>12656</v>
      </c>
      <c r="I1912" s="542" t="s">
        <v>1113</v>
      </c>
      <c r="J1912" s="543"/>
      <c r="K1912" s="543"/>
      <c r="L1912" s="542" t="s">
        <v>2198</v>
      </c>
      <c r="M1912" s="542" t="s">
        <v>2198</v>
      </c>
      <c r="N1912" s="542" t="s">
        <v>87</v>
      </c>
      <c r="O1912" s="542" t="s">
        <v>2199</v>
      </c>
      <c r="P1912" s="543" t="s">
        <v>12657</v>
      </c>
      <c r="Q1912" s="544">
        <v>7923372.6699999999</v>
      </c>
      <c r="R1912" s="544">
        <v>30166036.93</v>
      </c>
      <c r="S1912" s="544">
        <v>5319957.62</v>
      </c>
      <c r="T1912" s="544">
        <v>90000000</v>
      </c>
      <c r="U1912" s="544">
        <v>133409367.22</v>
      </c>
      <c r="V1912" s="544">
        <v>13</v>
      </c>
      <c r="W1912" s="544">
        <v>7</v>
      </c>
      <c r="X1912" s="544">
        <v>20</v>
      </c>
      <c r="Y1912" s="545">
        <v>432.5</v>
      </c>
      <c r="Z1912" s="544">
        <v>43632</v>
      </c>
      <c r="AA1912" s="544">
        <v>3564</v>
      </c>
    </row>
    <row r="1913" spans="1:27" s="541" customFormat="1" ht="19.5" customHeight="1">
      <c r="A1913" s="542" t="s">
        <v>12658</v>
      </c>
      <c r="B1913" s="542" t="s">
        <v>12659</v>
      </c>
      <c r="C1913" s="542" t="s">
        <v>12660</v>
      </c>
      <c r="D1913" s="542" t="s">
        <v>135</v>
      </c>
      <c r="E1913" s="542" t="s">
        <v>31</v>
      </c>
      <c r="F1913" s="542" t="s">
        <v>1241</v>
      </c>
      <c r="G1913" s="542" t="s">
        <v>4411</v>
      </c>
      <c r="H1913" s="542" t="s">
        <v>12661</v>
      </c>
      <c r="I1913" s="542" t="s">
        <v>1066</v>
      </c>
      <c r="J1913" s="543"/>
      <c r="K1913" s="542"/>
      <c r="L1913" s="542" t="s">
        <v>349</v>
      </c>
      <c r="M1913" s="542" t="s">
        <v>94</v>
      </c>
      <c r="N1913" s="542" t="s">
        <v>10</v>
      </c>
      <c r="O1913" s="542" t="s">
        <v>1225</v>
      </c>
      <c r="P1913" s="543" t="s">
        <v>12662</v>
      </c>
      <c r="Q1913" s="544">
        <v>0</v>
      </c>
      <c r="R1913" s="544">
        <v>55000000</v>
      </c>
      <c r="S1913" s="544">
        <v>215000000</v>
      </c>
      <c r="T1913" s="544">
        <v>50000000</v>
      </c>
      <c r="U1913" s="544">
        <v>320000000</v>
      </c>
      <c r="V1913" s="544">
        <v>9</v>
      </c>
      <c r="W1913" s="544">
        <v>2</v>
      </c>
      <c r="X1913" s="544">
        <v>11</v>
      </c>
      <c r="Y1913" s="545">
        <v>361.42</v>
      </c>
      <c r="Z1913" s="544">
        <v>7881</v>
      </c>
      <c r="AA1913" s="544">
        <v>4536</v>
      </c>
    </row>
    <row r="1914" spans="1:27" s="541" customFormat="1" ht="19.5" customHeight="1">
      <c r="A1914" s="542" t="s">
        <v>12663</v>
      </c>
      <c r="B1914" s="542" t="s">
        <v>12664</v>
      </c>
      <c r="C1914" s="542" t="s">
        <v>12665</v>
      </c>
      <c r="D1914" s="542" t="s">
        <v>12666</v>
      </c>
      <c r="E1914" s="542" t="s">
        <v>31</v>
      </c>
      <c r="F1914" s="542" t="s">
        <v>1241</v>
      </c>
      <c r="G1914" s="542" t="s">
        <v>4411</v>
      </c>
      <c r="H1914" s="542" t="s">
        <v>12667</v>
      </c>
      <c r="I1914" s="542" t="s">
        <v>1056</v>
      </c>
      <c r="J1914" s="543" t="s">
        <v>12668</v>
      </c>
      <c r="K1914" s="543"/>
      <c r="L1914" s="542" t="s">
        <v>9</v>
      </c>
      <c r="M1914" s="542" t="s">
        <v>9</v>
      </c>
      <c r="N1914" s="542" t="s">
        <v>10</v>
      </c>
      <c r="O1914" s="542" t="s">
        <v>1661</v>
      </c>
      <c r="P1914" s="543"/>
      <c r="Q1914" s="544">
        <v>0</v>
      </c>
      <c r="R1914" s="544">
        <v>0</v>
      </c>
      <c r="S1914" s="544">
        <v>20000000</v>
      </c>
      <c r="T1914" s="544">
        <v>10000000</v>
      </c>
      <c r="U1914" s="544">
        <v>30000000</v>
      </c>
      <c r="V1914" s="544">
        <v>18</v>
      </c>
      <c r="W1914" s="544">
        <v>0</v>
      </c>
      <c r="X1914" s="544">
        <v>18</v>
      </c>
      <c r="Y1914" s="545">
        <v>284</v>
      </c>
      <c r="Z1914" s="544">
        <v>4130</v>
      </c>
      <c r="AA1914" s="544">
        <v>3800</v>
      </c>
    </row>
    <row r="1915" spans="1:27" s="541" customFormat="1" ht="19.5" customHeight="1">
      <c r="A1915" s="542" t="s">
        <v>12669</v>
      </c>
      <c r="B1915" s="542" t="s">
        <v>12670</v>
      </c>
      <c r="C1915" s="542" t="s">
        <v>12671</v>
      </c>
      <c r="D1915" s="542" t="s">
        <v>595</v>
      </c>
      <c r="E1915" s="542" t="s">
        <v>31</v>
      </c>
      <c r="F1915" s="542" t="s">
        <v>1241</v>
      </c>
      <c r="G1915" s="542" t="s">
        <v>2634</v>
      </c>
      <c r="H1915" s="542" t="s">
        <v>12672</v>
      </c>
      <c r="I1915" s="542" t="s">
        <v>1062</v>
      </c>
      <c r="J1915" s="543"/>
      <c r="K1915" s="543"/>
      <c r="L1915" s="542" t="s">
        <v>1538</v>
      </c>
      <c r="M1915" s="542" t="s">
        <v>1538</v>
      </c>
      <c r="N1915" s="542" t="s">
        <v>327</v>
      </c>
      <c r="O1915" s="542" t="s">
        <v>1539</v>
      </c>
      <c r="P1915" s="543"/>
      <c r="Q1915" s="544">
        <v>1200000</v>
      </c>
      <c r="R1915" s="544">
        <v>5000000</v>
      </c>
      <c r="S1915" s="544">
        <v>5000000</v>
      </c>
      <c r="T1915" s="544">
        <v>1000000</v>
      </c>
      <c r="U1915" s="544">
        <v>12200000</v>
      </c>
      <c r="V1915" s="544">
        <v>7</v>
      </c>
      <c r="W1915" s="544">
        <v>0</v>
      </c>
      <c r="X1915" s="544">
        <v>7</v>
      </c>
      <c r="Y1915" s="545">
        <v>383</v>
      </c>
      <c r="Z1915" s="544">
        <v>8000</v>
      </c>
      <c r="AA1915" s="544">
        <v>1100</v>
      </c>
    </row>
    <row r="1916" spans="1:27" s="541" customFormat="1" ht="19.5" customHeight="1">
      <c r="A1916" s="542" t="s">
        <v>12673</v>
      </c>
      <c r="B1916" s="542" t="s">
        <v>12674</v>
      </c>
      <c r="C1916" s="542" t="s">
        <v>12675</v>
      </c>
      <c r="D1916" s="542" t="s">
        <v>12676</v>
      </c>
      <c r="E1916" s="542" t="s">
        <v>31</v>
      </c>
      <c r="F1916" s="542" t="s">
        <v>1241</v>
      </c>
      <c r="G1916" s="542" t="s">
        <v>4477</v>
      </c>
      <c r="H1916" s="542" t="s">
        <v>12677</v>
      </c>
      <c r="I1916" s="542" t="s">
        <v>1070</v>
      </c>
      <c r="J1916" s="543" t="s">
        <v>4541</v>
      </c>
      <c r="K1916" s="543" t="s">
        <v>480</v>
      </c>
      <c r="L1916" s="542" t="s">
        <v>731</v>
      </c>
      <c r="M1916" s="542" t="s">
        <v>2</v>
      </c>
      <c r="N1916" s="542" t="s">
        <v>3</v>
      </c>
      <c r="O1916" s="542" t="s">
        <v>1105</v>
      </c>
      <c r="P1916" s="543"/>
      <c r="Q1916" s="544">
        <v>150000</v>
      </c>
      <c r="R1916" s="544">
        <v>0</v>
      </c>
      <c r="S1916" s="544">
        <v>5000000</v>
      </c>
      <c r="T1916" s="544">
        <v>10000000</v>
      </c>
      <c r="U1916" s="544">
        <v>15150000</v>
      </c>
      <c r="V1916" s="544">
        <v>25</v>
      </c>
      <c r="W1916" s="544">
        <v>5</v>
      </c>
      <c r="X1916" s="544">
        <v>30</v>
      </c>
      <c r="Y1916" s="545">
        <v>222</v>
      </c>
      <c r="Z1916" s="544">
        <v>5000</v>
      </c>
      <c r="AA1916" s="544">
        <v>2221</v>
      </c>
    </row>
    <row r="1917" spans="1:27" s="541" customFormat="1" ht="19.5" customHeight="1">
      <c r="A1917" s="542" t="s">
        <v>12678</v>
      </c>
      <c r="B1917" s="542" t="s">
        <v>12679</v>
      </c>
      <c r="C1917" s="542" t="s">
        <v>12680</v>
      </c>
      <c r="D1917" s="542" t="s">
        <v>1847</v>
      </c>
      <c r="E1917" s="542" t="s">
        <v>31</v>
      </c>
      <c r="F1917" s="542" t="s">
        <v>2114</v>
      </c>
      <c r="G1917" s="542" t="s">
        <v>2900</v>
      </c>
      <c r="H1917" s="542" t="s">
        <v>2247</v>
      </c>
      <c r="I1917" s="542" t="s">
        <v>1074</v>
      </c>
      <c r="J1917" s="543" t="s">
        <v>12681</v>
      </c>
      <c r="K1917" s="542"/>
      <c r="L1917" s="542" t="s">
        <v>2128</v>
      </c>
      <c r="M1917" s="542" t="s">
        <v>2129</v>
      </c>
      <c r="N1917" s="542" t="s">
        <v>506</v>
      </c>
      <c r="O1917" s="542" t="s">
        <v>2130</v>
      </c>
      <c r="P1917" s="543" t="s">
        <v>12682</v>
      </c>
      <c r="Q1917" s="544">
        <v>1000000</v>
      </c>
      <c r="R1917" s="544">
        <v>1000000</v>
      </c>
      <c r="S1917" s="544">
        <v>2000000</v>
      </c>
      <c r="T1917" s="544">
        <v>500000</v>
      </c>
      <c r="U1917" s="544">
        <v>4500000</v>
      </c>
      <c r="V1917" s="544">
        <v>8</v>
      </c>
      <c r="W1917" s="544">
        <v>2</v>
      </c>
      <c r="X1917" s="544">
        <v>10</v>
      </c>
      <c r="Y1917" s="545">
        <v>296</v>
      </c>
      <c r="Z1917" s="544">
        <v>8076</v>
      </c>
      <c r="AA1917" s="544">
        <v>681</v>
      </c>
    </row>
    <row r="1918" spans="1:27" s="541" customFormat="1" ht="19.5" customHeight="1">
      <c r="A1918" s="542" t="s">
        <v>12683</v>
      </c>
      <c r="B1918" s="542" t="s">
        <v>12684</v>
      </c>
      <c r="C1918" s="542" t="s">
        <v>5640</v>
      </c>
      <c r="D1918" s="542" t="s">
        <v>595</v>
      </c>
      <c r="E1918" s="542" t="s">
        <v>31</v>
      </c>
      <c r="F1918" s="542" t="s">
        <v>1241</v>
      </c>
      <c r="G1918" s="542" t="s">
        <v>2703</v>
      </c>
      <c r="H1918" s="542" t="s">
        <v>1250</v>
      </c>
      <c r="I1918" s="542" t="s">
        <v>1056</v>
      </c>
      <c r="J1918" s="543"/>
      <c r="K1918" s="543" t="s">
        <v>480</v>
      </c>
      <c r="L1918" s="542" t="s">
        <v>367</v>
      </c>
      <c r="M1918" s="542" t="s">
        <v>2</v>
      </c>
      <c r="N1918" s="542" t="s">
        <v>3</v>
      </c>
      <c r="O1918" s="542" t="s">
        <v>1105</v>
      </c>
      <c r="P1918" s="542"/>
      <c r="Q1918" s="544">
        <v>10000000</v>
      </c>
      <c r="R1918" s="544">
        <v>0</v>
      </c>
      <c r="S1918" s="544">
        <v>1000000</v>
      </c>
      <c r="T1918" s="544">
        <v>1000000</v>
      </c>
      <c r="U1918" s="544">
        <v>12000000</v>
      </c>
      <c r="V1918" s="544">
        <v>40</v>
      </c>
      <c r="W1918" s="544">
        <v>40</v>
      </c>
      <c r="X1918" s="544">
        <v>80</v>
      </c>
      <c r="Y1918" s="545">
        <v>90</v>
      </c>
      <c r="Z1918" s="544">
        <v>0</v>
      </c>
      <c r="AA1918" s="544">
        <v>100</v>
      </c>
    </row>
    <row r="1919" spans="1:27" s="541" customFormat="1" ht="19.5" customHeight="1">
      <c r="A1919" s="542" t="s">
        <v>12685</v>
      </c>
      <c r="B1919" s="542" t="s">
        <v>12686</v>
      </c>
      <c r="C1919" s="542" t="s">
        <v>12687</v>
      </c>
      <c r="D1919" s="542" t="s">
        <v>595</v>
      </c>
      <c r="E1919" s="542" t="s">
        <v>31</v>
      </c>
      <c r="F1919" s="542" t="s">
        <v>1241</v>
      </c>
      <c r="G1919" s="542" t="s">
        <v>6580</v>
      </c>
      <c r="H1919" s="542" t="s">
        <v>12688</v>
      </c>
      <c r="I1919" s="542" t="s">
        <v>1066</v>
      </c>
      <c r="J1919" s="543" t="s">
        <v>25</v>
      </c>
      <c r="K1919" s="543" t="s">
        <v>25</v>
      </c>
      <c r="L1919" s="542" t="s">
        <v>1972</v>
      </c>
      <c r="M1919" s="542" t="s">
        <v>443</v>
      </c>
      <c r="N1919" s="542" t="s">
        <v>32</v>
      </c>
      <c r="O1919" s="542" t="s">
        <v>1150</v>
      </c>
      <c r="P1919" s="543" t="s">
        <v>12689</v>
      </c>
      <c r="Q1919" s="544">
        <v>5000000</v>
      </c>
      <c r="R1919" s="544">
        <v>1000000</v>
      </c>
      <c r="S1919" s="544">
        <v>1000000</v>
      </c>
      <c r="T1919" s="544">
        <v>1000000</v>
      </c>
      <c r="U1919" s="544">
        <v>8000000</v>
      </c>
      <c r="V1919" s="544">
        <v>2</v>
      </c>
      <c r="W1919" s="544">
        <v>1</v>
      </c>
      <c r="X1919" s="544">
        <v>3</v>
      </c>
      <c r="Y1919" s="545">
        <v>239</v>
      </c>
      <c r="Z1919" s="544">
        <v>8200</v>
      </c>
      <c r="AA1919" s="544">
        <v>380</v>
      </c>
    </row>
    <row r="1920" spans="1:27" s="541" customFormat="1" ht="19.5" customHeight="1">
      <c r="A1920" s="542" t="s">
        <v>12690</v>
      </c>
      <c r="B1920" s="542" t="s">
        <v>12691</v>
      </c>
      <c r="C1920" s="542" t="s">
        <v>12692</v>
      </c>
      <c r="D1920" s="542" t="s">
        <v>595</v>
      </c>
      <c r="E1920" s="542" t="s">
        <v>31</v>
      </c>
      <c r="F1920" s="542" t="s">
        <v>1241</v>
      </c>
      <c r="G1920" s="542" t="s">
        <v>6833</v>
      </c>
      <c r="H1920" s="542" t="s">
        <v>1352</v>
      </c>
      <c r="I1920" s="542" t="s">
        <v>1074</v>
      </c>
      <c r="J1920" s="543" t="s">
        <v>25</v>
      </c>
      <c r="K1920" s="543" t="s">
        <v>25</v>
      </c>
      <c r="L1920" s="542" t="s">
        <v>12693</v>
      </c>
      <c r="M1920" s="542" t="s">
        <v>486</v>
      </c>
      <c r="N1920" s="542" t="s">
        <v>4</v>
      </c>
      <c r="O1920" s="542" t="s">
        <v>1176</v>
      </c>
      <c r="P1920" s="543" t="s">
        <v>12694</v>
      </c>
      <c r="Q1920" s="544">
        <v>40000000</v>
      </c>
      <c r="R1920" s="544">
        <v>14500000</v>
      </c>
      <c r="S1920" s="544">
        <v>18500000</v>
      </c>
      <c r="T1920" s="544">
        <v>100000000</v>
      </c>
      <c r="U1920" s="544">
        <v>173000000</v>
      </c>
      <c r="V1920" s="544">
        <v>2</v>
      </c>
      <c r="W1920" s="544">
        <v>10</v>
      </c>
      <c r="X1920" s="544">
        <v>12</v>
      </c>
      <c r="Y1920" s="545">
        <v>168.4</v>
      </c>
      <c r="Z1920" s="544">
        <v>40100</v>
      </c>
      <c r="AA1920" s="544">
        <v>1612</v>
      </c>
    </row>
    <row r="1921" spans="1:27" s="541" customFormat="1" ht="19.5" customHeight="1">
      <c r="A1921" s="542" t="s">
        <v>12695</v>
      </c>
      <c r="B1921" s="542" t="s">
        <v>12696</v>
      </c>
      <c r="C1921" s="542" t="s">
        <v>12697</v>
      </c>
      <c r="D1921" s="542" t="s">
        <v>12698</v>
      </c>
      <c r="E1921" s="542" t="s">
        <v>31</v>
      </c>
      <c r="F1921" s="542" t="s">
        <v>1241</v>
      </c>
      <c r="G1921" s="542" t="s">
        <v>3279</v>
      </c>
      <c r="H1921" s="542" t="s">
        <v>12699</v>
      </c>
      <c r="I1921" s="542" t="s">
        <v>1062</v>
      </c>
      <c r="J1921" s="542" t="s">
        <v>25</v>
      </c>
      <c r="K1921" s="542" t="s">
        <v>25</v>
      </c>
      <c r="L1921" s="542" t="s">
        <v>2112</v>
      </c>
      <c r="M1921" s="542" t="s">
        <v>358</v>
      </c>
      <c r="N1921" s="542" t="s">
        <v>8</v>
      </c>
      <c r="O1921" s="542" t="s">
        <v>1181</v>
      </c>
      <c r="P1921" s="543"/>
      <c r="Q1921" s="544">
        <v>12000000</v>
      </c>
      <c r="R1921" s="544">
        <v>30000000</v>
      </c>
      <c r="S1921" s="544">
        <v>70000000</v>
      </c>
      <c r="T1921" s="544">
        <v>100000000</v>
      </c>
      <c r="U1921" s="544">
        <v>212000000</v>
      </c>
      <c r="V1921" s="544">
        <v>18</v>
      </c>
      <c r="W1921" s="544">
        <v>124</v>
      </c>
      <c r="X1921" s="544">
        <v>142</v>
      </c>
      <c r="Y1921" s="545">
        <v>6571.35</v>
      </c>
      <c r="Z1921" s="544">
        <v>17124</v>
      </c>
      <c r="AA1921" s="544">
        <v>3717</v>
      </c>
    </row>
    <row r="1922" spans="1:27" s="541" customFormat="1" ht="19.5" customHeight="1">
      <c r="A1922" s="542" t="s">
        <v>12700</v>
      </c>
      <c r="B1922" s="542" t="s">
        <v>12701</v>
      </c>
      <c r="C1922" s="542" t="s">
        <v>12702</v>
      </c>
      <c r="D1922" s="542" t="s">
        <v>12703</v>
      </c>
      <c r="E1922" s="542" t="s">
        <v>31</v>
      </c>
      <c r="F1922" s="542" t="s">
        <v>1241</v>
      </c>
      <c r="G1922" s="542" t="s">
        <v>2778</v>
      </c>
      <c r="H1922" s="542" t="s">
        <v>12704</v>
      </c>
      <c r="I1922" s="542" t="s">
        <v>1076</v>
      </c>
      <c r="J1922" s="542" t="s">
        <v>25</v>
      </c>
      <c r="K1922" s="542" t="s">
        <v>25</v>
      </c>
      <c r="L1922" s="542" t="s">
        <v>1753</v>
      </c>
      <c r="M1922" s="542" t="s">
        <v>640</v>
      </c>
      <c r="N1922" s="542" t="s">
        <v>327</v>
      </c>
      <c r="O1922" s="542" t="s">
        <v>1539</v>
      </c>
      <c r="P1922" s="543"/>
      <c r="Q1922" s="544">
        <v>17250000</v>
      </c>
      <c r="R1922" s="544">
        <v>30000000</v>
      </c>
      <c r="S1922" s="544">
        <v>30000000</v>
      </c>
      <c r="T1922" s="544">
        <v>5000000</v>
      </c>
      <c r="U1922" s="544">
        <v>82250000</v>
      </c>
      <c r="V1922" s="544">
        <v>0</v>
      </c>
      <c r="W1922" s="544">
        <v>0</v>
      </c>
      <c r="X1922" s="544">
        <v>0</v>
      </c>
      <c r="Y1922" s="545">
        <v>2100.2600000000002</v>
      </c>
      <c r="Z1922" s="544">
        <v>37248</v>
      </c>
      <c r="AA1922" s="544">
        <v>3008</v>
      </c>
    </row>
    <row r="1923" spans="1:27" s="541" customFormat="1" ht="19.5" customHeight="1">
      <c r="A1923" s="542" t="s">
        <v>12705</v>
      </c>
      <c r="B1923" s="542" t="s">
        <v>12706</v>
      </c>
      <c r="C1923" s="542" t="s">
        <v>12707</v>
      </c>
      <c r="D1923" s="542" t="s">
        <v>12708</v>
      </c>
      <c r="E1923" s="542" t="s">
        <v>31</v>
      </c>
      <c r="F1923" s="542" t="s">
        <v>2114</v>
      </c>
      <c r="G1923" s="542" t="s">
        <v>2796</v>
      </c>
      <c r="H1923" s="542" t="s">
        <v>11879</v>
      </c>
      <c r="I1923" s="542" t="s">
        <v>1113</v>
      </c>
      <c r="J1923" s="543"/>
      <c r="K1923" s="543"/>
      <c r="L1923" s="542" t="s">
        <v>731</v>
      </c>
      <c r="M1923" s="542" t="s">
        <v>2</v>
      </c>
      <c r="N1923" s="542" t="s">
        <v>3</v>
      </c>
      <c r="O1923" s="542" t="s">
        <v>1105</v>
      </c>
      <c r="P1923" s="543"/>
      <c r="Q1923" s="544">
        <v>0</v>
      </c>
      <c r="R1923" s="544">
        <v>0</v>
      </c>
      <c r="S1923" s="544">
        <v>7000000</v>
      </c>
      <c r="T1923" s="544">
        <v>43000000</v>
      </c>
      <c r="U1923" s="544">
        <v>50000000</v>
      </c>
      <c r="V1923" s="544">
        <v>5</v>
      </c>
      <c r="W1923" s="544">
        <v>0</v>
      </c>
      <c r="X1923" s="544">
        <v>5</v>
      </c>
      <c r="Y1923" s="545">
        <v>107.5</v>
      </c>
      <c r="Z1923" s="544">
        <v>1250</v>
      </c>
      <c r="AA1923" s="544">
        <v>725</v>
      </c>
    </row>
    <row r="1924" spans="1:27" s="541" customFormat="1" ht="19.5" customHeight="1">
      <c r="A1924" s="542" t="s">
        <v>12709</v>
      </c>
      <c r="B1924" s="542" t="s">
        <v>12710</v>
      </c>
      <c r="C1924" s="542" t="s">
        <v>12711</v>
      </c>
      <c r="D1924" s="542" t="s">
        <v>12712</v>
      </c>
      <c r="E1924" s="542" t="s">
        <v>31</v>
      </c>
      <c r="F1924" s="542" t="s">
        <v>1241</v>
      </c>
      <c r="G1924" s="542" t="s">
        <v>3964</v>
      </c>
      <c r="H1924" s="542" t="s">
        <v>12713</v>
      </c>
      <c r="I1924" s="542" t="s">
        <v>991</v>
      </c>
      <c r="J1924" s="543"/>
      <c r="K1924" s="543"/>
      <c r="L1924" s="542" t="s">
        <v>2014</v>
      </c>
      <c r="M1924" s="542" t="s">
        <v>2014</v>
      </c>
      <c r="N1924" s="542" t="s">
        <v>39</v>
      </c>
      <c r="O1924" s="542" t="s">
        <v>1273</v>
      </c>
      <c r="P1924" s="543"/>
      <c r="Q1924" s="544">
        <v>10000000</v>
      </c>
      <c r="R1924" s="544">
        <v>30000000</v>
      </c>
      <c r="S1924" s="544">
        <v>2000000</v>
      </c>
      <c r="T1924" s="544">
        <v>10000000</v>
      </c>
      <c r="U1924" s="544">
        <v>52000000</v>
      </c>
      <c r="V1924" s="544">
        <v>6</v>
      </c>
      <c r="W1924" s="544">
        <v>2</v>
      </c>
      <c r="X1924" s="544">
        <v>8</v>
      </c>
      <c r="Y1924" s="545">
        <v>390</v>
      </c>
      <c r="Z1924" s="544">
        <v>134933</v>
      </c>
      <c r="AA1924" s="544">
        <v>900</v>
      </c>
    </row>
    <row r="1925" spans="1:27" s="541" customFormat="1" ht="19.5" customHeight="1">
      <c r="A1925" s="542" t="s">
        <v>12714</v>
      </c>
      <c r="B1925" s="542" t="s">
        <v>12715</v>
      </c>
      <c r="C1925" s="542" t="s">
        <v>12716</v>
      </c>
      <c r="D1925" s="542" t="s">
        <v>595</v>
      </c>
      <c r="E1925" s="542" t="s">
        <v>31</v>
      </c>
      <c r="F1925" s="542" t="s">
        <v>1241</v>
      </c>
      <c r="G1925" s="542" t="s">
        <v>2934</v>
      </c>
      <c r="H1925" s="542" t="s">
        <v>12717</v>
      </c>
      <c r="I1925" s="542" t="s">
        <v>1069</v>
      </c>
      <c r="J1925" s="543"/>
      <c r="K1925" s="543"/>
      <c r="L1925" s="542" t="s">
        <v>607</v>
      </c>
      <c r="M1925" s="542" t="s">
        <v>2</v>
      </c>
      <c r="N1925" s="542" t="s">
        <v>3</v>
      </c>
      <c r="O1925" s="542" t="s">
        <v>1105</v>
      </c>
      <c r="P1925" s="543"/>
      <c r="Q1925" s="544">
        <v>3000000</v>
      </c>
      <c r="R1925" s="544">
        <v>12000000</v>
      </c>
      <c r="S1925" s="544">
        <v>12000000</v>
      </c>
      <c r="T1925" s="544">
        <v>5000000</v>
      </c>
      <c r="U1925" s="544">
        <v>32000000</v>
      </c>
      <c r="V1925" s="544">
        <v>10</v>
      </c>
      <c r="W1925" s="544">
        <v>10</v>
      </c>
      <c r="X1925" s="544">
        <v>20</v>
      </c>
      <c r="Y1925" s="545">
        <v>320.45</v>
      </c>
      <c r="Z1925" s="544">
        <v>920</v>
      </c>
      <c r="AA1925" s="544">
        <v>920</v>
      </c>
    </row>
    <row r="1926" spans="1:27" s="541" customFormat="1" ht="19.5" customHeight="1">
      <c r="A1926" s="542" t="s">
        <v>12718</v>
      </c>
      <c r="B1926" s="542" t="s">
        <v>12719</v>
      </c>
      <c r="C1926" s="542" t="s">
        <v>12720</v>
      </c>
      <c r="D1926" s="542" t="s">
        <v>595</v>
      </c>
      <c r="E1926" s="542" t="s">
        <v>31</v>
      </c>
      <c r="F1926" s="542" t="s">
        <v>1241</v>
      </c>
      <c r="G1926" s="542" t="s">
        <v>7633</v>
      </c>
      <c r="H1926" s="542" t="s">
        <v>1011</v>
      </c>
      <c r="I1926" s="543" t="s">
        <v>1062</v>
      </c>
      <c r="J1926" s="543" t="s">
        <v>25</v>
      </c>
      <c r="K1926" s="543" t="s">
        <v>25</v>
      </c>
      <c r="L1926" s="542" t="s">
        <v>12721</v>
      </c>
      <c r="M1926" s="542" t="s">
        <v>2342</v>
      </c>
      <c r="N1926" s="542" t="s">
        <v>346</v>
      </c>
      <c r="O1926" s="542" t="s">
        <v>2343</v>
      </c>
      <c r="P1926" s="543" t="s">
        <v>12722</v>
      </c>
      <c r="Q1926" s="544">
        <v>3000000</v>
      </c>
      <c r="R1926" s="544">
        <v>15000000</v>
      </c>
      <c r="S1926" s="544">
        <v>10000000</v>
      </c>
      <c r="T1926" s="544">
        <v>5000000</v>
      </c>
      <c r="U1926" s="544">
        <v>33000000</v>
      </c>
      <c r="V1926" s="544">
        <v>21</v>
      </c>
      <c r="W1926" s="544">
        <v>15</v>
      </c>
      <c r="X1926" s="544">
        <v>36</v>
      </c>
      <c r="Y1926" s="545">
        <v>320.5</v>
      </c>
      <c r="Z1926" s="544">
        <v>63068</v>
      </c>
      <c r="AA1926" s="544">
        <v>3516</v>
      </c>
    </row>
    <row r="1927" spans="1:27" s="541" customFormat="1" ht="19.5" customHeight="1">
      <c r="A1927" s="542" t="s">
        <v>12723</v>
      </c>
      <c r="B1927" s="542" t="s">
        <v>12724</v>
      </c>
      <c r="C1927" s="542" t="s">
        <v>12725</v>
      </c>
      <c r="D1927" s="542" t="s">
        <v>595</v>
      </c>
      <c r="E1927" s="542" t="s">
        <v>31</v>
      </c>
      <c r="F1927" s="542" t="s">
        <v>1241</v>
      </c>
      <c r="G1927" s="542" t="s">
        <v>7633</v>
      </c>
      <c r="H1927" s="542" t="s">
        <v>12726</v>
      </c>
      <c r="I1927" s="542"/>
      <c r="J1927" s="543"/>
      <c r="K1927" s="543"/>
      <c r="L1927" s="542" t="s">
        <v>8147</v>
      </c>
      <c r="M1927" s="542" t="s">
        <v>334</v>
      </c>
      <c r="N1927" s="542" t="s">
        <v>0</v>
      </c>
      <c r="O1927" s="542" t="s">
        <v>1090</v>
      </c>
      <c r="P1927" s="543" t="s">
        <v>12727</v>
      </c>
      <c r="Q1927" s="544">
        <v>10000000</v>
      </c>
      <c r="R1927" s="544">
        <v>6000000</v>
      </c>
      <c r="S1927" s="544">
        <v>4000000</v>
      </c>
      <c r="T1927" s="544">
        <v>5000000</v>
      </c>
      <c r="U1927" s="544">
        <v>25000000</v>
      </c>
      <c r="V1927" s="544">
        <v>10</v>
      </c>
      <c r="W1927" s="544">
        <v>16</v>
      </c>
      <c r="X1927" s="544">
        <v>26</v>
      </c>
      <c r="Y1927" s="545">
        <v>50</v>
      </c>
      <c r="Z1927" s="544">
        <v>405</v>
      </c>
      <c r="AA1927" s="544">
        <v>43</v>
      </c>
    </row>
    <row r="1928" spans="1:27" s="541" customFormat="1" ht="19.5" customHeight="1">
      <c r="A1928" s="542" t="s">
        <v>12728</v>
      </c>
      <c r="B1928" s="542" t="s">
        <v>12729</v>
      </c>
      <c r="C1928" s="542" t="s">
        <v>1797</v>
      </c>
      <c r="D1928" s="542" t="s">
        <v>12730</v>
      </c>
      <c r="E1928" s="542" t="s">
        <v>31</v>
      </c>
      <c r="F1928" s="542" t="s">
        <v>1241</v>
      </c>
      <c r="G1928" s="542" t="s">
        <v>5203</v>
      </c>
      <c r="H1928" s="542" t="s">
        <v>10147</v>
      </c>
      <c r="I1928" s="542" t="s">
        <v>1066</v>
      </c>
      <c r="J1928" s="542"/>
      <c r="K1928" s="542"/>
      <c r="L1928" s="542" t="s">
        <v>609</v>
      </c>
      <c r="M1928" s="542" t="s">
        <v>335</v>
      </c>
      <c r="N1928" s="542" t="s">
        <v>10</v>
      </c>
      <c r="O1928" s="542" t="s">
        <v>1266</v>
      </c>
      <c r="P1928" s="543"/>
      <c r="Q1928" s="544">
        <v>5000000</v>
      </c>
      <c r="R1928" s="544">
        <v>3000000</v>
      </c>
      <c r="S1928" s="544">
        <v>2000000</v>
      </c>
      <c r="T1928" s="544">
        <v>3000000</v>
      </c>
      <c r="U1928" s="544">
        <v>13000000</v>
      </c>
      <c r="V1928" s="544">
        <v>16</v>
      </c>
      <c r="W1928" s="544">
        <v>4</v>
      </c>
      <c r="X1928" s="544">
        <v>20</v>
      </c>
      <c r="Y1928" s="545">
        <v>326.74</v>
      </c>
      <c r="Z1928" s="544">
        <v>1085</v>
      </c>
      <c r="AA1928" s="544">
        <v>684</v>
      </c>
    </row>
    <row r="1929" spans="1:27" s="541" customFormat="1" ht="19.5" customHeight="1">
      <c r="A1929" s="542" t="s">
        <v>12731</v>
      </c>
      <c r="B1929" s="542" t="s">
        <v>12732</v>
      </c>
      <c r="C1929" s="542" t="s">
        <v>12733</v>
      </c>
      <c r="D1929" s="542" t="s">
        <v>12734</v>
      </c>
      <c r="E1929" s="542" t="s">
        <v>31</v>
      </c>
      <c r="F1929" s="542" t="s">
        <v>1241</v>
      </c>
      <c r="G1929" s="542" t="s">
        <v>3298</v>
      </c>
      <c r="H1929" s="542" t="s">
        <v>12735</v>
      </c>
      <c r="I1929" s="542" t="s">
        <v>1087</v>
      </c>
      <c r="J1929" s="543"/>
      <c r="K1929" s="543"/>
      <c r="L1929" s="542" t="s">
        <v>12736</v>
      </c>
      <c r="M1929" s="542" t="s">
        <v>955</v>
      </c>
      <c r="N1929" s="542" t="s">
        <v>340</v>
      </c>
      <c r="O1929" s="542" t="s">
        <v>1514</v>
      </c>
      <c r="P1929" s="543" t="s">
        <v>12737</v>
      </c>
      <c r="Q1929" s="544">
        <v>600000</v>
      </c>
      <c r="R1929" s="544">
        <v>6000000</v>
      </c>
      <c r="S1929" s="544">
        <v>2000000</v>
      </c>
      <c r="T1929" s="544">
        <v>5000000</v>
      </c>
      <c r="U1929" s="544">
        <v>13600000</v>
      </c>
      <c r="V1929" s="544">
        <v>11</v>
      </c>
      <c r="W1929" s="544">
        <v>1</v>
      </c>
      <c r="X1929" s="544">
        <v>12</v>
      </c>
      <c r="Y1929" s="545">
        <v>276.45999999999998</v>
      </c>
      <c r="Z1929" s="544">
        <v>16520</v>
      </c>
      <c r="AA1929" s="544">
        <v>900</v>
      </c>
    </row>
    <row r="1930" spans="1:27" s="541" customFormat="1" ht="19.5" customHeight="1">
      <c r="A1930" s="542" t="s">
        <v>12738</v>
      </c>
      <c r="B1930" s="542" t="s">
        <v>12739</v>
      </c>
      <c r="C1930" s="542" t="s">
        <v>12740</v>
      </c>
      <c r="D1930" s="542" t="s">
        <v>12741</v>
      </c>
      <c r="E1930" s="542" t="s">
        <v>31</v>
      </c>
      <c r="F1930" s="542" t="s">
        <v>1241</v>
      </c>
      <c r="G1930" s="542" t="s">
        <v>3053</v>
      </c>
      <c r="H1930" s="542" t="s">
        <v>960</v>
      </c>
      <c r="I1930" s="542" t="s">
        <v>1066</v>
      </c>
      <c r="J1930" s="543"/>
      <c r="K1930" s="543"/>
      <c r="L1930" s="542" t="s">
        <v>808</v>
      </c>
      <c r="M1930" s="542" t="s">
        <v>2</v>
      </c>
      <c r="N1930" s="542" t="s">
        <v>3</v>
      </c>
      <c r="O1930" s="542" t="s">
        <v>1105</v>
      </c>
      <c r="P1930" s="543"/>
      <c r="Q1930" s="544">
        <v>50000000</v>
      </c>
      <c r="R1930" s="544">
        <v>5000000</v>
      </c>
      <c r="S1930" s="544">
        <v>1000000</v>
      </c>
      <c r="T1930" s="544">
        <v>1000000</v>
      </c>
      <c r="U1930" s="544">
        <v>57000000</v>
      </c>
      <c r="V1930" s="544">
        <v>25</v>
      </c>
      <c r="W1930" s="544">
        <v>0</v>
      </c>
      <c r="X1930" s="544">
        <v>25</v>
      </c>
      <c r="Y1930" s="545">
        <v>272</v>
      </c>
      <c r="Z1930" s="544">
        <v>9496</v>
      </c>
      <c r="AA1930" s="544">
        <v>480</v>
      </c>
    </row>
    <row r="1931" spans="1:27" s="541" customFormat="1" ht="19.5" customHeight="1">
      <c r="A1931" s="542" t="s">
        <v>12742</v>
      </c>
      <c r="B1931" s="542" t="s">
        <v>12743</v>
      </c>
      <c r="C1931" s="542" t="s">
        <v>12744</v>
      </c>
      <c r="D1931" s="542" t="s">
        <v>595</v>
      </c>
      <c r="E1931" s="542" t="s">
        <v>31</v>
      </c>
      <c r="F1931" s="542" t="s">
        <v>1241</v>
      </c>
      <c r="G1931" s="542" t="s">
        <v>5568</v>
      </c>
      <c r="H1931" s="542" t="s">
        <v>2236</v>
      </c>
      <c r="I1931" s="542" t="s">
        <v>1056</v>
      </c>
      <c r="J1931" s="542"/>
      <c r="K1931" s="542"/>
      <c r="L1931" s="542" t="s">
        <v>12745</v>
      </c>
      <c r="M1931" s="542" t="s">
        <v>583</v>
      </c>
      <c r="N1931" s="542" t="s">
        <v>41</v>
      </c>
      <c r="O1931" s="542" t="s">
        <v>1338</v>
      </c>
      <c r="P1931" s="543"/>
      <c r="Q1931" s="544">
        <v>7000000</v>
      </c>
      <c r="R1931" s="544">
        <v>35000000</v>
      </c>
      <c r="S1931" s="544">
        <v>35000000</v>
      </c>
      <c r="T1931" s="544">
        <v>200000000</v>
      </c>
      <c r="U1931" s="544">
        <v>277000000</v>
      </c>
      <c r="V1931" s="544">
        <v>15</v>
      </c>
      <c r="W1931" s="544">
        <v>5</v>
      </c>
      <c r="X1931" s="544">
        <v>20</v>
      </c>
      <c r="Y1931" s="545">
        <v>5040.6000000000004</v>
      </c>
      <c r="Z1931" s="544">
        <v>51464</v>
      </c>
      <c r="AA1931" s="544">
        <v>1934</v>
      </c>
    </row>
    <row r="1932" spans="1:27" s="541" customFormat="1" ht="19.5" customHeight="1">
      <c r="A1932" s="542" t="s">
        <v>12746</v>
      </c>
      <c r="B1932" s="542" t="s">
        <v>12747</v>
      </c>
      <c r="C1932" s="542" t="s">
        <v>12748</v>
      </c>
      <c r="D1932" s="542" t="s">
        <v>12749</v>
      </c>
      <c r="E1932" s="542" t="s">
        <v>234</v>
      </c>
      <c r="F1932" s="542" t="s">
        <v>1395</v>
      </c>
      <c r="G1932" s="542" t="s">
        <v>3658</v>
      </c>
      <c r="H1932" s="542" t="s">
        <v>12750</v>
      </c>
      <c r="I1932" s="542" t="s">
        <v>1056</v>
      </c>
      <c r="J1932" s="543"/>
      <c r="K1932" s="543" t="s">
        <v>12751</v>
      </c>
      <c r="L1932" s="542" t="s">
        <v>12752</v>
      </c>
      <c r="M1932" s="542" t="s">
        <v>336</v>
      </c>
      <c r="N1932" s="542" t="s">
        <v>30</v>
      </c>
      <c r="O1932" s="542" t="s">
        <v>1361</v>
      </c>
      <c r="P1932" s="543" t="s">
        <v>12753</v>
      </c>
      <c r="Q1932" s="544">
        <v>10000000</v>
      </c>
      <c r="R1932" s="544">
        <v>7000000</v>
      </c>
      <c r="S1932" s="544">
        <v>6500000</v>
      </c>
      <c r="T1932" s="544">
        <v>5000000</v>
      </c>
      <c r="U1932" s="544">
        <v>28500000</v>
      </c>
      <c r="V1932" s="544">
        <v>37</v>
      </c>
      <c r="W1932" s="544">
        <v>20</v>
      </c>
      <c r="X1932" s="544">
        <v>57</v>
      </c>
      <c r="Y1932" s="545">
        <v>86.2</v>
      </c>
      <c r="Z1932" s="544">
        <v>1044</v>
      </c>
      <c r="AA1932" s="544">
        <v>576</v>
      </c>
    </row>
    <row r="1933" spans="1:27" s="541" customFormat="1" ht="19.5" customHeight="1">
      <c r="A1933" s="542" t="s">
        <v>12754</v>
      </c>
      <c r="B1933" s="542" t="s">
        <v>12755</v>
      </c>
      <c r="C1933" s="542" t="s">
        <v>12756</v>
      </c>
      <c r="D1933" s="542" t="s">
        <v>12757</v>
      </c>
      <c r="E1933" s="542" t="s">
        <v>234</v>
      </c>
      <c r="F1933" s="542" t="s">
        <v>1395</v>
      </c>
      <c r="G1933" s="542" t="s">
        <v>3658</v>
      </c>
      <c r="H1933" s="542" t="s">
        <v>12758</v>
      </c>
      <c r="I1933" s="542" t="s">
        <v>1056</v>
      </c>
      <c r="J1933" s="543"/>
      <c r="K1933" s="543" t="s">
        <v>12751</v>
      </c>
      <c r="L1933" s="542" t="s">
        <v>12752</v>
      </c>
      <c r="M1933" s="542" t="s">
        <v>336</v>
      </c>
      <c r="N1933" s="542" t="s">
        <v>30</v>
      </c>
      <c r="O1933" s="542" t="s">
        <v>1361</v>
      </c>
      <c r="P1933" s="543" t="s">
        <v>12753</v>
      </c>
      <c r="Q1933" s="544">
        <v>25000000</v>
      </c>
      <c r="R1933" s="544">
        <v>20000000</v>
      </c>
      <c r="S1933" s="544">
        <v>20000000</v>
      </c>
      <c r="T1933" s="544">
        <v>10000000</v>
      </c>
      <c r="U1933" s="544">
        <v>75000000</v>
      </c>
      <c r="V1933" s="544">
        <v>69</v>
      </c>
      <c r="W1933" s="544">
        <v>37</v>
      </c>
      <c r="X1933" s="544">
        <v>106</v>
      </c>
      <c r="Y1933" s="545">
        <v>121.2</v>
      </c>
      <c r="Z1933" s="544">
        <v>3190</v>
      </c>
      <c r="AA1933" s="544">
        <v>1680</v>
      </c>
    </row>
    <row r="1934" spans="1:27" s="541" customFormat="1" ht="19.5" customHeight="1">
      <c r="A1934" s="542" t="s">
        <v>12759</v>
      </c>
      <c r="B1934" s="542" t="s">
        <v>12760</v>
      </c>
      <c r="C1934" s="542" t="s">
        <v>12761</v>
      </c>
      <c r="D1934" s="542" t="s">
        <v>12762</v>
      </c>
      <c r="E1934" s="542" t="s">
        <v>234</v>
      </c>
      <c r="F1934" s="542" t="s">
        <v>1395</v>
      </c>
      <c r="G1934" s="542" t="s">
        <v>3417</v>
      </c>
      <c r="H1934" s="542" t="s">
        <v>12763</v>
      </c>
      <c r="I1934" s="542" t="s">
        <v>1084</v>
      </c>
      <c r="J1934" s="542"/>
      <c r="K1934" s="542"/>
      <c r="L1934" s="542" t="s">
        <v>444</v>
      </c>
      <c r="M1934" s="542" t="s">
        <v>2</v>
      </c>
      <c r="N1934" s="542" t="s">
        <v>3</v>
      </c>
      <c r="O1934" s="542" t="s">
        <v>1105</v>
      </c>
      <c r="P1934" s="543"/>
      <c r="Q1934" s="544">
        <v>50000000</v>
      </c>
      <c r="R1934" s="544">
        <v>30000000</v>
      </c>
      <c r="S1934" s="544">
        <v>20000000</v>
      </c>
      <c r="T1934" s="544">
        <v>10000000</v>
      </c>
      <c r="U1934" s="544">
        <v>110000000</v>
      </c>
      <c r="V1934" s="544">
        <v>50</v>
      </c>
      <c r="W1934" s="544">
        <v>50</v>
      </c>
      <c r="X1934" s="544">
        <v>100</v>
      </c>
      <c r="Y1934" s="545">
        <v>385</v>
      </c>
      <c r="Z1934" s="544">
        <v>16000</v>
      </c>
      <c r="AA1934" s="544">
        <v>2720</v>
      </c>
    </row>
    <row r="1935" spans="1:27" s="541" customFormat="1" ht="19.5" customHeight="1">
      <c r="A1935" s="542" t="s">
        <v>12764</v>
      </c>
      <c r="B1935" s="542" t="s">
        <v>12765</v>
      </c>
      <c r="C1935" s="542" t="s">
        <v>12766</v>
      </c>
      <c r="D1935" s="542" t="s">
        <v>12767</v>
      </c>
      <c r="E1935" s="542" t="s">
        <v>234</v>
      </c>
      <c r="F1935" s="542" t="s">
        <v>12768</v>
      </c>
      <c r="G1935" s="542" t="s">
        <v>3291</v>
      </c>
      <c r="H1935" s="542" t="s">
        <v>1002</v>
      </c>
      <c r="I1935" s="542" t="s">
        <v>1084</v>
      </c>
      <c r="J1935" s="543"/>
      <c r="K1935" s="543"/>
      <c r="L1935" s="542" t="s">
        <v>845</v>
      </c>
      <c r="M1935" s="542" t="s">
        <v>1370</v>
      </c>
      <c r="N1935" s="542" t="s">
        <v>62</v>
      </c>
      <c r="O1935" s="542" t="s">
        <v>1371</v>
      </c>
      <c r="P1935" s="542" t="s">
        <v>12769</v>
      </c>
      <c r="Q1935" s="544">
        <v>850000</v>
      </c>
      <c r="R1935" s="544">
        <v>1800000</v>
      </c>
      <c r="S1935" s="544">
        <v>2000000</v>
      </c>
      <c r="T1935" s="544">
        <v>3000000</v>
      </c>
      <c r="U1935" s="544">
        <v>7650000</v>
      </c>
      <c r="V1935" s="544">
        <v>10</v>
      </c>
      <c r="W1935" s="544">
        <v>14</v>
      </c>
      <c r="X1935" s="544">
        <v>24</v>
      </c>
      <c r="Y1935" s="545">
        <v>170.32</v>
      </c>
      <c r="Z1935" s="544">
        <v>1481</v>
      </c>
      <c r="AA1935" s="544">
        <v>882</v>
      </c>
    </row>
    <row r="1936" spans="1:27" s="541" customFormat="1" ht="19.5" customHeight="1">
      <c r="A1936" s="542" t="s">
        <v>12770</v>
      </c>
      <c r="B1936" s="542" t="s">
        <v>12771</v>
      </c>
      <c r="C1936" s="542" t="s">
        <v>12772</v>
      </c>
      <c r="D1936" s="542" t="s">
        <v>12773</v>
      </c>
      <c r="E1936" s="542" t="s">
        <v>234</v>
      </c>
      <c r="F1936" s="542" t="s">
        <v>1395</v>
      </c>
      <c r="G1936" s="542" t="s">
        <v>5358</v>
      </c>
      <c r="H1936" s="542" t="s">
        <v>12774</v>
      </c>
      <c r="I1936" s="542" t="s">
        <v>1095</v>
      </c>
      <c r="J1936" s="543"/>
      <c r="K1936" s="543"/>
      <c r="L1936" s="542" t="s">
        <v>9</v>
      </c>
      <c r="M1936" s="542" t="s">
        <v>9</v>
      </c>
      <c r="N1936" s="542" t="s">
        <v>10</v>
      </c>
      <c r="O1936" s="542" t="s">
        <v>1661</v>
      </c>
      <c r="P1936" s="543"/>
      <c r="Q1936" s="544">
        <v>1564272</v>
      </c>
      <c r="R1936" s="544">
        <v>0</v>
      </c>
      <c r="S1936" s="544">
        <v>20000000</v>
      </c>
      <c r="T1936" s="544">
        <v>10000000</v>
      </c>
      <c r="U1936" s="544">
        <v>31564272</v>
      </c>
      <c r="V1936" s="544">
        <v>9</v>
      </c>
      <c r="W1936" s="544">
        <v>30</v>
      </c>
      <c r="X1936" s="544">
        <v>39</v>
      </c>
      <c r="Y1936" s="545">
        <v>366.25</v>
      </c>
      <c r="Z1936" s="544">
        <v>2132</v>
      </c>
      <c r="AA1936" s="544">
        <v>731</v>
      </c>
    </row>
    <row r="1937" spans="1:27" s="541" customFormat="1" ht="19.5" customHeight="1">
      <c r="A1937" s="542" t="s">
        <v>12775</v>
      </c>
      <c r="B1937" s="542" t="s">
        <v>12776</v>
      </c>
      <c r="C1937" s="542" t="s">
        <v>12777</v>
      </c>
      <c r="D1937" s="542" t="s">
        <v>12778</v>
      </c>
      <c r="E1937" s="542" t="s">
        <v>1871</v>
      </c>
      <c r="F1937" s="542" t="s">
        <v>1962</v>
      </c>
      <c r="G1937" s="542" t="s">
        <v>2610</v>
      </c>
      <c r="H1937" s="542" t="s">
        <v>12779</v>
      </c>
      <c r="I1937" s="542" t="s">
        <v>1076</v>
      </c>
      <c r="J1937" s="543"/>
      <c r="K1937" s="543"/>
      <c r="L1937" s="542" t="s">
        <v>12780</v>
      </c>
      <c r="M1937" s="542" t="s">
        <v>829</v>
      </c>
      <c r="N1937" s="542" t="s">
        <v>92</v>
      </c>
      <c r="O1937" s="542" t="s">
        <v>4204</v>
      </c>
      <c r="P1937" s="543"/>
      <c r="Q1937" s="544">
        <v>13420000</v>
      </c>
      <c r="R1937" s="544">
        <v>136000000</v>
      </c>
      <c r="S1937" s="544">
        <v>486462426</v>
      </c>
      <c r="T1937" s="544">
        <v>114459364</v>
      </c>
      <c r="U1937" s="544">
        <v>750341790</v>
      </c>
      <c r="V1937" s="544">
        <v>33</v>
      </c>
      <c r="W1937" s="544">
        <v>22</v>
      </c>
      <c r="X1937" s="544">
        <v>55</v>
      </c>
      <c r="Y1937" s="545">
        <v>15469.78</v>
      </c>
      <c r="Z1937" s="544">
        <v>164380</v>
      </c>
      <c r="AA1937" s="544">
        <v>2140</v>
      </c>
    </row>
    <row r="1938" spans="1:27" s="541" customFormat="1" ht="19.5" customHeight="1">
      <c r="A1938" s="542" t="s">
        <v>12781</v>
      </c>
      <c r="B1938" s="542" t="s">
        <v>12782</v>
      </c>
      <c r="C1938" s="542" t="s">
        <v>12783</v>
      </c>
      <c r="D1938" s="542" t="s">
        <v>12784</v>
      </c>
      <c r="E1938" s="542" t="s">
        <v>1871</v>
      </c>
      <c r="F1938" s="542" t="s">
        <v>1962</v>
      </c>
      <c r="G1938" s="542" t="s">
        <v>2714</v>
      </c>
      <c r="H1938" s="542" t="s">
        <v>1920</v>
      </c>
      <c r="I1938" s="542" t="s">
        <v>1074</v>
      </c>
      <c r="J1938" s="543"/>
      <c r="K1938" s="543" t="s">
        <v>12785</v>
      </c>
      <c r="L1938" s="542" t="s">
        <v>12786</v>
      </c>
      <c r="M1938" s="542" t="s">
        <v>880</v>
      </c>
      <c r="N1938" s="542" t="s">
        <v>377</v>
      </c>
      <c r="O1938" s="542" t="s">
        <v>1401</v>
      </c>
      <c r="P1938" s="542" t="s">
        <v>12787</v>
      </c>
      <c r="Q1938" s="544">
        <v>60000000</v>
      </c>
      <c r="R1938" s="544">
        <v>20000000</v>
      </c>
      <c r="S1938" s="544">
        <v>100000000</v>
      </c>
      <c r="T1938" s="544">
        <v>20000000</v>
      </c>
      <c r="U1938" s="544">
        <v>200000000</v>
      </c>
      <c r="V1938" s="544">
        <v>10</v>
      </c>
      <c r="W1938" s="544">
        <v>10</v>
      </c>
      <c r="X1938" s="544">
        <v>20</v>
      </c>
      <c r="Y1938" s="545">
        <v>2980.1</v>
      </c>
      <c r="Z1938" s="544">
        <v>491792</v>
      </c>
      <c r="AA1938" s="544">
        <v>3571</v>
      </c>
    </row>
    <row r="1939" spans="1:27" s="541" customFormat="1" ht="19.5" customHeight="1">
      <c r="A1939" s="542" t="s">
        <v>12788</v>
      </c>
      <c r="B1939" s="542" t="s">
        <v>12789</v>
      </c>
      <c r="C1939" s="542" t="s">
        <v>12790</v>
      </c>
      <c r="D1939" s="542" t="s">
        <v>12791</v>
      </c>
      <c r="E1939" s="542" t="s">
        <v>46</v>
      </c>
      <c r="F1939" s="542" t="s">
        <v>1083</v>
      </c>
      <c r="G1939" s="542" t="s">
        <v>2896</v>
      </c>
      <c r="H1939" s="542" t="s">
        <v>1261</v>
      </c>
      <c r="I1939" s="542" t="s">
        <v>25</v>
      </c>
      <c r="J1939" s="543" t="s">
        <v>25</v>
      </c>
      <c r="K1939" s="543" t="s">
        <v>25</v>
      </c>
      <c r="L1939" s="542" t="s">
        <v>12792</v>
      </c>
      <c r="M1939" s="542" t="s">
        <v>12793</v>
      </c>
      <c r="N1939" s="542" t="s">
        <v>426</v>
      </c>
      <c r="O1939" s="542" t="s">
        <v>12794</v>
      </c>
      <c r="P1939" s="542" t="s">
        <v>12795</v>
      </c>
      <c r="Q1939" s="544">
        <v>2500000</v>
      </c>
      <c r="R1939" s="544">
        <v>4500000</v>
      </c>
      <c r="S1939" s="544">
        <v>1500000</v>
      </c>
      <c r="T1939" s="544">
        <v>4000000</v>
      </c>
      <c r="U1939" s="544">
        <v>12500000</v>
      </c>
      <c r="V1939" s="544">
        <v>2</v>
      </c>
      <c r="W1939" s="544">
        <v>2</v>
      </c>
      <c r="X1939" s="544">
        <v>4</v>
      </c>
      <c r="Y1939" s="545">
        <v>356</v>
      </c>
      <c r="Z1939" s="544">
        <v>13328</v>
      </c>
      <c r="AA1939" s="544">
        <v>5600</v>
      </c>
    </row>
    <row r="1940" spans="1:27" s="541" customFormat="1" ht="19.5" customHeight="1">
      <c r="A1940" s="542" t="s">
        <v>12796</v>
      </c>
      <c r="B1940" s="542" t="s">
        <v>12797</v>
      </c>
      <c r="C1940" s="542" t="s">
        <v>12798</v>
      </c>
      <c r="D1940" s="542" t="s">
        <v>12799</v>
      </c>
      <c r="E1940" s="542" t="s">
        <v>46</v>
      </c>
      <c r="F1940" s="542" t="s">
        <v>1083</v>
      </c>
      <c r="G1940" s="542" t="s">
        <v>2709</v>
      </c>
      <c r="H1940" s="542" t="s">
        <v>12800</v>
      </c>
      <c r="I1940" s="542" t="s">
        <v>1062</v>
      </c>
      <c r="J1940" s="543"/>
      <c r="K1940" s="543" t="s">
        <v>12801</v>
      </c>
      <c r="L1940" s="542" t="s">
        <v>690</v>
      </c>
      <c r="M1940" s="542" t="s">
        <v>336</v>
      </c>
      <c r="N1940" s="542" t="s">
        <v>30</v>
      </c>
      <c r="O1940" s="542" t="s">
        <v>1361</v>
      </c>
      <c r="P1940" s="543" t="s">
        <v>12802</v>
      </c>
      <c r="Q1940" s="544">
        <v>12000000</v>
      </c>
      <c r="R1940" s="544">
        <v>0</v>
      </c>
      <c r="S1940" s="544">
        <v>2600000</v>
      </c>
      <c r="T1940" s="544">
        <v>80000000</v>
      </c>
      <c r="U1940" s="544">
        <v>94600000</v>
      </c>
      <c r="V1940" s="544">
        <v>3</v>
      </c>
      <c r="W1940" s="544">
        <v>0</v>
      </c>
      <c r="X1940" s="544">
        <v>3</v>
      </c>
      <c r="Y1940" s="545">
        <v>435</v>
      </c>
      <c r="Z1940" s="544">
        <v>13920</v>
      </c>
      <c r="AA1940" s="544">
        <v>9700</v>
      </c>
    </row>
    <row r="1941" spans="1:27" s="541" customFormat="1" ht="19.5" customHeight="1">
      <c r="A1941" s="542" t="s">
        <v>12803</v>
      </c>
      <c r="B1941" s="542" t="s">
        <v>12804</v>
      </c>
      <c r="C1941" s="542" t="s">
        <v>12805</v>
      </c>
      <c r="D1941" s="542" t="s">
        <v>12806</v>
      </c>
      <c r="E1941" s="542" t="s">
        <v>46</v>
      </c>
      <c r="F1941" s="542" t="s">
        <v>1083</v>
      </c>
      <c r="G1941" s="542" t="s">
        <v>4173</v>
      </c>
      <c r="H1941" s="542" t="s">
        <v>12807</v>
      </c>
      <c r="I1941" s="542" t="s">
        <v>1076</v>
      </c>
      <c r="J1941" s="543" t="s">
        <v>25</v>
      </c>
      <c r="K1941" s="543" t="s">
        <v>25</v>
      </c>
      <c r="L1941" s="542" t="s">
        <v>12808</v>
      </c>
      <c r="M1941" s="542" t="s">
        <v>12809</v>
      </c>
      <c r="N1941" s="542" t="s">
        <v>426</v>
      </c>
      <c r="O1941" s="542" t="s">
        <v>12810</v>
      </c>
      <c r="P1941" s="543" t="s">
        <v>25</v>
      </c>
      <c r="Q1941" s="544">
        <v>5000000</v>
      </c>
      <c r="R1941" s="544">
        <v>3000000</v>
      </c>
      <c r="S1941" s="544">
        <v>3500000</v>
      </c>
      <c r="T1941" s="544">
        <v>2000000</v>
      </c>
      <c r="U1941" s="544">
        <v>13500000</v>
      </c>
      <c r="V1941" s="544">
        <v>3</v>
      </c>
      <c r="W1941" s="544">
        <v>0</v>
      </c>
      <c r="X1941" s="544">
        <v>3</v>
      </c>
      <c r="Y1941" s="545">
        <v>419</v>
      </c>
      <c r="Z1941" s="544">
        <v>3632</v>
      </c>
      <c r="AA1941" s="544">
        <v>1800</v>
      </c>
    </row>
    <row r="1942" spans="1:27" s="541" customFormat="1" ht="19.5" customHeight="1">
      <c r="A1942" s="542" t="s">
        <v>12811</v>
      </c>
      <c r="B1942" s="542" t="s">
        <v>12812</v>
      </c>
      <c r="C1942" s="542" t="s">
        <v>12813</v>
      </c>
      <c r="D1942" s="542" t="s">
        <v>12814</v>
      </c>
      <c r="E1942" s="542" t="s">
        <v>46</v>
      </c>
      <c r="F1942" s="542" t="s">
        <v>1083</v>
      </c>
      <c r="G1942" s="542" t="s">
        <v>3519</v>
      </c>
      <c r="H1942" s="542" t="s">
        <v>1020</v>
      </c>
      <c r="I1942" s="542" t="s">
        <v>1056</v>
      </c>
      <c r="J1942" s="543" t="s">
        <v>2250</v>
      </c>
      <c r="K1942" s="543" t="s">
        <v>630</v>
      </c>
      <c r="L1942" s="542" t="s">
        <v>631</v>
      </c>
      <c r="M1942" s="542" t="s">
        <v>616</v>
      </c>
      <c r="N1942" s="542" t="s">
        <v>10</v>
      </c>
      <c r="O1942" s="542" t="s">
        <v>1122</v>
      </c>
      <c r="P1942" s="543" t="s">
        <v>9614</v>
      </c>
      <c r="Q1942" s="544">
        <v>39741000</v>
      </c>
      <c r="R1942" s="544">
        <v>147000000</v>
      </c>
      <c r="S1942" s="544">
        <v>2770000</v>
      </c>
      <c r="T1942" s="544">
        <v>50000000</v>
      </c>
      <c r="U1942" s="544">
        <v>239511000</v>
      </c>
      <c r="V1942" s="544">
        <v>6</v>
      </c>
      <c r="W1942" s="544">
        <v>0</v>
      </c>
      <c r="X1942" s="544">
        <v>6</v>
      </c>
      <c r="Y1942" s="545">
        <v>400</v>
      </c>
      <c r="Z1942" s="544">
        <v>7250</v>
      </c>
      <c r="AA1942" s="544">
        <v>792</v>
      </c>
    </row>
    <row r="1943" spans="1:27" s="541" customFormat="1" ht="19.5" customHeight="1">
      <c r="A1943" s="542" t="s">
        <v>12815</v>
      </c>
      <c r="B1943" s="542" t="s">
        <v>12816</v>
      </c>
      <c r="C1943" s="542" t="s">
        <v>12817</v>
      </c>
      <c r="D1943" s="542" t="s">
        <v>12818</v>
      </c>
      <c r="E1943" s="542" t="s">
        <v>46</v>
      </c>
      <c r="F1943" s="542" t="s">
        <v>1083</v>
      </c>
      <c r="G1943" s="542" t="s">
        <v>6833</v>
      </c>
      <c r="H1943" s="542" t="s">
        <v>12819</v>
      </c>
      <c r="I1943" s="542" t="s">
        <v>1087</v>
      </c>
      <c r="J1943" s="543"/>
      <c r="K1943" s="543"/>
      <c r="L1943" s="542" t="s">
        <v>2102</v>
      </c>
      <c r="M1943" s="542" t="s">
        <v>674</v>
      </c>
      <c r="N1943" s="542" t="s">
        <v>3</v>
      </c>
      <c r="O1943" s="542" t="s">
        <v>1269</v>
      </c>
      <c r="P1943" s="543"/>
      <c r="Q1943" s="544">
        <v>0</v>
      </c>
      <c r="R1943" s="544">
        <v>20000000</v>
      </c>
      <c r="S1943" s="544">
        <v>10000000</v>
      </c>
      <c r="T1943" s="544">
        <v>5000000</v>
      </c>
      <c r="U1943" s="544">
        <v>35000000</v>
      </c>
      <c r="V1943" s="544">
        <v>5</v>
      </c>
      <c r="W1943" s="544">
        <v>5</v>
      </c>
      <c r="X1943" s="544">
        <v>10</v>
      </c>
      <c r="Y1943" s="545">
        <v>493</v>
      </c>
      <c r="Z1943" s="544">
        <v>4800</v>
      </c>
      <c r="AA1943" s="544">
        <v>1080</v>
      </c>
    </row>
    <row r="1944" spans="1:27" s="541" customFormat="1" ht="19.5" customHeight="1">
      <c r="A1944" s="542" t="s">
        <v>12820</v>
      </c>
      <c r="B1944" s="542" t="s">
        <v>12821</v>
      </c>
      <c r="C1944" s="542" t="s">
        <v>12822</v>
      </c>
      <c r="D1944" s="542" t="s">
        <v>12823</v>
      </c>
      <c r="E1944" s="542" t="s">
        <v>46</v>
      </c>
      <c r="F1944" s="542" t="s">
        <v>1083</v>
      </c>
      <c r="G1944" s="542" t="s">
        <v>2732</v>
      </c>
      <c r="H1944" s="542" t="s">
        <v>12824</v>
      </c>
      <c r="I1944" s="542" t="s">
        <v>1084</v>
      </c>
      <c r="J1944" s="543"/>
      <c r="K1944" s="543"/>
      <c r="L1944" s="542" t="s">
        <v>12825</v>
      </c>
      <c r="M1944" s="542" t="s">
        <v>7856</v>
      </c>
      <c r="N1944" s="542" t="s">
        <v>327</v>
      </c>
      <c r="O1944" s="542" t="s">
        <v>7857</v>
      </c>
      <c r="P1944" s="543"/>
      <c r="Q1944" s="544">
        <v>800000</v>
      </c>
      <c r="R1944" s="544">
        <v>3000000</v>
      </c>
      <c r="S1944" s="544">
        <v>6000000</v>
      </c>
      <c r="T1944" s="544">
        <v>2000000</v>
      </c>
      <c r="U1944" s="544">
        <v>11800000</v>
      </c>
      <c r="V1944" s="544">
        <v>3</v>
      </c>
      <c r="W1944" s="544">
        <v>2</v>
      </c>
      <c r="X1944" s="544">
        <v>5</v>
      </c>
      <c r="Y1944" s="545">
        <v>175.5</v>
      </c>
      <c r="Z1944" s="544">
        <v>12436</v>
      </c>
      <c r="AA1944" s="544">
        <v>3500</v>
      </c>
    </row>
    <row r="1945" spans="1:27" s="541" customFormat="1" ht="19.5" customHeight="1">
      <c r="A1945" s="542" t="s">
        <v>12826</v>
      </c>
      <c r="B1945" s="542" t="s">
        <v>12827</v>
      </c>
      <c r="C1945" s="542" t="s">
        <v>12828</v>
      </c>
      <c r="D1945" s="542" t="s">
        <v>528</v>
      </c>
      <c r="E1945" s="542" t="s">
        <v>46</v>
      </c>
      <c r="F1945" s="542" t="s">
        <v>1083</v>
      </c>
      <c r="G1945" s="542" t="s">
        <v>3004</v>
      </c>
      <c r="H1945" s="542" t="s">
        <v>12829</v>
      </c>
      <c r="I1945" s="542" t="s">
        <v>1113</v>
      </c>
      <c r="J1945" s="543"/>
      <c r="K1945" s="543"/>
      <c r="L1945" s="542" t="s">
        <v>1753</v>
      </c>
      <c r="M1945" s="542" t="s">
        <v>640</v>
      </c>
      <c r="N1945" s="542" t="s">
        <v>327</v>
      </c>
      <c r="O1945" s="542" t="s">
        <v>1539</v>
      </c>
      <c r="P1945" s="543"/>
      <c r="Q1945" s="544">
        <v>35400000</v>
      </c>
      <c r="R1945" s="544">
        <v>43000000</v>
      </c>
      <c r="S1945" s="544">
        <v>4600000</v>
      </c>
      <c r="T1945" s="544">
        <v>15000000</v>
      </c>
      <c r="U1945" s="544">
        <v>98000000</v>
      </c>
      <c r="V1945" s="544">
        <v>5</v>
      </c>
      <c r="W1945" s="544">
        <v>0</v>
      </c>
      <c r="X1945" s="544">
        <v>5</v>
      </c>
      <c r="Y1945" s="545">
        <v>490</v>
      </c>
      <c r="Z1945" s="544">
        <v>378801</v>
      </c>
      <c r="AA1945" s="544">
        <v>16000</v>
      </c>
    </row>
    <row r="1946" spans="1:27" s="541" customFormat="1" ht="19.5" customHeight="1">
      <c r="A1946" s="542" t="s">
        <v>12830</v>
      </c>
      <c r="B1946" s="542" t="s">
        <v>12831</v>
      </c>
      <c r="C1946" s="542" t="s">
        <v>12832</v>
      </c>
      <c r="D1946" s="542" t="s">
        <v>12833</v>
      </c>
      <c r="E1946" s="542" t="s">
        <v>46</v>
      </c>
      <c r="F1946" s="542" t="s">
        <v>1083</v>
      </c>
      <c r="G1946" s="542" t="s">
        <v>2802</v>
      </c>
      <c r="H1946" s="542" t="s">
        <v>12834</v>
      </c>
      <c r="I1946" s="542" t="s">
        <v>1070</v>
      </c>
      <c r="J1946" s="543"/>
      <c r="K1946" s="543"/>
      <c r="L1946" s="542" t="s">
        <v>5923</v>
      </c>
      <c r="M1946" s="542" t="s">
        <v>5924</v>
      </c>
      <c r="N1946" s="542" t="s">
        <v>426</v>
      </c>
      <c r="O1946" s="542" t="s">
        <v>5925</v>
      </c>
      <c r="P1946" s="543" t="s">
        <v>12835</v>
      </c>
      <c r="Q1946" s="544">
        <v>3900000</v>
      </c>
      <c r="R1946" s="544">
        <v>10000000</v>
      </c>
      <c r="S1946" s="544">
        <v>3400000</v>
      </c>
      <c r="T1946" s="544">
        <v>300000</v>
      </c>
      <c r="U1946" s="544">
        <v>17600000</v>
      </c>
      <c r="V1946" s="544">
        <v>5</v>
      </c>
      <c r="W1946" s="544">
        <v>1</v>
      </c>
      <c r="X1946" s="544">
        <v>6</v>
      </c>
      <c r="Y1946" s="545">
        <v>431</v>
      </c>
      <c r="Z1946" s="544">
        <v>44136</v>
      </c>
      <c r="AA1946" s="544">
        <v>1200</v>
      </c>
    </row>
    <row r="1947" spans="1:27" s="541" customFormat="1" ht="19.5" customHeight="1">
      <c r="A1947" s="542" t="s">
        <v>12836</v>
      </c>
      <c r="B1947" s="542" t="s">
        <v>12837</v>
      </c>
      <c r="C1947" s="542" t="s">
        <v>12838</v>
      </c>
      <c r="D1947" s="542" t="s">
        <v>12839</v>
      </c>
      <c r="E1947" s="542" t="s">
        <v>2523</v>
      </c>
      <c r="F1947" s="542" t="s">
        <v>12840</v>
      </c>
      <c r="G1947" s="542" t="s">
        <v>4347</v>
      </c>
      <c r="H1947" s="542" t="s">
        <v>12841</v>
      </c>
      <c r="I1947" s="542" t="s">
        <v>1062</v>
      </c>
      <c r="J1947" s="543" t="s">
        <v>25</v>
      </c>
      <c r="K1947" s="543" t="s">
        <v>25</v>
      </c>
      <c r="L1947" s="542" t="s">
        <v>12842</v>
      </c>
      <c r="M1947" s="542" t="s">
        <v>788</v>
      </c>
      <c r="N1947" s="542" t="s">
        <v>427</v>
      </c>
      <c r="O1947" s="542" t="s">
        <v>2194</v>
      </c>
      <c r="P1947" s="543" t="s">
        <v>12843</v>
      </c>
      <c r="Q1947" s="544">
        <v>10000000</v>
      </c>
      <c r="R1947" s="544">
        <v>15000000</v>
      </c>
      <c r="S1947" s="544">
        <v>5000000</v>
      </c>
      <c r="T1947" s="544">
        <v>5000000</v>
      </c>
      <c r="U1947" s="544">
        <v>35000000</v>
      </c>
      <c r="V1947" s="544">
        <v>6</v>
      </c>
      <c r="W1947" s="544">
        <v>7</v>
      </c>
      <c r="X1947" s="544">
        <v>13</v>
      </c>
      <c r="Y1947" s="545">
        <v>260</v>
      </c>
      <c r="Z1947" s="544">
        <v>15124</v>
      </c>
      <c r="AA1947" s="544">
        <v>5012</v>
      </c>
    </row>
    <row r="1948" spans="1:27" s="541" customFormat="1" ht="19.5" customHeight="1">
      <c r="A1948" s="542" t="s">
        <v>12844</v>
      </c>
      <c r="B1948" s="542" t="s">
        <v>12845</v>
      </c>
      <c r="C1948" s="542" t="s">
        <v>803</v>
      </c>
      <c r="D1948" s="542" t="s">
        <v>12846</v>
      </c>
      <c r="E1948" s="542" t="s">
        <v>43</v>
      </c>
      <c r="F1948" s="542" t="s">
        <v>1315</v>
      </c>
      <c r="G1948" s="542" t="s">
        <v>2900</v>
      </c>
      <c r="H1948" s="542" t="s">
        <v>12847</v>
      </c>
      <c r="I1948" s="542" t="s">
        <v>1069</v>
      </c>
      <c r="J1948" s="543"/>
      <c r="K1948" s="543"/>
      <c r="L1948" s="542" t="s">
        <v>459</v>
      </c>
      <c r="M1948" s="542" t="s">
        <v>410</v>
      </c>
      <c r="N1948" s="542" t="s">
        <v>103</v>
      </c>
      <c r="O1948" s="542" t="s">
        <v>1339</v>
      </c>
      <c r="P1948" s="543" t="s">
        <v>12848</v>
      </c>
      <c r="Q1948" s="544">
        <v>8000000</v>
      </c>
      <c r="R1948" s="544">
        <v>10000000</v>
      </c>
      <c r="S1948" s="544">
        <v>35000000</v>
      </c>
      <c r="T1948" s="544">
        <v>10000000</v>
      </c>
      <c r="U1948" s="544">
        <v>63000000</v>
      </c>
      <c r="V1948" s="544">
        <v>7</v>
      </c>
      <c r="W1948" s="544">
        <v>1</v>
      </c>
      <c r="X1948" s="544">
        <v>8</v>
      </c>
      <c r="Y1948" s="545">
        <v>600</v>
      </c>
      <c r="Z1948" s="544">
        <v>1680</v>
      </c>
      <c r="AA1948" s="544">
        <v>654</v>
      </c>
    </row>
    <row r="1949" spans="1:27" s="541" customFormat="1" ht="19.5" customHeight="1">
      <c r="A1949" s="542" t="s">
        <v>12849</v>
      </c>
      <c r="B1949" s="542" t="s">
        <v>12850</v>
      </c>
      <c r="C1949" s="542" t="s">
        <v>12851</v>
      </c>
      <c r="D1949" s="542" t="s">
        <v>1335</v>
      </c>
      <c r="E1949" s="542" t="s">
        <v>43</v>
      </c>
      <c r="F1949" s="542" t="s">
        <v>1315</v>
      </c>
      <c r="G1949" s="542" t="s">
        <v>3240</v>
      </c>
      <c r="H1949" s="542" t="s">
        <v>12852</v>
      </c>
      <c r="I1949" s="543" t="s">
        <v>1113</v>
      </c>
      <c r="J1949" s="543" t="s">
        <v>25</v>
      </c>
      <c r="K1949" s="542" t="s">
        <v>12853</v>
      </c>
      <c r="L1949" s="542" t="s">
        <v>12854</v>
      </c>
      <c r="M1949" s="542" t="s">
        <v>694</v>
      </c>
      <c r="N1949" s="542" t="s">
        <v>420</v>
      </c>
      <c r="O1949" s="542" t="s">
        <v>1125</v>
      </c>
      <c r="P1949" s="543" t="s">
        <v>12855</v>
      </c>
      <c r="Q1949" s="544">
        <v>476000</v>
      </c>
      <c r="R1949" s="544">
        <v>5700000</v>
      </c>
      <c r="S1949" s="544">
        <v>50000000</v>
      </c>
      <c r="T1949" s="544">
        <v>10000000</v>
      </c>
      <c r="U1949" s="544">
        <v>66176000</v>
      </c>
      <c r="V1949" s="544">
        <v>5</v>
      </c>
      <c r="W1949" s="544">
        <v>3</v>
      </c>
      <c r="X1949" s="544">
        <v>8</v>
      </c>
      <c r="Y1949" s="545">
        <v>2478.5</v>
      </c>
      <c r="Z1949" s="544">
        <v>22400</v>
      </c>
      <c r="AA1949" s="544">
        <v>492</v>
      </c>
    </row>
    <row r="1950" spans="1:27" s="541" customFormat="1" ht="19.5" customHeight="1">
      <c r="A1950" s="542" t="s">
        <v>12856</v>
      </c>
      <c r="B1950" s="542" t="s">
        <v>12857</v>
      </c>
      <c r="C1950" s="542" t="s">
        <v>12858</v>
      </c>
      <c r="D1950" s="542" t="s">
        <v>1335</v>
      </c>
      <c r="E1950" s="542" t="s">
        <v>43</v>
      </c>
      <c r="F1950" s="542" t="s">
        <v>1315</v>
      </c>
      <c r="G1950" s="542" t="s">
        <v>2980</v>
      </c>
      <c r="H1950" s="542" t="s">
        <v>12859</v>
      </c>
      <c r="I1950" s="542" t="s">
        <v>1103</v>
      </c>
      <c r="J1950" s="543" t="s">
        <v>25</v>
      </c>
      <c r="K1950" s="543" t="s">
        <v>25</v>
      </c>
      <c r="L1950" s="542" t="s">
        <v>2232</v>
      </c>
      <c r="M1950" s="542" t="s">
        <v>666</v>
      </c>
      <c r="N1950" s="542" t="s">
        <v>509</v>
      </c>
      <c r="O1950" s="542" t="s">
        <v>1192</v>
      </c>
      <c r="P1950" s="543" t="s">
        <v>12860</v>
      </c>
      <c r="Q1950" s="544">
        <v>6000000</v>
      </c>
      <c r="R1950" s="544">
        <v>0</v>
      </c>
      <c r="S1950" s="544">
        <v>30000000</v>
      </c>
      <c r="T1950" s="544">
        <v>3000000</v>
      </c>
      <c r="U1950" s="544">
        <v>39000000</v>
      </c>
      <c r="V1950" s="544">
        <v>6</v>
      </c>
      <c r="W1950" s="544">
        <v>0</v>
      </c>
      <c r="X1950" s="544">
        <v>6</v>
      </c>
      <c r="Y1950" s="545">
        <v>1195</v>
      </c>
      <c r="Z1950" s="544">
        <v>0</v>
      </c>
      <c r="AA1950" s="544">
        <v>0</v>
      </c>
    </row>
    <row r="1951" spans="1:27" s="541" customFormat="1" ht="19.5" customHeight="1">
      <c r="A1951" s="542" t="s">
        <v>12861</v>
      </c>
      <c r="B1951" s="542" t="s">
        <v>12862</v>
      </c>
      <c r="C1951" s="542" t="s">
        <v>471</v>
      </c>
      <c r="D1951" s="542" t="s">
        <v>2154</v>
      </c>
      <c r="E1951" s="542" t="s">
        <v>43</v>
      </c>
      <c r="F1951" s="542" t="s">
        <v>1315</v>
      </c>
      <c r="G1951" s="542" t="s">
        <v>5683</v>
      </c>
      <c r="H1951" s="542" t="s">
        <v>12863</v>
      </c>
      <c r="I1951" s="542" t="s">
        <v>1066</v>
      </c>
      <c r="J1951" s="543" t="s">
        <v>25</v>
      </c>
      <c r="K1951" s="543" t="s">
        <v>25</v>
      </c>
      <c r="L1951" s="542" t="s">
        <v>1682</v>
      </c>
      <c r="M1951" s="542" t="s">
        <v>814</v>
      </c>
      <c r="N1951" s="542" t="s">
        <v>30</v>
      </c>
      <c r="O1951" s="542" t="s">
        <v>1077</v>
      </c>
      <c r="P1951" s="543"/>
      <c r="Q1951" s="544">
        <v>41000000</v>
      </c>
      <c r="R1951" s="544">
        <v>15000000</v>
      </c>
      <c r="S1951" s="544">
        <v>84000000</v>
      </c>
      <c r="T1951" s="544">
        <v>30000000</v>
      </c>
      <c r="U1951" s="544">
        <v>170000000</v>
      </c>
      <c r="V1951" s="544">
        <v>9</v>
      </c>
      <c r="W1951" s="544">
        <v>0</v>
      </c>
      <c r="X1951" s="544">
        <v>9</v>
      </c>
      <c r="Y1951" s="545">
        <v>1321</v>
      </c>
      <c r="Z1951" s="544">
        <v>65912</v>
      </c>
      <c r="AA1951" s="544">
        <v>9165</v>
      </c>
    </row>
    <row r="1952" spans="1:27" s="541" customFormat="1" ht="19.5" customHeight="1">
      <c r="A1952" s="542" t="s">
        <v>12864</v>
      </c>
      <c r="B1952" s="542" t="s">
        <v>12865</v>
      </c>
      <c r="C1952" s="542" t="s">
        <v>12866</v>
      </c>
      <c r="D1952" s="542" t="s">
        <v>12867</v>
      </c>
      <c r="E1952" s="542" t="s">
        <v>43</v>
      </c>
      <c r="F1952" s="542" t="s">
        <v>1315</v>
      </c>
      <c r="G1952" s="542" t="s">
        <v>2869</v>
      </c>
      <c r="H1952" s="542" t="s">
        <v>1069</v>
      </c>
      <c r="I1952" s="542" t="s">
        <v>1070</v>
      </c>
      <c r="J1952" s="543" t="s">
        <v>25</v>
      </c>
      <c r="K1952" s="543" t="s">
        <v>25</v>
      </c>
      <c r="L1952" s="542" t="s">
        <v>12868</v>
      </c>
      <c r="M1952" s="542" t="s">
        <v>604</v>
      </c>
      <c r="N1952" s="542" t="s">
        <v>509</v>
      </c>
      <c r="O1952" s="542" t="s">
        <v>1251</v>
      </c>
      <c r="P1952" s="543"/>
      <c r="Q1952" s="544">
        <v>0</v>
      </c>
      <c r="R1952" s="544">
        <v>50000000</v>
      </c>
      <c r="S1952" s="544">
        <v>50000000</v>
      </c>
      <c r="T1952" s="544">
        <v>10000</v>
      </c>
      <c r="U1952" s="544">
        <v>100010000</v>
      </c>
      <c r="V1952" s="544">
        <v>20</v>
      </c>
      <c r="W1952" s="544">
        <v>2</v>
      </c>
      <c r="X1952" s="544">
        <v>22</v>
      </c>
      <c r="Y1952" s="545">
        <v>1590.4880000000001</v>
      </c>
      <c r="Z1952" s="544">
        <v>122</v>
      </c>
      <c r="AA1952" s="544">
        <v>7</v>
      </c>
    </row>
    <row r="1953" spans="1:27" s="541" customFormat="1" ht="19.5" customHeight="1">
      <c r="A1953" s="542" t="s">
        <v>12869</v>
      </c>
      <c r="B1953" s="542" t="s">
        <v>12870</v>
      </c>
      <c r="C1953" s="542" t="s">
        <v>12871</v>
      </c>
      <c r="D1953" s="542" t="s">
        <v>782</v>
      </c>
      <c r="E1953" s="542" t="s">
        <v>43</v>
      </c>
      <c r="F1953" s="542" t="s">
        <v>1315</v>
      </c>
      <c r="G1953" s="542" t="s">
        <v>3395</v>
      </c>
      <c r="H1953" s="542" t="s">
        <v>12872</v>
      </c>
      <c r="I1953" s="542" t="s">
        <v>1104</v>
      </c>
      <c r="J1953" s="543"/>
      <c r="K1953" s="543"/>
      <c r="L1953" s="542" t="s">
        <v>908</v>
      </c>
      <c r="M1953" s="542" t="s">
        <v>586</v>
      </c>
      <c r="N1953" s="542" t="s">
        <v>424</v>
      </c>
      <c r="O1953" s="542" t="s">
        <v>12873</v>
      </c>
      <c r="P1953" s="543"/>
      <c r="Q1953" s="544">
        <v>3100000</v>
      </c>
      <c r="R1953" s="544">
        <v>5000000</v>
      </c>
      <c r="S1953" s="544">
        <v>40000000</v>
      </c>
      <c r="T1953" s="544">
        <v>5000000</v>
      </c>
      <c r="U1953" s="544">
        <v>53100000</v>
      </c>
      <c r="V1953" s="544">
        <v>29</v>
      </c>
      <c r="W1953" s="544">
        <v>9</v>
      </c>
      <c r="X1953" s="544">
        <v>38</v>
      </c>
      <c r="Y1953" s="545">
        <v>1146</v>
      </c>
      <c r="Z1953" s="544">
        <v>0</v>
      </c>
      <c r="AA1953" s="544">
        <v>19396</v>
      </c>
    </row>
    <row r="1954" spans="1:27" s="541" customFormat="1" ht="19.5" customHeight="1">
      <c r="A1954" s="542" t="s">
        <v>12874</v>
      </c>
      <c r="B1954" s="542" t="s">
        <v>12875</v>
      </c>
      <c r="C1954" s="542" t="s">
        <v>12876</v>
      </c>
      <c r="D1954" s="542" t="s">
        <v>931</v>
      </c>
      <c r="E1954" s="542" t="s">
        <v>99</v>
      </c>
      <c r="F1954" s="542" t="s">
        <v>1040</v>
      </c>
      <c r="G1954" s="542" t="s">
        <v>4425</v>
      </c>
      <c r="H1954" s="542" t="s">
        <v>25</v>
      </c>
      <c r="I1954" s="543" t="s">
        <v>1087</v>
      </c>
      <c r="J1954" s="542" t="s">
        <v>25</v>
      </c>
      <c r="K1954" s="542" t="s">
        <v>25</v>
      </c>
      <c r="L1954" s="542" t="s">
        <v>12877</v>
      </c>
      <c r="M1954" s="542" t="s">
        <v>745</v>
      </c>
      <c r="N1954" s="542" t="s">
        <v>362</v>
      </c>
      <c r="O1954" s="542" t="s">
        <v>1458</v>
      </c>
      <c r="P1954" s="543" t="s">
        <v>12878</v>
      </c>
      <c r="Q1954" s="544">
        <v>0</v>
      </c>
      <c r="R1954" s="544">
        <v>0</v>
      </c>
      <c r="S1954" s="544">
        <v>3000000</v>
      </c>
      <c r="T1954" s="544">
        <v>1000000</v>
      </c>
      <c r="U1954" s="544">
        <v>4000000</v>
      </c>
      <c r="V1954" s="544">
        <v>3</v>
      </c>
      <c r="W1954" s="544">
        <v>0</v>
      </c>
      <c r="X1954" s="544">
        <v>3</v>
      </c>
      <c r="Y1954" s="545">
        <v>320</v>
      </c>
      <c r="Z1954" s="544">
        <v>7400</v>
      </c>
      <c r="AA1954" s="544">
        <v>0</v>
      </c>
    </row>
    <row r="1955" spans="1:27" s="541" customFormat="1" ht="19.5" customHeight="1">
      <c r="A1955" s="542" t="s">
        <v>12879</v>
      </c>
      <c r="B1955" s="542" t="s">
        <v>12880</v>
      </c>
      <c r="C1955" s="542" t="s">
        <v>12881</v>
      </c>
      <c r="D1955" s="542" t="s">
        <v>886</v>
      </c>
      <c r="E1955" s="542" t="s">
        <v>99</v>
      </c>
      <c r="F1955" s="542" t="s">
        <v>1040</v>
      </c>
      <c r="G1955" s="542" t="s">
        <v>3381</v>
      </c>
      <c r="H1955" s="542" t="s">
        <v>12882</v>
      </c>
      <c r="I1955" s="542" t="s">
        <v>1056</v>
      </c>
      <c r="J1955" s="543"/>
      <c r="K1955" s="543"/>
      <c r="L1955" s="542" t="s">
        <v>12883</v>
      </c>
      <c r="M1955" s="542" t="s">
        <v>12884</v>
      </c>
      <c r="N1955" s="542" t="s">
        <v>377</v>
      </c>
      <c r="O1955" s="542" t="s">
        <v>12885</v>
      </c>
      <c r="P1955" s="543" t="s">
        <v>12886</v>
      </c>
      <c r="Q1955" s="544">
        <v>0</v>
      </c>
      <c r="R1955" s="544">
        <v>0</v>
      </c>
      <c r="S1955" s="544">
        <v>3000000</v>
      </c>
      <c r="T1955" s="544">
        <v>2000000</v>
      </c>
      <c r="U1955" s="544">
        <v>5000000</v>
      </c>
      <c r="V1955" s="544">
        <v>4</v>
      </c>
      <c r="W1955" s="544">
        <v>0</v>
      </c>
      <c r="X1955" s="544">
        <v>4</v>
      </c>
      <c r="Y1955" s="545">
        <v>320</v>
      </c>
      <c r="Z1955" s="544">
        <v>4800</v>
      </c>
      <c r="AA1955" s="544">
        <v>0</v>
      </c>
    </row>
    <row r="1956" spans="1:27" s="541" customFormat="1" ht="19.5" customHeight="1">
      <c r="A1956" s="542" t="s">
        <v>12887</v>
      </c>
      <c r="B1956" s="542" t="s">
        <v>12888</v>
      </c>
      <c r="C1956" s="542" t="s">
        <v>12889</v>
      </c>
      <c r="D1956" s="542" t="s">
        <v>12890</v>
      </c>
      <c r="E1956" s="542" t="s">
        <v>99</v>
      </c>
      <c r="F1956" s="542" t="s">
        <v>1040</v>
      </c>
      <c r="G1956" s="542" t="s">
        <v>9619</v>
      </c>
      <c r="H1956" s="542" t="s">
        <v>25</v>
      </c>
      <c r="I1956" s="542" t="s">
        <v>1066</v>
      </c>
      <c r="J1956" s="543"/>
      <c r="K1956" s="543"/>
      <c r="L1956" s="542" t="s">
        <v>12891</v>
      </c>
      <c r="M1956" s="542" t="s">
        <v>815</v>
      </c>
      <c r="N1956" s="542" t="s">
        <v>30</v>
      </c>
      <c r="O1956" s="542" t="s">
        <v>1595</v>
      </c>
      <c r="P1956" s="543"/>
      <c r="Q1956" s="544">
        <v>400000</v>
      </c>
      <c r="R1956" s="544">
        <v>0</v>
      </c>
      <c r="S1956" s="544">
        <v>3000000</v>
      </c>
      <c r="T1956" s="544">
        <v>200000</v>
      </c>
      <c r="U1956" s="544">
        <v>3600000</v>
      </c>
      <c r="V1956" s="544">
        <v>2</v>
      </c>
      <c r="W1956" s="544">
        <v>0</v>
      </c>
      <c r="X1956" s="544">
        <v>2</v>
      </c>
      <c r="Y1956" s="545">
        <v>437</v>
      </c>
      <c r="Z1956" s="544">
        <v>808</v>
      </c>
      <c r="AA1956" s="544">
        <v>808</v>
      </c>
    </row>
    <row r="1957" spans="1:27" s="541" customFormat="1" ht="19.5" customHeight="1">
      <c r="A1957" s="542" t="s">
        <v>12892</v>
      </c>
      <c r="B1957" s="542" t="s">
        <v>12893</v>
      </c>
      <c r="C1957" s="542" t="s">
        <v>1980</v>
      </c>
      <c r="D1957" s="542" t="s">
        <v>834</v>
      </c>
      <c r="E1957" s="542" t="s">
        <v>99</v>
      </c>
      <c r="F1957" s="542" t="s">
        <v>1040</v>
      </c>
      <c r="G1957" s="542" t="s">
        <v>2659</v>
      </c>
      <c r="H1957" s="542" t="s">
        <v>12894</v>
      </c>
      <c r="I1957" s="542" t="s">
        <v>1103</v>
      </c>
      <c r="J1957" s="543"/>
      <c r="K1957" s="543"/>
      <c r="L1957" s="542" t="s">
        <v>1981</v>
      </c>
      <c r="M1957" s="542" t="s">
        <v>835</v>
      </c>
      <c r="N1957" s="542" t="s">
        <v>21</v>
      </c>
      <c r="O1957" s="542" t="s">
        <v>1485</v>
      </c>
      <c r="P1957" s="543"/>
      <c r="Q1957" s="544">
        <v>9000000</v>
      </c>
      <c r="R1957" s="544">
        <v>0</v>
      </c>
      <c r="S1957" s="544">
        <v>10000000</v>
      </c>
      <c r="T1957" s="544">
        <v>1000000</v>
      </c>
      <c r="U1957" s="544">
        <v>20000000</v>
      </c>
      <c r="V1957" s="544">
        <v>10</v>
      </c>
      <c r="W1957" s="544">
        <v>0</v>
      </c>
      <c r="X1957" s="544">
        <v>10</v>
      </c>
      <c r="Y1957" s="545">
        <v>1598</v>
      </c>
      <c r="Z1957" s="544">
        <v>76836</v>
      </c>
      <c r="AA1957" s="544">
        <v>0</v>
      </c>
    </row>
    <row r="1958" spans="1:27" s="541" customFormat="1" ht="19.5" customHeight="1">
      <c r="A1958" s="542" t="s">
        <v>12895</v>
      </c>
      <c r="B1958" s="542" t="s">
        <v>12896</v>
      </c>
      <c r="C1958" s="542" t="s">
        <v>1980</v>
      </c>
      <c r="D1958" s="542" t="s">
        <v>834</v>
      </c>
      <c r="E1958" s="542" t="s">
        <v>99</v>
      </c>
      <c r="F1958" s="542" t="s">
        <v>1040</v>
      </c>
      <c r="G1958" s="542" t="s">
        <v>2659</v>
      </c>
      <c r="H1958" s="542" t="s">
        <v>12897</v>
      </c>
      <c r="I1958" s="542" t="s">
        <v>1103</v>
      </c>
      <c r="J1958" s="543"/>
      <c r="K1958" s="543"/>
      <c r="L1958" s="542" t="s">
        <v>1981</v>
      </c>
      <c r="M1958" s="542" t="s">
        <v>835</v>
      </c>
      <c r="N1958" s="542" t="s">
        <v>21</v>
      </c>
      <c r="O1958" s="542" t="s">
        <v>1485</v>
      </c>
      <c r="P1958" s="543"/>
      <c r="Q1958" s="544">
        <v>8000000</v>
      </c>
      <c r="R1958" s="544">
        <v>0</v>
      </c>
      <c r="S1958" s="544">
        <v>10000000</v>
      </c>
      <c r="T1958" s="544">
        <v>1000000</v>
      </c>
      <c r="U1958" s="544">
        <v>19000000</v>
      </c>
      <c r="V1958" s="544">
        <v>10</v>
      </c>
      <c r="W1958" s="544">
        <v>0</v>
      </c>
      <c r="X1958" s="544">
        <v>10</v>
      </c>
      <c r="Y1958" s="545">
        <v>990</v>
      </c>
      <c r="Z1958" s="544">
        <v>64032</v>
      </c>
      <c r="AA1958" s="544">
        <v>0</v>
      </c>
    </row>
    <row r="1959" spans="1:27" s="541" customFormat="1" ht="19.5" customHeight="1">
      <c r="A1959" s="542" t="s">
        <v>12898</v>
      </c>
      <c r="B1959" s="542" t="s">
        <v>12899</v>
      </c>
      <c r="C1959" s="542" t="s">
        <v>12900</v>
      </c>
      <c r="D1959" s="542" t="s">
        <v>12901</v>
      </c>
      <c r="E1959" s="542" t="s">
        <v>99</v>
      </c>
      <c r="F1959" s="542" t="s">
        <v>1040</v>
      </c>
      <c r="G1959" s="542" t="s">
        <v>4534</v>
      </c>
      <c r="H1959" s="542" t="s">
        <v>12902</v>
      </c>
      <c r="I1959" s="542" t="s">
        <v>1056</v>
      </c>
      <c r="J1959" s="543"/>
      <c r="K1959" s="543"/>
      <c r="L1959" s="542" t="s">
        <v>12903</v>
      </c>
      <c r="M1959" s="542" t="s">
        <v>1486</v>
      </c>
      <c r="N1959" s="542" t="s">
        <v>319</v>
      </c>
      <c r="O1959" s="542" t="s">
        <v>1487</v>
      </c>
      <c r="P1959" s="543" t="s">
        <v>12904</v>
      </c>
      <c r="Q1959" s="544">
        <v>3000000</v>
      </c>
      <c r="R1959" s="544">
        <v>800000</v>
      </c>
      <c r="S1959" s="544">
        <v>2000000</v>
      </c>
      <c r="T1959" s="544">
        <v>1000000</v>
      </c>
      <c r="U1959" s="544">
        <v>6800000</v>
      </c>
      <c r="V1959" s="544">
        <v>2</v>
      </c>
      <c r="W1959" s="544">
        <v>1</v>
      </c>
      <c r="X1959" s="544">
        <v>3</v>
      </c>
      <c r="Y1959" s="545">
        <v>400</v>
      </c>
      <c r="Z1959" s="544">
        <v>14400</v>
      </c>
      <c r="AA1959" s="544">
        <v>198</v>
      </c>
    </row>
    <row r="1960" spans="1:27" s="541" customFormat="1" ht="19.5" customHeight="1">
      <c r="A1960" s="542" t="s">
        <v>12905</v>
      </c>
      <c r="B1960" s="542" t="s">
        <v>12906</v>
      </c>
      <c r="C1960" s="542" t="s">
        <v>12907</v>
      </c>
      <c r="D1960" s="542" t="s">
        <v>931</v>
      </c>
      <c r="E1960" s="542" t="s">
        <v>99</v>
      </c>
      <c r="F1960" s="542" t="s">
        <v>1040</v>
      </c>
      <c r="G1960" s="542" t="s">
        <v>3487</v>
      </c>
      <c r="H1960" s="542" t="s">
        <v>25</v>
      </c>
      <c r="I1960" s="542" t="s">
        <v>1076</v>
      </c>
      <c r="J1960" s="543" t="s">
        <v>25</v>
      </c>
      <c r="K1960" s="543" t="s">
        <v>25</v>
      </c>
      <c r="L1960" s="542" t="s">
        <v>822</v>
      </c>
      <c r="M1960" s="542" t="s">
        <v>745</v>
      </c>
      <c r="N1960" s="542" t="s">
        <v>362</v>
      </c>
      <c r="O1960" s="542" t="s">
        <v>1458</v>
      </c>
      <c r="P1960" s="543" t="s">
        <v>12908</v>
      </c>
      <c r="Q1960" s="544">
        <v>0</v>
      </c>
      <c r="R1960" s="544">
        <v>0</v>
      </c>
      <c r="S1960" s="544">
        <v>2000000</v>
      </c>
      <c r="T1960" s="544">
        <v>1000000</v>
      </c>
      <c r="U1960" s="544">
        <v>3000000</v>
      </c>
      <c r="V1960" s="544">
        <v>3</v>
      </c>
      <c r="W1960" s="544">
        <v>0</v>
      </c>
      <c r="X1960" s="544">
        <v>3</v>
      </c>
      <c r="Y1960" s="545">
        <v>330</v>
      </c>
      <c r="Z1960" s="544">
        <v>6000</v>
      </c>
      <c r="AA1960" s="544">
        <v>0</v>
      </c>
    </row>
    <row r="1961" spans="1:27" s="541" customFormat="1" ht="19.5" customHeight="1">
      <c r="A1961" s="542" t="s">
        <v>12909</v>
      </c>
      <c r="B1961" s="542" t="s">
        <v>12910</v>
      </c>
      <c r="C1961" s="542" t="s">
        <v>12911</v>
      </c>
      <c r="D1961" s="542" t="s">
        <v>1853</v>
      </c>
      <c r="E1961" s="542" t="s">
        <v>99</v>
      </c>
      <c r="F1961" s="542" t="s">
        <v>1040</v>
      </c>
      <c r="G1961" s="542" t="s">
        <v>4558</v>
      </c>
      <c r="H1961" s="542" t="s">
        <v>25</v>
      </c>
      <c r="I1961" s="542" t="s">
        <v>1104</v>
      </c>
      <c r="J1961" s="543"/>
      <c r="K1961" s="543"/>
      <c r="L1961" s="542" t="s">
        <v>12912</v>
      </c>
      <c r="M1961" s="542" t="s">
        <v>821</v>
      </c>
      <c r="N1961" s="542" t="s">
        <v>30</v>
      </c>
      <c r="O1961" s="542" t="s">
        <v>1603</v>
      </c>
      <c r="P1961" s="542" t="s">
        <v>12913</v>
      </c>
      <c r="Q1961" s="544">
        <v>150000</v>
      </c>
      <c r="R1961" s="544">
        <v>0</v>
      </c>
      <c r="S1961" s="544">
        <v>3000000</v>
      </c>
      <c r="T1961" s="544">
        <v>500000</v>
      </c>
      <c r="U1961" s="544">
        <v>3650000</v>
      </c>
      <c r="V1961" s="544">
        <v>3</v>
      </c>
      <c r="W1961" s="544">
        <v>0</v>
      </c>
      <c r="X1961" s="544">
        <v>3</v>
      </c>
      <c r="Y1961" s="545">
        <v>490</v>
      </c>
      <c r="Z1961" s="544">
        <v>5864</v>
      </c>
      <c r="AA1961" s="544">
        <v>5864</v>
      </c>
    </row>
    <row r="1962" spans="1:27" s="541" customFormat="1" ht="19.5" customHeight="1">
      <c r="A1962" s="542" t="s">
        <v>12914</v>
      </c>
      <c r="B1962" s="542" t="s">
        <v>12915</v>
      </c>
      <c r="C1962" s="542" t="s">
        <v>12916</v>
      </c>
      <c r="D1962" s="542" t="s">
        <v>886</v>
      </c>
      <c r="E1962" s="542" t="s">
        <v>99</v>
      </c>
      <c r="F1962" s="542" t="s">
        <v>1040</v>
      </c>
      <c r="G1962" s="542" t="s">
        <v>2679</v>
      </c>
      <c r="H1962" s="542" t="s">
        <v>2218</v>
      </c>
      <c r="I1962" s="542" t="s">
        <v>1074</v>
      </c>
      <c r="J1962" s="543" t="s">
        <v>25</v>
      </c>
      <c r="K1962" s="543" t="s">
        <v>25</v>
      </c>
      <c r="L1962" s="542" t="s">
        <v>8710</v>
      </c>
      <c r="M1962" s="542" t="s">
        <v>452</v>
      </c>
      <c r="N1962" s="542" t="s">
        <v>103</v>
      </c>
      <c r="O1962" s="542" t="s">
        <v>6737</v>
      </c>
      <c r="P1962" s="543" t="s">
        <v>12917</v>
      </c>
      <c r="Q1962" s="544">
        <v>0</v>
      </c>
      <c r="R1962" s="544">
        <v>0</v>
      </c>
      <c r="S1962" s="544">
        <v>500000</v>
      </c>
      <c r="T1962" s="544">
        <v>300000</v>
      </c>
      <c r="U1962" s="544">
        <v>800000</v>
      </c>
      <c r="V1962" s="544">
        <v>3</v>
      </c>
      <c r="W1962" s="544">
        <v>0</v>
      </c>
      <c r="X1962" s="544">
        <v>3</v>
      </c>
      <c r="Y1962" s="545">
        <v>295</v>
      </c>
      <c r="Z1962" s="544">
        <v>3200</v>
      </c>
      <c r="AA1962" s="544">
        <v>0</v>
      </c>
    </row>
    <row r="1963" spans="1:27" s="541" customFormat="1" ht="19.5" customHeight="1">
      <c r="A1963" s="542" t="s">
        <v>12918</v>
      </c>
      <c r="B1963" s="542" t="s">
        <v>12919</v>
      </c>
      <c r="C1963" s="542" t="s">
        <v>12920</v>
      </c>
      <c r="D1963" s="542" t="s">
        <v>7628</v>
      </c>
      <c r="E1963" s="542" t="s">
        <v>99</v>
      </c>
      <c r="F1963" s="542" t="s">
        <v>1040</v>
      </c>
      <c r="G1963" s="542" t="s">
        <v>3130</v>
      </c>
      <c r="H1963" s="542" t="s">
        <v>12921</v>
      </c>
      <c r="I1963" s="542" t="s">
        <v>1087</v>
      </c>
      <c r="J1963" s="542"/>
      <c r="K1963" s="542"/>
      <c r="L1963" s="542" t="s">
        <v>611</v>
      </c>
      <c r="M1963" s="542" t="s">
        <v>624</v>
      </c>
      <c r="N1963" s="542" t="s">
        <v>26</v>
      </c>
      <c r="O1963" s="542" t="s">
        <v>1265</v>
      </c>
      <c r="P1963" s="543" t="s">
        <v>12922</v>
      </c>
      <c r="Q1963" s="544">
        <v>90000000</v>
      </c>
      <c r="R1963" s="544">
        <v>30000000</v>
      </c>
      <c r="S1963" s="544">
        <v>50000000</v>
      </c>
      <c r="T1963" s="544">
        <v>30000000</v>
      </c>
      <c r="U1963" s="544">
        <v>200000000</v>
      </c>
      <c r="V1963" s="544">
        <v>20</v>
      </c>
      <c r="W1963" s="544">
        <v>0</v>
      </c>
      <c r="X1963" s="544">
        <v>20</v>
      </c>
      <c r="Y1963" s="545">
        <v>6160</v>
      </c>
      <c r="Z1963" s="544">
        <v>284136</v>
      </c>
      <c r="AA1963" s="544">
        <v>0</v>
      </c>
    </row>
    <row r="1964" spans="1:27" s="541" customFormat="1" ht="19.5" customHeight="1">
      <c r="A1964" s="542" t="s">
        <v>12923</v>
      </c>
      <c r="B1964" s="542" t="s">
        <v>12924</v>
      </c>
      <c r="C1964" s="542" t="s">
        <v>12925</v>
      </c>
      <c r="D1964" s="542" t="s">
        <v>886</v>
      </c>
      <c r="E1964" s="542" t="s">
        <v>99</v>
      </c>
      <c r="F1964" s="542" t="s">
        <v>1040</v>
      </c>
      <c r="G1964" s="542" t="s">
        <v>4610</v>
      </c>
      <c r="H1964" s="542" t="s">
        <v>12926</v>
      </c>
      <c r="I1964" s="543" t="s">
        <v>1084</v>
      </c>
      <c r="J1964" s="543" t="s">
        <v>25</v>
      </c>
      <c r="K1964" s="542" t="s">
        <v>25</v>
      </c>
      <c r="L1964" s="542" t="s">
        <v>727</v>
      </c>
      <c r="M1964" s="542" t="s">
        <v>2000</v>
      </c>
      <c r="N1964" s="542" t="s">
        <v>93</v>
      </c>
      <c r="O1964" s="542" t="s">
        <v>2163</v>
      </c>
      <c r="P1964" s="543" t="s">
        <v>12927</v>
      </c>
      <c r="Q1964" s="544">
        <v>3000000</v>
      </c>
      <c r="R1964" s="544">
        <v>0</v>
      </c>
      <c r="S1964" s="544">
        <v>1500000</v>
      </c>
      <c r="T1964" s="544">
        <v>500000</v>
      </c>
      <c r="U1964" s="544">
        <v>5000000</v>
      </c>
      <c r="V1964" s="544">
        <v>3</v>
      </c>
      <c r="W1964" s="544">
        <v>0</v>
      </c>
      <c r="X1964" s="544">
        <v>3</v>
      </c>
      <c r="Y1964" s="545">
        <v>490</v>
      </c>
      <c r="Z1964" s="544">
        <v>26616</v>
      </c>
      <c r="AA1964" s="544">
        <v>0</v>
      </c>
    </row>
    <row r="1965" spans="1:27" s="541" customFormat="1" ht="19.5" customHeight="1">
      <c r="A1965" s="542" t="s">
        <v>12928</v>
      </c>
      <c r="B1965" s="542" t="s">
        <v>12929</v>
      </c>
      <c r="C1965" s="542" t="s">
        <v>12930</v>
      </c>
      <c r="D1965" s="542" t="s">
        <v>886</v>
      </c>
      <c r="E1965" s="542" t="s">
        <v>99</v>
      </c>
      <c r="F1965" s="542" t="s">
        <v>1040</v>
      </c>
      <c r="G1965" s="542" t="s">
        <v>4620</v>
      </c>
      <c r="H1965" s="542" t="s">
        <v>12931</v>
      </c>
      <c r="I1965" s="542" t="s">
        <v>12932</v>
      </c>
      <c r="J1965" s="543" t="s">
        <v>25</v>
      </c>
      <c r="K1965" s="543" t="s">
        <v>25</v>
      </c>
      <c r="L1965" s="542" t="s">
        <v>727</v>
      </c>
      <c r="M1965" s="542" t="s">
        <v>2000</v>
      </c>
      <c r="N1965" s="542" t="s">
        <v>93</v>
      </c>
      <c r="O1965" s="542" t="s">
        <v>2163</v>
      </c>
      <c r="P1965" s="543" t="s">
        <v>12933</v>
      </c>
      <c r="Q1965" s="544">
        <v>3000000</v>
      </c>
      <c r="R1965" s="544">
        <v>0</v>
      </c>
      <c r="S1965" s="544">
        <v>1500000</v>
      </c>
      <c r="T1965" s="544">
        <v>500000</v>
      </c>
      <c r="U1965" s="544">
        <v>5000000</v>
      </c>
      <c r="V1965" s="544">
        <v>3</v>
      </c>
      <c r="W1965" s="544">
        <v>0</v>
      </c>
      <c r="X1965" s="544">
        <v>3</v>
      </c>
      <c r="Y1965" s="545">
        <v>490</v>
      </c>
      <c r="Z1965" s="544">
        <v>13228</v>
      </c>
      <c r="AA1965" s="544">
        <v>0</v>
      </c>
    </row>
    <row r="1966" spans="1:27" s="541" customFormat="1" ht="19.5" customHeight="1">
      <c r="A1966" s="542" t="s">
        <v>12934</v>
      </c>
      <c r="B1966" s="542" t="s">
        <v>12935</v>
      </c>
      <c r="C1966" s="542" t="s">
        <v>12936</v>
      </c>
      <c r="D1966" s="542" t="s">
        <v>886</v>
      </c>
      <c r="E1966" s="542" t="s">
        <v>99</v>
      </c>
      <c r="F1966" s="542" t="s">
        <v>1040</v>
      </c>
      <c r="G1966" s="542" t="s">
        <v>4338</v>
      </c>
      <c r="H1966" s="542" t="s">
        <v>12937</v>
      </c>
      <c r="I1966" s="542" t="s">
        <v>12938</v>
      </c>
      <c r="J1966" s="543" t="s">
        <v>25</v>
      </c>
      <c r="K1966" s="543" t="s">
        <v>25</v>
      </c>
      <c r="L1966" s="542" t="s">
        <v>727</v>
      </c>
      <c r="M1966" s="542" t="s">
        <v>2000</v>
      </c>
      <c r="N1966" s="542" t="s">
        <v>93</v>
      </c>
      <c r="O1966" s="542" t="s">
        <v>2163</v>
      </c>
      <c r="P1966" s="543" t="s">
        <v>12939</v>
      </c>
      <c r="Q1966" s="544">
        <v>3000000</v>
      </c>
      <c r="R1966" s="544">
        <v>0</v>
      </c>
      <c r="S1966" s="544">
        <v>1500000</v>
      </c>
      <c r="T1966" s="544">
        <v>500000</v>
      </c>
      <c r="U1966" s="544">
        <v>5000000</v>
      </c>
      <c r="V1966" s="544">
        <v>1</v>
      </c>
      <c r="W1966" s="544">
        <v>0</v>
      </c>
      <c r="X1966" s="544">
        <v>1</v>
      </c>
      <c r="Y1966" s="545">
        <v>495</v>
      </c>
      <c r="Z1966" s="544">
        <v>47836</v>
      </c>
      <c r="AA1966" s="544">
        <v>0</v>
      </c>
    </row>
    <row r="1967" spans="1:27" s="541" customFormat="1" ht="19.5" customHeight="1">
      <c r="A1967" s="542" t="s">
        <v>12940</v>
      </c>
      <c r="B1967" s="542" t="s">
        <v>12941</v>
      </c>
      <c r="C1967" s="542" t="s">
        <v>12942</v>
      </c>
      <c r="D1967" s="542" t="s">
        <v>1850</v>
      </c>
      <c r="E1967" s="542" t="s">
        <v>99</v>
      </c>
      <c r="F1967" s="542" t="s">
        <v>1040</v>
      </c>
      <c r="G1967" s="542" t="s">
        <v>2703</v>
      </c>
      <c r="H1967" s="542" t="s">
        <v>12943</v>
      </c>
      <c r="I1967" s="542" t="s">
        <v>1076</v>
      </c>
      <c r="J1967" s="543"/>
      <c r="K1967" s="543"/>
      <c r="L1967" s="542" t="s">
        <v>7045</v>
      </c>
      <c r="M1967" s="542" t="s">
        <v>7045</v>
      </c>
      <c r="N1967" s="542" t="s">
        <v>71</v>
      </c>
      <c r="O1967" s="542" t="s">
        <v>5463</v>
      </c>
      <c r="P1967" s="543"/>
      <c r="Q1967" s="544">
        <v>0</v>
      </c>
      <c r="R1967" s="544">
        <v>0</v>
      </c>
      <c r="S1967" s="544">
        <v>3000000</v>
      </c>
      <c r="T1967" s="544">
        <v>2000000</v>
      </c>
      <c r="U1967" s="544">
        <v>5000000</v>
      </c>
      <c r="V1967" s="544">
        <v>5</v>
      </c>
      <c r="W1967" s="544">
        <v>0</v>
      </c>
      <c r="X1967" s="544">
        <v>5</v>
      </c>
      <c r="Y1967" s="545">
        <v>347</v>
      </c>
      <c r="Z1967" s="544">
        <v>6000</v>
      </c>
      <c r="AA1967" s="544">
        <v>0</v>
      </c>
    </row>
    <row r="1968" spans="1:27" s="541" customFormat="1" ht="19.5" customHeight="1">
      <c r="A1968" s="542" t="s">
        <v>12944</v>
      </c>
      <c r="B1968" s="542" t="s">
        <v>12945</v>
      </c>
      <c r="C1968" s="542" t="s">
        <v>12946</v>
      </c>
      <c r="D1968" s="542" t="s">
        <v>769</v>
      </c>
      <c r="E1968" s="542" t="s">
        <v>99</v>
      </c>
      <c r="F1968" s="542" t="s">
        <v>1040</v>
      </c>
      <c r="G1968" s="542" t="s">
        <v>2709</v>
      </c>
      <c r="H1968" s="542" t="s">
        <v>12947</v>
      </c>
      <c r="I1968" s="542" t="s">
        <v>1066</v>
      </c>
      <c r="J1968" s="543" t="s">
        <v>25</v>
      </c>
      <c r="K1968" s="543" t="s">
        <v>25</v>
      </c>
      <c r="L1968" s="542" t="s">
        <v>879</v>
      </c>
      <c r="M1968" s="542" t="s">
        <v>472</v>
      </c>
      <c r="N1968" s="542" t="s">
        <v>85</v>
      </c>
      <c r="O1968" s="542" t="s">
        <v>1419</v>
      </c>
      <c r="P1968" s="543"/>
      <c r="Q1968" s="544">
        <v>0</v>
      </c>
      <c r="R1968" s="544">
        <v>0</v>
      </c>
      <c r="S1968" s="544">
        <v>0</v>
      </c>
      <c r="T1968" s="544">
        <v>15000000</v>
      </c>
      <c r="U1968" s="544">
        <v>15000000</v>
      </c>
      <c r="V1968" s="544">
        <v>2</v>
      </c>
      <c r="W1968" s="544">
        <v>0</v>
      </c>
      <c r="X1968" s="544">
        <v>2</v>
      </c>
      <c r="Y1968" s="545">
        <v>900</v>
      </c>
      <c r="Z1968" s="544">
        <v>40382</v>
      </c>
      <c r="AA1968" s="544">
        <v>0</v>
      </c>
    </row>
    <row r="1969" spans="1:27" s="541" customFormat="1" ht="19.5" customHeight="1">
      <c r="A1969" s="542" t="s">
        <v>12948</v>
      </c>
      <c r="B1969" s="542" t="s">
        <v>12949</v>
      </c>
      <c r="C1969" s="542" t="s">
        <v>12950</v>
      </c>
      <c r="D1969" s="542" t="s">
        <v>886</v>
      </c>
      <c r="E1969" s="542" t="s">
        <v>99</v>
      </c>
      <c r="F1969" s="542" t="s">
        <v>1040</v>
      </c>
      <c r="G1969" s="542" t="s">
        <v>3872</v>
      </c>
      <c r="H1969" s="542" t="s">
        <v>12951</v>
      </c>
      <c r="I1969" s="542" t="s">
        <v>12952</v>
      </c>
      <c r="J1969" s="542" t="s">
        <v>25</v>
      </c>
      <c r="K1969" s="542" t="s">
        <v>25</v>
      </c>
      <c r="L1969" s="542" t="s">
        <v>727</v>
      </c>
      <c r="M1969" s="542" t="s">
        <v>2000</v>
      </c>
      <c r="N1969" s="542" t="s">
        <v>93</v>
      </c>
      <c r="O1969" s="542" t="s">
        <v>2163</v>
      </c>
      <c r="P1969" s="543" t="s">
        <v>12953</v>
      </c>
      <c r="Q1969" s="544">
        <v>3000000</v>
      </c>
      <c r="R1969" s="544">
        <v>0</v>
      </c>
      <c r="S1969" s="544">
        <v>1500000</v>
      </c>
      <c r="T1969" s="544">
        <v>500000</v>
      </c>
      <c r="U1969" s="544">
        <v>5000000</v>
      </c>
      <c r="V1969" s="544">
        <v>3</v>
      </c>
      <c r="W1969" s="544">
        <v>0</v>
      </c>
      <c r="X1969" s="544">
        <v>3</v>
      </c>
      <c r="Y1969" s="545">
        <v>495</v>
      </c>
      <c r="Z1969" s="544">
        <v>16908</v>
      </c>
      <c r="AA1969" s="544">
        <v>0</v>
      </c>
    </row>
    <row r="1970" spans="1:27" s="541" customFormat="1" ht="19.5" customHeight="1">
      <c r="A1970" s="542" t="s">
        <v>12954</v>
      </c>
      <c r="B1970" s="542" t="s">
        <v>12955</v>
      </c>
      <c r="C1970" s="542" t="s">
        <v>12956</v>
      </c>
      <c r="D1970" s="542" t="s">
        <v>886</v>
      </c>
      <c r="E1970" s="542" t="s">
        <v>99</v>
      </c>
      <c r="F1970" s="542" t="s">
        <v>1040</v>
      </c>
      <c r="G1970" s="542" t="s">
        <v>3872</v>
      </c>
      <c r="H1970" s="542" t="s">
        <v>12957</v>
      </c>
      <c r="I1970" s="542" t="s">
        <v>12958</v>
      </c>
      <c r="J1970" s="543" t="s">
        <v>25</v>
      </c>
      <c r="K1970" s="543" t="s">
        <v>25</v>
      </c>
      <c r="L1970" s="542" t="s">
        <v>727</v>
      </c>
      <c r="M1970" s="542" t="s">
        <v>2000</v>
      </c>
      <c r="N1970" s="542" t="s">
        <v>93</v>
      </c>
      <c r="O1970" s="542" t="s">
        <v>2163</v>
      </c>
      <c r="P1970" s="543" t="s">
        <v>12959</v>
      </c>
      <c r="Q1970" s="544">
        <v>3000000</v>
      </c>
      <c r="R1970" s="544">
        <v>0</v>
      </c>
      <c r="S1970" s="544">
        <v>1500000</v>
      </c>
      <c r="T1970" s="544">
        <v>500000</v>
      </c>
      <c r="U1970" s="544">
        <v>5000000</v>
      </c>
      <c r="V1970" s="544">
        <v>3</v>
      </c>
      <c r="W1970" s="544">
        <v>0</v>
      </c>
      <c r="X1970" s="544">
        <v>3</v>
      </c>
      <c r="Y1970" s="545">
        <v>495</v>
      </c>
      <c r="Z1970" s="544">
        <v>32016</v>
      </c>
      <c r="AA1970" s="544">
        <v>0</v>
      </c>
    </row>
    <row r="1971" spans="1:27" s="541" customFormat="1" ht="19.5" customHeight="1">
      <c r="A1971" s="542" t="s">
        <v>12960</v>
      </c>
      <c r="B1971" s="542" t="s">
        <v>12961</v>
      </c>
      <c r="C1971" s="542" t="s">
        <v>12962</v>
      </c>
      <c r="D1971" s="542" t="s">
        <v>886</v>
      </c>
      <c r="E1971" s="542" t="s">
        <v>99</v>
      </c>
      <c r="F1971" s="542" t="s">
        <v>1040</v>
      </c>
      <c r="G1971" s="542" t="s">
        <v>2714</v>
      </c>
      <c r="H1971" s="542" t="s">
        <v>12963</v>
      </c>
      <c r="I1971" s="542" t="s">
        <v>12964</v>
      </c>
      <c r="J1971" s="543" t="s">
        <v>25</v>
      </c>
      <c r="K1971" s="543" t="s">
        <v>25</v>
      </c>
      <c r="L1971" s="542" t="s">
        <v>727</v>
      </c>
      <c r="M1971" s="542" t="s">
        <v>2000</v>
      </c>
      <c r="N1971" s="542" t="s">
        <v>93</v>
      </c>
      <c r="O1971" s="542" t="s">
        <v>2163</v>
      </c>
      <c r="P1971" s="543" t="s">
        <v>12965</v>
      </c>
      <c r="Q1971" s="544">
        <v>3000000</v>
      </c>
      <c r="R1971" s="544">
        <v>0</v>
      </c>
      <c r="S1971" s="544">
        <v>1500000</v>
      </c>
      <c r="T1971" s="544">
        <v>500000</v>
      </c>
      <c r="U1971" s="544">
        <v>5000000</v>
      </c>
      <c r="V1971" s="544">
        <v>3</v>
      </c>
      <c r="W1971" s="544">
        <v>0</v>
      </c>
      <c r="X1971" s="544">
        <v>3</v>
      </c>
      <c r="Y1971" s="545">
        <v>490</v>
      </c>
      <c r="Z1971" s="544">
        <v>27228</v>
      </c>
      <c r="AA1971" s="544">
        <v>0</v>
      </c>
    </row>
    <row r="1972" spans="1:27" s="541" customFormat="1" ht="19.5" customHeight="1">
      <c r="A1972" s="542" t="s">
        <v>12966</v>
      </c>
      <c r="B1972" s="542" t="s">
        <v>12967</v>
      </c>
      <c r="C1972" s="542" t="s">
        <v>12968</v>
      </c>
      <c r="D1972" s="542" t="s">
        <v>12969</v>
      </c>
      <c r="E1972" s="542" t="s">
        <v>99</v>
      </c>
      <c r="F1972" s="542" t="s">
        <v>1040</v>
      </c>
      <c r="G1972" s="542" t="s">
        <v>6580</v>
      </c>
      <c r="H1972" s="542" t="s">
        <v>25</v>
      </c>
      <c r="I1972" s="542" t="s">
        <v>1113</v>
      </c>
      <c r="J1972" s="543"/>
      <c r="K1972" s="543"/>
      <c r="L1972" s="542" t="s">
        <v>869</v>
      </c>
      <c r="M1972" s="542" t="s">
        <v>930</v>
      </c>
      <c r="N1972" s="542" t="s">
        <v>508</v>
      </c>
      <c r="O1972" s="542" t="s">
        <v>1529</v>
      </c>
      <c r="P1972" s="543"/>
      <c r="Q1972" s="544">
        <v>0</v>
      </c>
      <c r="R1972" s="544">
        <v>0</v>
      </c>
      <c r="S1972" s="544">
        <v>1000000</v>
      </c>
      <c r="T1972" s="544">
        <v>1000000</v>
      </c>
      <c r="U1972" s="544">
        <v>2000000</v>
      </c>
      <c r="V1972" s="544">
        <v>2</v>
      </c>
      <c r="W1972" s="544">
        <v>0</v>
      </c>
      <c r="X1972" s="544">
        <v>2</v>
      </c>
      <c r="Y1972" s="545">
        <v>640</v>
      </c>
      <c r="Z1972" s="544">
        <v>3496</v>
      </c>
      <c r="AA1972" s="544">
        <v>0</v>
      </c>
    </row>
    <row r="1973" spans="1:27" s="541" customFormat="1" ht="19.5" customHeight="1">
      <c r="A1973" s="542" t="s">
        <v>12970</v>
      </c>
      <c r="B1973" s="542" t="s">
        <v>12971</v>
      </c>
      <c r="C1973" s="542" t="s">
        <v>12972</v>
      </c>
      <c r="D1973" s="542" t="s">
        <v>886</v>
      </c>
      <c r="E1973" s="542" t="s">
        <v>99</v>
      </c>
      <c r="F1973" s="542" t="s">
        <v>1040</v>
      </c>
      <c r="G1973" s="542" t="s">
        <v>9660</v>
      </c>
      <c r="H1973" s="542" t="s">
        <v>25</v>
      </c>
      <c r="I1973" s="542" t="s">
        <v>1069</v>
      </c>
      <c r="J1973" s="543" t="s">
        <v>25</v>
      </c>
      <c r="K1973" s="543" t="s">
        <v>25</v>
      </c>
      <c r="L1973" s="542" t="s">
        <v>12973</v>
      </c>
      <c r="M1973" s="542" t="s">
        <v>12974</v>
      </c>
      <c r="N1973" s="542" t="s">
        <v>346</v>
      </c>
      <c r="O1973" s="542" t="s">
        <v>4752</v>
      </c>
      <c r="P1973" s="543" t="s">
        <v>12975</v>
      </c>
      <c r="Q1973" s="544">
        <v>0</v>
      </c>
      <c r="R1973" s="544">
        <v>0</v>
      </c>
      <c r="S1973" s="544">
        <v>0</v>
      </c>
      <c r="T1973" s="544">
        <v>1000000</v>
      </c>
      <c r="U1973" s="544">
        <v>1000000</v>
      </c>
      <c r="V1973" s="544">
        <v>5</v>
      </c>
      <c r="W1973" s="544">
        <v>0</v>
      </c>
      <c r="X1973" s="544">
        <v>5</v>
      </c>
      <c r="Y1973" s="545">
        <v>320</v>
      </c>
      <c r="Z1973" s="544">
        <v>4800</v>
      </c>
      <c r="AA1973" s="544">
        <v>0</v>
      </c>
    </row>
    <row r="1974" spans="1:27" s="541" customFormat="1" ht="19.5" customHeight="1">
      <c r="A1974" s="542" t="s">
        <v>12976</v>
      </c>
      <c r="B1974" s="542" t="s">
        <v>12977</v>
      </c>
      <c r="C1974" s="542" t="s">
        <v>12978</v>
      </c>
      <c r="D1974" s="542" t="s">
        <v>886</v>
      </c>
      <c r="E1974" s="542" t="s">
        <v>99</v>
      </c>
      <c r="F1974" s="542" t="s">
        <v>1040</v>
      </c>
      <c r="G1974" s="542" t="s">
        <v>3240</v>
      </c>
      <c r="H1974" s="542" t="s">
        <v>2218</v>
      </c>
      <c r="I1974" s="542" t="s">
        <v>1113</v>
      </c>
      <c r="J1974" s="543" t="s">
        <v>25</v>
      </c>
      <c r="K1974" s="543" t="s">
        <v>25</v>
      </c>
      <c r="L1974" s="542" t="s">
        <v>459</v>
      </c>
      <c r="M1974" s="542" t="s">
        <v>410</v>
      </c>
      <c r="N1974" s="542" t="s">
        <v>103</v>
      </c>
      <c r="O1974" s="542" t="s">
        <v>1339</v>
      </c>
      <c r="P1974" s="543" t="s">
        <v>12979</v>
      </c>
      <c r="Q1974" s="544">
        <v>0</v>
      </c>
      <c r="R1974" s="544">
        <v>0</v>
      </c>
      <c r="S1974" s="544">
        <v>150000</v>
      </c>
      <c r="T1974" s="544">
        <v>1000000</v>
      </c>
      <c r="U1974" s="544">
        <v>1150000</v>
      </c>
      <c r="V1974" s="544">
        <v>4</v>
      </c>
      <c r="W1974" s="544">
        <v>0</v>
      </c>
      <c r="X1974" s="544">
        <v>4</v>
      </c>
      <c r="Y1974" s="545">
        <v>320</v>
      </c>
      <c r="Z1974" s="544">
        <v>3200</v>
      </c>
      <c r="AA1974" s="544">
        <v>0</v>
      </c>
    </row>
    <row r="1975" spans="1:27" s="541" customFormat="1" ht="19.5" customHeight="1">
      <c r="A1975" s="542" t="s">
        <v>12980</v>
      </c>
      <c r="B1975" s="542" t="s">
        <v>12981</v>
      </c>
      <c r="C1975" s="542" t="s">
        <v>12982</v>
      </c>
      <c r="D1975" s="542" t="s">
        <v>769</v>
      </c>
      <c r="E1975" s="542" t="s">
        <v>99</v>
      </c>
      <c r="F1975" s="542" t="s">
        <v>1040</v>
      </c>
      <c r="G1975" s="542" t="s">
        <v>3240</v>
      </c>
      <c r="H1975" s="542" t="s">
        <v>12983</v>
      </c>
      <c r="I1975" s="542" t="s">
        <v>1062</v>
      </c>
      <c r="J1975" s="543" t="s">
        <v>25</v>
      </c>
      <c r="K1975" s="543" t="s">
        <v>25</v>
      </c>
      <c r="L1975" s="542" t="s">
        <v>7720</v>
      </c>
      <c r="M1975" s="542" t="s">
        <v>788</v>
      </c>
      <c r="N1975" s="542" t="s">
        <v>427</v>
      </c>
      <c r="O1975" s="542" t="s">
        <v>1353</v>
      </c>
      <c r="P1975" s="543" t="s">
        <v>12984</v>
      </c>
      <c r="Q1975" s="544">
        <v>4500000</v>
      </c>
      <c r="R1975" s="544">
        <v>0</v>
      </c>
      <c r="S1975" s="544">
        <v>3000000</v>
      </c>
      <c r="T1975" s="544">
        <v>1000000</v>
      </c>
      <c r="U1975" s="544">
        <v>8500000</v>
      </c>
      <c r="V1975" s="544">
        <v>10</v>
      </c>
      <c r="W1975" s="544">
        <v>0</v>
      </c>
      <c r="X1975" s="544">
        <v>10</v>
      </c>
      <c r="Y1975" s="545">
        <v>1120</v>
      </c>
      <c r="Z1975" s="544">
        <v>49128</v>
      </c>
      <c r="AA1975" s="544">
        <v>21594</v>
      </c>
    </row>
    <row r="1976" spans="1:27" s="541" customFormat="1" ht="19.5" customHeight="1">
      <c r="A1976" s="542" t="s">
        <v>12985</v>
      </c>
      <c r="B1976" s="542" t="s">
        <v>12986</v>
      </c>
      <c r="C1976" s="542" t="s">
        <v>12987</v>
      </c>
      <c r="D1976" s="542" t="s">
        <v>12890</v>
      </c>
      <c r="E1976" s="542" t="s">
        <v>99</v>
      </c>
      <c r="F1976" s="542" t="s">
        <v>1040</v>
      </c>
      <c r="G1976" s="542" t="s">
        <v>4190</v>
      </c>
      <c r="H1976" s="542" t="s">
        <v>25</v>
      </c>
      <c r="I1976" s="542" t="s">
        <v>1066</v>
      </c>
      <c r="J1976" s="543"/>
      <c r="K1976" s="543"/>
      <c r="L1976" s="542" t="s">
        <v>12891</v>
      </c>
      <c r="M1976" s="542" t="s">
        <v>815</v>
      </c>
      <c r="N1976" s="542" t="s">
        <v>30</v>
      </c>
      <c r="O1976" s="542" t="s">
        <v>1595</v>
      </c>
      <c r="P1976" s="543" t="s">
        <v>12988</v>
      </c>
      <c r="Q1976" s="544">
        <v>0</v>
      </c>
      <c r="R1976" s="544">
        <v>0</v>
      </c>
      <c r="S1976" s="544">
        <v>6000000</v>
      </c>
      <c r="T1976" s="544">
        <v>5000000</v>
      </c>
      <c r="U1976" s="544">
        <v>11000000</v>
      </c>
      <c r="V1976" s="544">
        <v>4</v>
      </c>
      <c r="W1976" s="544">
        <v>0</v>
      </c>
      <c r="X1976" s="544">
        <v>4</v>
      </c>
      <c r="Y1976" s="545">
        <v>488</v>
      </c>
      <c r="Z1976" s="544">
        <v>1460</v>
      </c>
      <c r="AA1976" s="544">
        <v>0</v>
      </c>
    </row>
    <row r="1977" spans="1:27" s="541" customFormat="1" ht="19.5" customHeight="1">
      <c r="A1977" s="542" t="s">
        <v>12989</v>
      </c>
      <c r="B1977" s="542" t="s">
        <v>12990</v>
      </c>
      <c r="C1977" s="542" t="s">
        <v>12991</v>
      </c>
      <c r="D1977" s="542" t="s">
        <v>931</v>
      </c>
      <c r="E1977" s="542" t="s">
        <v>99</v>
      </c>
      <c r="F1977" s="542" t="s">
        <v>1040</v>
      </c>
      <c r="G1977" s="542" t="s">
        <v>4197</v>
      </c>
      <c r="H1977" s="542" t="s">
        <v>25</v>
      </c>
      <c r="I1977" s="542" t="s">
        <v>1084</v>
      </c>
      <c r="J1977" s="543" t="s">
        <v>25</v>
      </c>
      <c r="K1977" s="543" t="s">
        <v>25</v>
      </c>
      <c r="L1977" s="542" t="s">
        <v>12992</v>
      </c>
      <c r="M1977" s="542" t="s">
        <v>12993</v>
      </c>
      <c r="N1977" s="542" t="s">
        <v>362</v>
      </c>
      <c r="O1977" s="542" t="s">
        <v>1458</v>
      </c>
      <c r="P1977" s="543" t="s">
        <v>12994</v>
      </c>
      <c r="Q1977" s="544">
        <v>0</v>
      </c>
      <c r="R1977" s="544">
        <v>0</v>
      </c>
      <c r="S1977" s="544">
        <v>3000000</v>
      </c>
      <c r="T1977" s="544">
        <v>1000000</v>
      </c>
      <c r="U1977" s="544">
        <v>4000000</v>
      </c>
      <c r="V1977" s="544">
        <v>3</v>
      </c>
      <c r="W1977" s="544">
        <v>0</v>
      </c>
      <c r="X1977" s="544">
        <v>3</v>
      </c>
      <c r="Y1977" s="545">
        <v>482.57</v>
      </c>
      <c r="Z1977" s="544">
        <v>2440</v>
      </c>
      <c r="AA1977" s="544">
        <v>0</v>
      </c>
    </row>
    <row r="1978" spans="1:27" s="541" customFormat="1" ht="19.5" customHeight="1">
      <c r="A1978" s="542" t="s">
        <v>12995</v>
      </c>
      <c r="B1978" s="542" t="s">
        <v>12996</v>
      </c>
      <c r="C1978" s="542" t="s">
        <v>12997</v>
      </c>
      <c r="D1978" s="542" t="s">
        <v>886</v>
      </c>
      <c r="E1978" s="542" t="s">
        <v>99</v>
      </c>
      <c r="F1978" s="542" t="s">
        <v>1040</v>
      </c>
      <c r="G1978" s="542" t="s">
        <v>2737</v>
      </c>
      <c r="H1978" s="542" t="s">
        <v>12998</v>
      </c>
      <c r="I1978" s="542" t="s">
        <v>1070</v>
      </c>
      <c r="J1978" s="543"/>
      <c r="K1978" s="543"/>
      <c r="L1978" s="542" t="s">
        <v>2221</v>
      </c>
      <c r="M1978" s="542" t="s">
        <v>842</v>
      </c>
      <c r="N1978" s="542" t="s">
        <v>377</v>
      </c>
      <c r="O1978" s="542" t="s">
        <v>1491</v>
      </c>
      <c r="P1978" s="543" t="s">
        <v>12999</v>
      </c>
      <c r="Q1978" s="544">
        <v>0</v>
      </c>
      <c r="R1978" s="544">
        <v>0</v>
      </c>
      <c r="S1978" s="544">
        <v>5500000</v>
      </c>
      <c r="T1978" s="544">
        <v>1500000</v>
      </c>
      <c r="U1978" s="544">
        <v>7000000</v>
      </c>
      <c r="V1978" s="544">
        <v>5</v>
      </c>
      <c r="W1978" s="544">
        <v>0</v>
      </c>
      <c r="X1978" s="544">
        <v>5</v>
      </c>
      <c r="Y1978" s="545">
        <v>440</v>
      </c>
      <c r="Z1978" s="544">
        <v>4800</v>
      </c>
      <c r="AA1978" s="544">
        <v>0</v>
      </c>
    </row>
    <row r="1979" spans="1:27" s="541" customFormat="1" ht="19.5" customHeight="1">
      <c r="A1979" s="542" t="s">
        <v>13000</v>
      </c>
      <c r="B1979" s="542" t="s">
        <v>13001</v>
      </c>
      <c r="C1979" s="542" t="s">
        <v>13002</v>
      </c>
      <c r="D1979" s="542" t="s">
        <v>931</v>
      </c>
      <c r="E1979" s="542" t="s">
        <v>99</v>
      </c>
      <c r="F1979" s="542" t="s">
        <v>1040</v>
      </c>
      <c r="G1979" s="542" t="s">
        <v>3146</v>
      </c>
      <c r="H1979" s="542" t="s">
        <v>25</v>
      </c>
      <c r="I1979" s="542" t="s">
        <v>1076</v>
      </c>
      <c r="J1979" s="543" t="s">
        <v>25</v>
      </c>
      <c r="K1979" s="542" t="s">
        <v>25</v>
      </c>
      <c r="L1979" s="542" t="s">
        <v>822</v>
      </c>
      <c r="M1979" s="542" t="s">
        <v>745</v>
      </c>
      <c r="N1979" s="542" t="s">
        <v>362</v>
      </c>
      <c r="O1979" s="542" t="s">
        <v>1458</v>
      </c>
      <c r="P1979" s="543" t="s">
        <v>13003</v>
      </c>
      <c r="Q1979" s="544">
        <v>0</v>
      </c>
      <c r="R1979" s="544">
        <v>0</v>
      </c>
      <c r="S1979" s="544">
        <v>3000000</v>
      </c>
      <c r="T1979" s="544">
        <v>1000000</v>
      </c>
      <c r="U1979" s="544">
        <v>4000000</v>
      </c>
      <c r="V1979" s="544">
        <v>4</v>
      </c>
      <c r="W1979" s="544">
        <v>1</v>
      </c>
      <c r="X1979" s="544">
        <v>5</v>
      </c>
      <c r="Y1979" s="545">
        <v>230</v>
      </c>
      <c r="Z1979" s="544">
        <v>8000</v>
      </c>
      <c r="AA1979" s="544">
        <v>0</v>
      </c>
    </row>
    <row r="1980" spans="1:27" s="541" customFormat="1" ht="19.5" customHeight="1">
      <c r="A1980" s="542" t="s">
        <v>13004</v>
      </c>
      <c r="B1980" s="542" t="s">
        <v>13005</v>
      </c>
      <c r="C1980" s="542" t="s">
        <v>13006</v>
      </c>
      <c r="D1980" s="542" t="s">
        <v>931</v>
      </c>
      <c r="E1980" s="542" t="s">
        <v>99</v>
      </c>
      <c r="F1980" s="542" t="s">
        <v>1040</v>
      </c>
      <c r="G1980" s="542" t="s">
        <v>3146</v>
      </c>
      <c r="H1980" s="542" t="s">
        <v>25</v>
      </c>
      <c r="I1980" s="542" t="s">
        <v>1066</v>
      </c>
      <c r="J1980" s="543" t="s">
        <v>25</v>
      </c>
      <c r="K1980" s="543" t="s">
        <v>25</v>
      </c>
      <c r="L1980" s="542" t="s">
        <v>822</v>
      </c>
      <c r="M1980" s="542" t="s">
        <v>745</v>
      </c>
      <c r="N1980" s="542" t="s">
        <v>362</v>
      </c>
      <c r="O1980" s="542" t="s">
        <v>1458</v>
      </c>
      <c r="P1980" s="543" t="s">
        <v>13007</v>
      </c>
      <c r="Q1980" s="544">
        <v>0</v>
      </c>
      <c r="R1980" s="544">
        <v>0</v>
      </c>
      <c r="S1980" s="544">
        <v>2000000</v>
      </c>
      <c r="T1980" s="544">
        <v>1000000</v>
      </c>
      <c r="U1980" s="544">
        <v>3000000</v>
      </c>
      <c r="V1980" s="544">
        <v>3</v>
      </c>
      <c r="W1980" s="544">
        <v>1</v>
      </c>
      <c r="X1980" s="544">
        <v>4</v>
      </c>
      <c r="Y1980" s="545">
        <v>230</v>
      </c>
      <c r="Z1980" s="544">
        <v>2000</v>
      </c>
      <c r="AA1980" s="544">
        <v>0</v>
      </c>
    </row>
    <row r="1981" spans="1:27" s="541" customFormat="1" ht="19.5" customHeight="1">
      <c r="A1981" s="542" t="s">
        <v>13008</v>
      </c>
      <c r="B1981" s="542" t="s">
        <v>13009</v>
      </c>
      <c r="C1981" s="542" t="s">
        <v>13010</v>
      </c>
      <c r="D1981" s="542" t="s">
        <v>931</v>
      </c>
      <c r="E1981" s="542" t="s">
        <v>99</v>
      </c>
      <c r="F1981" s="542" t="s">
        <v>1040</v>
      </c>
      <c r="G1981" s="542" t="s">
        <v>3146</v>
      </c>
      <c r="H1981" s="542" t="s">
        <v>25</v>
      </c>
      <c r="I1981" s="542" t="s">
        <v>1076</v>
      </c>
      <c r="J1981" s="543" t="s">
        <v>25</v>
      </c>
      <c r="K1981" s="543" t="s">
        <v>25</v>
      </c>
      <c r="L1981" s="542" t="s">
        <v>822</v>
      </c>
      <c r="M1981" s="542" t="s">
        <v>745</v>
      </c>
      <c r="N1981" s="542" t="s">
        <v>362</v>
      </c>
      <c r="O1981" s="542" t="s">
        <v>1458</v>
      </c>
      <c r="P1981" s="543" t="s">
        <v>13011</v>
      </c>
      <c r="Q1981" s="544">
        <v>0</v>
      </c>
      <c r="R1981" s="544">
        <v>0</v>
      </c>
      <c r="S1981" s="544">
        <v>1500000</v>
      </c>
      <c r="T1981" s="544">
        <v>1000000</v>
      </c>
      <c r="U1981" s="544">
        <v>2500000</v>
      </c>
      <c r="V1981" s="544">
        <v>6</v>
      </c>
      <c r="W1981" s="544">
        <v>1</v>
      </c>
      <c r="X1981" s="544">
        <v>7</v>
      </c>
      <c r="Y1981" s="545">
        <v>320</v>
      </c>
      <c r="Z1981" s="544">
        <v>4000</v>
      </c>
      <c r="AA1981" s="544">
        <v>0</v>
      </c>
    </row>
    <row r="1982" spans="1:27" s="541" customFormat="1" ht="19.5" customHeight="1">
      <c r="A1982" s="542" t="s">
        <v>13012</v>
      </c>
      <c r="B1982" s="542" t="s">
        <v>13013</v>
      </c>
      <c r="C1982" s="542" t="s">
        <v>2333</v>
      </c>
      <c r="D1982" s="542" t="s">
        <v>886</v>
      </c>
      <c r="E1982" s="542" t="s">
        <v>99</v>
      </c>
      <c r="F1982" s="542" t="s">
        <v>1040</v>
      </c>
      <c r="G1982" s="542" t="s">
        <v>4932</v>
      </c>
      <c r="H1982" s="542" t="s">
        <v>2219</v>
      </c>
      <c r="I1982" s="542" t="s">
        <v>1104</v>
      </c>
      <c r="J1982" s="543" t="s">
        <v>25</v>
      </c>
      <c r="K1982" s="543" t="s">
        <v>25</v>
      </c>
      <c r="L1982" s="542" t="s">
        <v>459</v>
      </c>
      <c r="M1982" s="542" t="s">
        <v>410</v>
      </c>
      <c r="N1982" s="542" t="s">
        <v>103</v>
      </c>
      <c r="O1982" s="542" t="s">
        <v>1339</v>
      </c>
      <c r="P1982" s="543" t="s">
        <v>13014</v>
      </c>
      <c r="Q1982" s="544">
        <v>1000000</v>
      </c>
      <c r="R1982" s="544">
        <v>0</v>
      </c>
      <c r="S1982" s="544">
        <v>600000</v>
      </c>
      <c r="T1982" s="544">
        <v>300000</v>
      </c>
      <c r="U1982" s="544">
        <v>1900000</v>
      </c>
      <c r="V1982" s="544">
        <v>3</v>
      </c>
      <c r="W1982" s="544">
        <v>0</v>
      </c>
      <c r="X1982" s="544">
        <v>3</v>
      </c>
      <c r="Y1982" s="545">
        <v>230</v>
      </c>
      <c r="Z1982" s="544">
        <v>3200</v>
      </c>
      <c r="AA1982" s="544">
        <v>0</v>
      </c>
    </row>
    <row r="1983" spans="1:27" s="541" customFormat="1" ht="19.5" customHeight="1">
      <c r="A1983" s="542" t="s">
        <v>13015</v>
      </c>
      <c r="B1983" s="542" t="s">
        <v>13016</v>
      </c>
      <c r="C1983" s="542" t="s">
        <v>13017</v>
      </c>
      <c r="D1983" s="542" t="s">
        <v>13018</v>
      </c>
      <c r="E1983" s="542" t="s">
        <v>99</v>
      </c>
      <c r="F1983" s="542" t="s">
        <v>1040</v>
      </c>
      <c r="G1983" s="542" t="s">
        <v>3265</v>
      </c>
      <c r="H1983" s="542" t="s">
        <v>13019</v>
      </c>
      <c r="I1983" s="542" t="s">
        <v>1076</v>
      </c>
      <c r="J1983" s="543" t="s">
        <v>25</v>
      </c>
      <c r="K1983" s="543" t="s">
        <v>25</v>
      </c>
      <c r="L1983" s="542" t="s">
        <v>2159</v>
      </c>
      <c r="M1983" s="542" t="s">
        <v>1580</v>
      </c>
      <c r="N1983" s="542" t="s">
        <v>375</v>
      </c>
      <c r="O1983" s="542" t="s">
        <v>1581</v>
      </c>
      <c r="P1983" s="543" t="s">
        <v>13020</v>
      </c>
      <c r="Q1983" s="544">
        <v>10000000</v>
      </c>
      <c r="R1983" s="544">
        <v>1000000</v>
      </c>
      <c r="S1983" s="544">
        <v>8800000</v>
      </c>
      <c r="T1983" s="544">
        <v>0</v>
      </c>
      <c r="U1983" s="544">
        <v>19800000</v>
      </c>
      <c r="V1983" s="544">
        <v>5</v>
      </c>
      <c r="W1983" s="544">
        <v>0</v>
      </c>
      <c r="X1983" s="544">
        <v>5</v>
      </c>
      <c r="Y1983" s="545">
        <v>955</v>
      </c>
      <c r="Z1983" s="544">
        <v>66140</v>
      </c>
      <c r="AA1983" s="544">
        <v>0</v>
      </c>
    </row>
    <row r="1984" spans="1:27" s="541" customFormat="1" ht="19.5" customHeight="1">
      <c r="A1984" s="542" t="s">
        <v>13021</v>
      </c>
      <c r="B1984" s="542" t="s">
        <v>13022</v>
      </c>
      <c r="C1984" s="542" t="s">
        <v>13023</v>
      </c>
      <c r="D1984" s="542" t="s">
        <v>886</v>
      </c>
      <c r="E1984" s="542" t="s">
        <v>99</v>
      </c>
      <c r="F1984" s="542" t="s">
        <v>1040</v>
      </c>
      <c r="G1984" s="542" t="s">
        <v>3907</v>
      </c>
      <c r="H1984" s="542" t="s">
        <v>25</v>
      </c>
      <c r="I1984" s="542" t="s">
        <v>13024</v>
      </c>
      <c r="J1984" s="543" t="s">
        <v>25</v>
      </c>
      <c r="K1984" s="543" t="s">
        <v>25</v>
      </c>
      <c r="L1984" s="542" t="s">
        <v>845</v>
      </c>
      <c r="M1984" s="542" t="s">
        <v>1626</v>
      </c>
      <c r="N1984" s="542" t="s">
        <v>507</v>
      </c>
      <c r="O1984" s="542" t="s">
        <v>1627</v>
      </c>
      <c r="P1984" s="543" t="s">
        <v>13025</v>
      </c>
      <c r="Q1984" s="544">
        <v>0</v>
      </c>
      <c r="R1984" s="544">
        <v>0</v>
      </c>
      <c r="S1984" s="544">
        <v>500000</v>
      </c>
      <c r="T1984" s="544">
        <v>1000000</v>
      </c>
      <c r="U1984" s="544">
        <v>1500000</v>
      </c>
      <c r="V1984" s="544">
        <v>3</v>
      </c>
      <c r="W1984" s="544">
        <v>0</v>
      </c>
      <c r="X1984" s="544">
        <v>3</v>
      </c>
      <c r="Y1984" s="545">
        <v>350</v>
      </c>
      <c r="Z1984" s="544">
        <v>4800</v>
      </c>
      <c r="AA1984" s="544">
        <v>0</v>
      </c>
    </row>
    <row r="1985" spans="1:27" s="541" customFormat="1" ht="19.5" customHeight="1">
      <c r="A1985" s="542" t="s">
        <v>13026</v>
      </c>
      <c r="B1985" s="542" t="s">
        <v>13027</v>
      </c>
      <c r="C1985" s="542" t="s">
        <v>13028</v>
      </c>
      <c r="D1985" s="542" t="s">
        <v>13029</v>
      </c>
      <c r="E1985" s="542" t="s">
        <v>99</v>
      </c>
      <c r="F1985" s="542" t="s">
        <v>1040</v>
      </c>
      <c r="G1985" s="542" t="s">
        <v>4981</v>
      </c>
      <c r="H1985" s="542" t="s">
        <v>25</v>
      </c>
      <c r="I1985" s="542" t="s">
        <v>1113</v>
      </c>
      <c r="J1985" s="543" t="s">
        <v>25</v>
      </c>
      <c r="K1985" s="543" t="s">
        <v>25</v>
      </c>
      <c r="L1985" s="542" t="s">
        <v>13030</v>
      </c>
      <c r="M1985" s="542" t="s">
        <v>928</v>
      </c>
      <c r="N1985" s="542" t="s">
        <v>426</v>
      </c>
      <c r="O1985" s="542" t="s">
        <v>13031</v>
      </c>
      <c r="P1985" s="543" t="s">
        <v>25</v>
      </c>
      <c r="Q1985" s="544">
        <v>0</v>
      </c>
      <c r="R1985" s="544">
        <v>0</v>
      </c>
      <c r="S1985" s="544">
        <v>1700000</v>
      </c>
      <c r="T1985" s="544">
        <v>1000000</v>
      </c>
      <c r="U1985" s="544">
        <v>2700000</v>
      </c>
      <c r="V1985" s="544">
        <v>3</v>
      </c>
      <c r="W1985" s="544">
        <v>0</v>
      </c>
      <c r="X1985" s="544">
        <v>3</v>
      </c>
      <c r="Y1985" s="545">
        <v>499</v>
      </c>
      <c r="Z1985" s="544">
        <v>8000</v>
      </c>
      <c r="AA1985" s="544">
        <v>8000</v>
      </c>
    </row>
    <row r="1986" spans="1:27" s="541" customFormat="1" ht="19.5" customHeight="1">
      <c r="A1986" s="542" t="s">
        <v>13032</v>
      </c>
      <c r="B1986" s="542" t="s">
        <v>13033</v>
      </c>
      <c r="C1986" s="542" t="s">
        <v>13034</v>
      </c>
      <c r="D1986" s="542" t="s">
        <v>13035</v>
      </c>
      <c r="E1986" s="542" t="s">
        <v>99</v>
      </c>
      <c r="F1986" s="542" t="s">
        <v>1040</v>
      </c>
      <c r="G1986" s="542" t="s">
        <v>4981</v>
      </c>
      <c r="H1986" s="542" t="s">
        <v>13036</v>
      </c>
      <c r="I1986" s="542" t="s">
        <v>1084</v>
      </c>
      <c r="J1986" s="542" t="s">
        <v>25</v>
      </c>
      <c r="K1986" s="542" t="s">
        <v>25</v>
      </c>
      <c r="L1986" s="542" t="s">
        <v>13037</v>
      </c>
      <c r="M1986" s="542" t="s">
        <v>775</v>
      </c>
      <c r="N1986" s="542" t="s">
        <v>505</v>
      </c>
      <c r="O1986" s="542" t="s">
        <v>13038</v>
      </c>
      <c r="P1986" s="543"/>
      <c r="Q1986" s="544">
        <v>0</v>
      </c>
      <c r="R1986" s="544">
        <v>0</v>
      </c>
      <c r="S1986" s="544">
        <v>5000000</v>
      </c>
      <c r="T1986" s="544">
        <v>5000000</v>
      </c>
      <c r="U1986" s="544">
        <v>10000000</v>
      </c>
      <c r="V1986" s="544">
        <v>11</v>
      </c>
      <c r="W1986" s="544">
        <v>3</v>
      </c>
      <c r="X1986" s="544">
        <v>14</v>
      </c>
      <c r="Y1986" s="545">
        <v>1155</v>
      </c>
      <c r="Z1986" s="544">
        <v>330732</v>
      </c>
      <c r="AA1986" s="544">
        <v>0</v>
      </c>
    </row>
    <row r="1987" spans="1:27" s="541" customFormat="1" ht="19.5" customHeight="1">
      <c r="A1987" s="542" t="s">
        <v>13039</v>
      </c>
      <c r="B1987" s="542" t="s">
        <v>13040</v>
      </c>
      <c r="C1987" s="542" t="s">
        <v>13041</v>
      </c>
      <c r="D1987" s="542" t="s">
        <v>13042</v>
      </c>
      <c r="E1987" s="542" t="s">
        <v>99</v>
      </c>
      <c r="F1987" s="542" t="s">
        <v>1040</v>
      </c>
      <c r="G1987" s="542" t="s">
        <v>2986</v>
      </c>
      <c r="H1987" s="542" t="s">
        <v>25</v>
      </c>
      <c r="I1987" s="542" t="s">
        <v>1066</v>
      </c>
      <c r="J1987" s="543" t="s">
        <v>25</v>
      </c>
      <c r="K1987" s="543" t="s">
        <v>25</v>
      </c>
      <c r="L1987" s="542" t="s">
        <v>13043</v>
      </c>
      <c r="M1987" s="542" t="s">
        <v>13044</v>
      </c>
      <c r="N1987" s="542" t="s">
        <v>85</v>
      </c>
      <c r="O1987" s="542" t="s">
        <v>13045</v>
      </c>
      <c r="P1987" s="543" t="s">
        <v>8647</v>
      </c>
      <c r="Q1987" s="544">
        <v>0</v>
      </c>
      <c r="R1987" s="544">
        <v>0</v>
      </c>
      <c r="S1987" s="544">
        <v>500000</v>
      </c>
      <c r="T1987" s="544">
        <v>500000</v>
      </c>
      <c r="U1987" s="544">
        <v>1000000</v>
      </c>
      <c r="V1987" s="544">
        <v>4</v>
      </c>
      <c r="W1987" s="544">
        <v>0</v>
      </c>
      <c r="X1987" s="544">
        <v>4</v>
      </c>
      <c r="Y1987" s="545">
        <v>180</v>
      </c>
      <c r="Z1987" s="544">
        <v>2400</v>
      </c>
      <c r="AA1987" s="544">
        <v>0</v>
      </c>
    </row>
    <row r="1988" spans="1:27" s="541" customFormat="1" ht="19.5" customHeight="1">
      <c r="A1988" s="542" t="s">
        <v>13046</v>
      </c>
      <c r="B1988" s="542" t="s">
        <v>13047</v>
      </c>
      <c r="C1988" s="542" t="s">
        <v>13048</v>
      </c>
      <c r="D1988" s="542" t="s">
        <v>13049</v>
      </c>
      <c r="E1988" s="542" t="s">
        <v>99</v>
      </c>
      <c r="F1988" s="542" t="s">
        <v>1040</v>
      </c>
      <c r="G1988" s="542" t="s">
        <v>2986</v>
      </c>
      <c r="H1988" s="542" t="s">
        <v>25</v>
      </c>
      <c r="I1988" s="542" t="s">
        <v>1087</v>
      </c>
      <c r="J1988" s="543" t="s">
        <v>25</v>
      </c>
      <c r="K1988" s="543" t="s">
        <v>25</v>
      </c>
      <c r="L1988" s="542" t="s">
        <v>13050</v>
      </c>
      <c r="M1988" s="542" t="s">
        <v>493</v>
      </c>
      <c r="N1988" s="542" t="s">
        <v>85</v>
      </c>
      <c r="O1988" s="542" t="s">
        <v>1504</v>
      </c>
      <c r="P1988" s="543"/>
      <c r="Q1988" s="544">
        <v>0</v>
      </c>
      <c r="R1988" s="544">
        <v>0</v>
      </c>
      <c r="S1988" s="544">
        <v>8000000</v>
      </c>
      <c r="T1988" s="544">
        <v>2000000</v>
      </c>
      <c r="U1988" s="544">
        <v>10000000</v>
      </c>
      <c r="V1988" s="544">
        <v>4</v>
      </c>
      <c r="W1988" s="544">
        <v>0</v>
      </c>
      <c r="X1988" s="544">
        <v>4</v>
      </c>
      <c r="Y1988" s="545">
        <v>360</v>
      </c>
      <c r="Z1988" s="544">
        <v>4800</v>
      </c>
      <c r="AA1988" s="544">
        <v>0</v>
      </c>
    </row>
    <row r="1989" spans="1:27" s="541" customFormat="1" ht="19.5" customHeight="1">
      <c r="A1989" s="542" t="s">
        <v>13051</v>
      </c>
      <c r="B1989" s="542" t="s">
        <v>13052</v>
      </c>
      <c r="C1989" s="542" t="s">
        <v>13053</v>
      </c>
      <c r="D1989" s="542" t="s">
        <v>886</v>
      </c>
      <c r="E1989" s="542" t="s">
        <v>99</v>
      </c>
      <c r="F1989" s="542" t="s">
        <v>1040</v>
      </c>
      <c r="G1989" s="542" t="s">
        <v>4097</v>
      </c>
      <c r="H1989" s="542" t="s">
        <v>13054</v>
      </c>
      <c r="I1989" s="542" t="s">
        <v>1062</v>
      </c>
      <c r="J1989" s="542" t="s">
        <v>25</v>
      </c>
      <c r="K1989" s="542" t="s">
        <v>25</v>
      </c>
      <c r="L1989" s="542" t="s">
        <v>13055</v>
      </c>
      <c r="M1989" s="542" t="s">
        <v>743</v>
      </c>
      <c r="N1989" s="542" t="s">
        <v>103</v>
      </c>
      <c r="O1989" s="542" t="s">
        <v>13056</v>
      </c>
      <c r="P1989" s="543" t="s">
        <v>13057</v>
      </c>
      <c r="Q1989" s="544">
        <v>0</v>
      </c>
      <c r="R1989" s="544">
        <v>0</v>
      </c>
      <c r="S1989" s="544">
        <v>700000</v>
      </c>
      <c r="T1989" s="544">
        <v>300000</v>
      </c>
      <c r="U1989" s="544">
        <v>1000000</v>
      </c>
      <c r="V1989" s="544">
        <v>0</v>
      </c>
      <c r="W1989" s="544">
        <v>4</v>
      </c>
      <c r="X1989" s="544">
        <v>4</v>
      </c>
      <c r="Y1989" s="545">
        <v>280</v>
      </c>
      <c r="Z1989" s="544">
        <v>0</v>
      </c>
      <c r="AA1989" s="544">
        <v>0</v>
      </c>
    </row>
    <row r="1990" spans="1:27" s="541" customFormat="1" ht="19.5" customHeight="1">
      <c r="A1990" s="542" t="s">
        <v>13058</v>
      </c>
      <c r="B1990" s="542" t="s">
        <v>13059</v>
      </c>
      <c r="C1990" s="542" t="s">
        <v>13060</v>
      </c>
      <c r="D1990" s="542" t="s">
        <v>886</v>
      </c>
      <c r="E1990" s="542" t="s">
        <v>99</v>
      </c>
      <c r="F1990" s="542" t="s">
        <v>1040</v>
      </c>
      <c r="G1990" s="542" t="s">
        <v>2994</v>
      </c>
      <c r="H1990" s="542" t="s">
        <v>13061</v>
      </c>
      <c r="I1990" s="542" t="s">
        <v>1076</v>
      </c>
      <c r="J1990" s="543"/>
      <c r="K1990" s="543"/>
      <c r="L1990" s="542" t="s">
        <v>13062</v>
      </c>
      <c r="M1990" s="542" t="s">
        <v>870</v>
      </c>
      <c r="N1990" s="542" t="s">
        <v>506</v>
      </c>
      <c r="O1990" s="542" t="s">
        <v>1404</v>
      </c>
      <c r="P1990" s="543"/>
      <c r="Q1990" s="544">
        <v>0</v>
      </c>
      <c r="R1990" s="544">
        <v>0</v>
      </c>
      <c r="S1990" s="544">
        <v>3500000</v>
      </c>
      <c r="T1990" s="544">
        <v>500000</v>
      </c>
      <c r="U1990" s="544">
        <v>4000000</v>
      </c>
      <c r="V1990" s="544">
        <v>4</v>
      </c>
      <c r="W1990" s="544">
        <v>0</v>
      </c>
      <c r="X1990" s="544">
        <v>4</v>
      </c>
      <c r="Y1990" s="545">
        <v>480</v>
      </c>
      <c r="Z1990" s="544">
        <v>3200</v>
      </c>
      <c r="AA1990" s="544">
        <v>0</v>
      </c>
    </row>
    <row r="1991" spans="1:27" s="541" customFormat="1" ht="19.5" customHeight="1">
      <c r="A1991" s="542" t="s">
        <v>13063</v>
      </c>
      <c r="B1991" s="542" t="s">
        <v>13064</v>
      </c>
      <c r="C1991" s="542" t="s">
        <v>13065</v>
      </c>
      <c r="D1991" s="542" t="s">
        <v>13066</v>
      </c>
      <c r="E1991" s="542" t="s">
        <v>99</v>
      </c>
      <c r="F1991" s="542" t="s">
        <v>1040</v>
      </c>
      <c r="G1991" s="542" t="s">
        <v>4257</v>
      </c>
      <c r="H1991" s="542" t="s">
        <v>13067</v>
      </c>
      <c r="I1991" s="542" t="s">
        <v>1076</v>
      </c>
      <c r="J1991" s="543"/>
      <c r="K1991" s="543"/>
      <c r="L1991" s="542" t="s">
        <v>2359</v>
      </c>
      <c r="M1991" s="542" t="s">
        <v>1983</v>
      </c>
      <c r="N1991" s="542" t="s">
        <v>508</v>
      </c>
      <c r="O1991" s="542" t="s">
        <v>1470</v>
      </c>
      <c r="P1991" s="543"/>
      <c r="Q1991" s="544">
        <v>0</v>
      </c>
      <c r="R1991" s="544">
        <v>0</v>
      </c>
      <c r="S1991" s="544">
        <v>900000</v>
      </c>
      <c r="T1991" s="544">
        <v>1000000</v>
      </c>
      <c r="U1991" s="544">
        <v>1900000</v>
      </c>
      <c r="V1991" s="544">
        <v>5</v>
      </c>
      <c r="W1991" s="544">
        <v>0</v>
      </c>
      <c r="X1991" s="544">
        <v>5</v>
      </c>
      <c r="Y1991" s="545">
        <v>1140</v>
      </c>
      <c r="Z1991" s="544">
        <v>2000</v>
      </c>
      <c r="AA1991" s="544">
        <v>0</v>
      </c>
    </row>
    <row r="1992" spans="1:27" s="541" customFormat="1" ht="19.5" customHeight="1">
      <c r="A1992" s="542" t="s">
        <v>13068</v>
      </c>
      <c r="B1992" s="542" t="s">
        <v>13069</v>
      </c>
      <c r="C1992" s="542" t="s">
        <v>13070</v>
      </c>
      <c r="D1992" s="542" t="s">
        <v>886</v>
      </c>
      <c r="E1992" s="542" t="s">
        <v>99</v>
      </c>
      <c r="F1992" s="542" t="s">
        <v>1040</v>
      </c>
      <c r="G1992" s="542" t="s">
        <v>3285</v>
      </c>
      <c r="H1992" s="542" t="s">
        <v>13071</v>
      </c>
      <c r="I1992" s="542" t="s">
        <v>1084</v>
      </c>
      <c r="J1992" s="542" t="s">
        <v>25</v>
      </c>
      <c r="K1992" s="542" t="s">
        <v>25</v>
      </c>
      <c r="L1992" s="542" t="s">
        <v>13072</v>
      </c>
      <c r="M1992" s="542" t="s">
        <v>1589</v>
      </c>
      <c r="N1992" s="542" t="s">
        <v>103</v>
      </c>
      <c r="O1992" s="542" t="s">
        <v>1452</v>
      </c>
      <c r="P1992" s="543" t="s">
        <v>13073</v>
      </c>
      <c r="Q1992" s="544">
        <v>447500</v>
      </c>
      <c r="R1992" s="544">
        <v>0</v>
      </c>
      <c r="S1992" s="544">
        <v>100000</v>
      </c>
      <c r="T1992" s="544">
        <v>3000000</v>
      </c>
      <c r="U1992" s="544">
        <v>3547500</v>
      </c>
      <c r="V1992" s="544">
        <v>3</v>
      </c>
      <c r="W1992" s="544">
        <v>0</v>
      </c>
      <c r="X1992" s="544">
        <v>3</v>
      </c>
      <c r="Y1992" s="545">
        <v>420</v>
      </c>
      <c r="Z1992" s="544">
        <v>4800</v>
      </c>
      <c r="AA1992" s="544">
        <v>0</v>
      </c>
    </row>
    <row r="1993" spans="1:27" s="541" customFormat="1" ht="19.5" customHeight="1">
      <c r="A1993" s="542" t="s">
        <v>13074</v>
      </c>
      <c r="B1993" s="542" t="s">
        <v>13075</v>
      </c>
      <c r="C1993" s="542" t="s">
        <v>13076</v>
      </c>
      <c r="D1993" s="542" t="s">
        <v>944</v>
      </c>
      <c r="E1993" s="542" t="s">
        <v>99</v>
      </c>
      <c r="F1993" s="542" t="s">
        <v>1040</v>
      </c>
      <c r="G1993" s="542" t="s">
        <v>3958</v>
      </c>
      <c r="H1993" s="542" t="s">
        <v>13077</v>
      </c>
      <c r="I1993" s="542" t="s">
        <v>1062</v>
      </c>
      <c r="J1993" s="543"/>
      <c r="K1993" s="543"/>
      <c r="L1993" s="542" t="s">
        <v>945</v>
      </c>
      <c r="M1993" s="542" t="s">
        <v>891</v>
      </c>
      <c r="N1993" s="542" t="s">
        <v>332</v>
      </c>
      <c r="O1993" s="542" t="s">
        <v>1185</v>
      </c>
      <c r="P1993" s="543" t="s">
        <v>13078</v>
      </c>
      <c r="Q1993" s="544">
        <v>1500000</v>
      </c>
      <c r="R1993" s="544">
        <v>0</v>
      </c>
      <c r="S1993" s="544">
        <v>2000000</v>
      </c>
      <c r="T1993" s="544">
        <v>100000</v>
      </c>
      <c r="U1993" s="544">
        <v>3600000</v>
      </c>
      <c r="V1993" s="544">
        <v>0</v>
      </c>
      <c r="W1993" s="544">
        <v>0</v>
      </c>
      <c r="X1993" s="544">
        <v>0</v>
      </c>
      <c r="Y1993" s="545">
        <v>490</v>
      </c>
      <c r="Z1993" s="544">
        <v>5566</v>
      </c>
      <c r="AA1993" s="544">
        <v>0</v>
      </c>
    </row>
    <row r="1994" spans="1:27" s="541" customFormat="1" ht="19.5" customHeight="1">
      <c r="A1994" s="542" t="s">
        <v>13079</v>
      </c>
      <c r="B1994" s="542" t="s">
        <v>13080</v>
      </c>
      <c r="C1994" s="542" t="s">
        <v>13081</v>
      </c>
      <c r="D1994" s="542" t="s">
        <v>769</v>
      </c>
      <c r="E1994" s="542" t="s">
        <v>99</v>
      </c>
      <c r="F1994" s="542" t="s">
        <v>1040</v>
      </c>
      <c r="G1994" s="542" t="s">
        <v>2785</v>
      </c>
      <c r="H1994" s="542" t="s">
        <v>13082</v>
      </c>
      <c r="I1994" s="542" t="s">
        <v>1113</v>
      </c>
      <c r="J1994" s="543"/>
      <c r="K1994" s="543"/>
      <c r="L1994" s="542" t="s">
        <v>9602</v>
      </c>
      <c r="M1994" s="542" t="s">
        <v>472</v>
      </c>
      <c r="N1994" s="542" t="s">
        <v>85</v>
      </c>
      <c r="O1994" s="542" t="s">
        <v>1419</v>
      </c>
      <c r="P1994" s="543" t="s">
        <v>13083</v>
      </c>
      <c r="Q1994" s="544">
        <v>5000000</v>
      </c>
      <c r="R1994" s="544">
        <v>0</v>
      </c>
      <c r="S1994" s="544">
        <v>5000000</v>
      </c>
      <c r="T1994" s="544">
        <v>1000000</v>
      </c>
      <c r="U1994" s="544">
        <v>11000000</v>
      </c>
      <c r="V1994" s="544">
        <v>5</v>
      </c>
      <c r="W1994" s="544">
        <v>0</v>
      </c>
      <c r="X1994" s="544">
        <v>5</v>
      </c>
      <c r="Y1994" s="545">
        <v>624</v>
      </c>
      <c r="Z1994" s="544">
        <v>55376</v>
      </c>
      <c r="AA1994" s="544">
        <v>0</v>
      </c>
    </row>
    <row r="1995" spans="1:27" s="541" customFormat="1" ht="19.5" customHeight="1">
      <c r="A1995" s="542" t="s">
        <v>13084</v>
      </c>
      <c r="B1995" s="542" t="s">
        <v>13085</v>
      </c>
      <c r="C1995" s="542" t="s">
        <v>13086</v>
      </c>
      <c r="D1995" s="542" t="s">
        <v>886</v>
      </c>
      <c r="E1995" s="542" t="s">
        <v>99</v>
      </c>
      <c r="F1995" s="542" t="s">
        <v>1040</v>
      </c>
      <c r="G1995" s="542" t="s">
        <v>6734</v>
      </c>
      <c r="H1995" s="542" t="s">
        <v>2218</v>
      </c>
      <c r="I1995" s="542" t="s">
        <v>1076</v>
      </c>
      <c r="J1995" s="543"/>
      <c r="K1995" s="543"/>
      <c r="L1995" s="542" t="s">
        <v>459</v>
      </c>
      <c r="M1995" s="542" t="s">
        <v>410</v>
      </c>
      <c r="N1995" s="542" t="s">
        <v>103</v>
      </c>
      <c r="O1995" s="542" t="s">
        <v>1339</v>
      </c>
      <c r="P1995" s="543" t="s">
        <v>13087</v>
      </c>
      <c r="Q1995" s="544">
        <v>178800</v>
      </c>
      <c r="R1995" s="544">
        <v>0</v>
      </c>
      <c r="S1995" s="544">
        <v>5000000</v>
      </c>
      <c r="T1995" s="544">
        <v>2000000</v>
      </c>
      <c r="U1995" s="544">
        <v>7178800</v>
      </c>
      <c r="V1995" s="544">
        <v>4</v>
      </c>
      <c r="W1995" s="544">
        <v>0</v>
      </c>
      <c r="X1995" s="544">
        <v>4</v>
      </c>
      <c r="Y1995" s="545">
        <v>485</v>
      </c>
      <c r="Z1995" s="544">
        <v>3200</v>
      </c>
      <c r="AA1995" s="544">
        <v>0</v>
      </c>
    </row>
    <row r="1996" spans="1:27" s="541" customFormat="1" ht="19.5" customHeight="1">
      <c r="A1996" s="542" t="s">
        <v>13088</v>
      </c>
      <c r="B1996" s="542" t="s">
        <v>13089</v>
      </c>
      <c r="C1996" s="542" t="s">
        <v>13090</v>
      </c>
      <c r="D1996" s="542" t="s">
        <v>13091</v>
      </c>
      <c r="E1996" s="542" t="s">
        <v>99</v>
      </c>
      <c r="F1996" s="542" t="s">
        <v>1040</v>
      </c>
      <c r="G1996" s="542" t="s">
        <v>7585</v>
      </c>
      <c r="H1996" s="542" t="s">
        <v>12998</v>
      </c>
      <c r="I1996" s="542" t="s">
        <v>1103</v>
      </c>
      <c r="J1996" s="542"/>
      <c r="K1996" s="542"/>
      <c r="L1996" s="542" t="s">
        <v>13092</v>
      </c>
      <c r="M1996" s="542" t="s">
        <v>842</v>
      </c>
      <c r="N1996" s="542" t="s">
        <v>377</v>
      </c>
      <c r="O1996" s="542" t="s">
        <v>1491</v>
      </c>
      <c r="P1996" s="542" t="s">
        <v>13093</v>
      </c>
      <c r="Q1996" s="544">
        <v>0</v>
      </c>
      <c r="R1996" s="544">
        <v>0</v>
      </c>
      <c r="S1996" s="544">
        <v>5500000</v>
      </c>
      <c r="T1996" s="544">
        <v>1500000</v>
      </c>
      <c r="U1996" s="544">
        <v>7000000</v>
      </c>
      <c r="V1996" s="544">
        <v>4</v>
      </c>
      <c r="W1996" s="544">
        <v>0</v>
      </c>
      <c r="X1996" s="544">
        <v>4</v>
      </c>
      <c r="Y1996" s="545">
        <v>440</v>
      </c>
      <c r="Z1996" s="544">
        <v>8000</v>
      </c>
      <c r="AA1996" s="544">
        <v>0</v>
      </c>
    </row>
    <row r="1997" spans="1:27" s="541" customFormat="1" ht="19.5" customHeight="1">
      <c r="A1997" s="542" t="s">
        <v>13094</v>
      </c>
      <c r="B1997" s="542" t="s">
        <v>13095</v>
      </c>
      <c r="C1997" s="542" t="s">
        <v>13096</v>
      </c>
      <c r="D1997" s="542" t="s">
        <v>886</v>
      </c>
      <c r="E1997" s="542" t="s">
        <v>99</v>
      </c>
      <c r="F1997" s="542" t="s">
        <v>1040</v>
      </c>
      <c r="G1997" s="542" t="s">
        <v>9698</v>
      </c>
      <c r="H1997" s="542" t="s">
        <v>25</v>
      </c>
      <c r="I1997" s="542" t="s">
        <v>1062</v>
      </c>
      <c r="J1997" s="542" t="s">
        <v>13097</v>
      </c>
      <c r="K1997" s="543"/>
      <c r="L1997" s="542" t="s">
        <v>13062</v>
      </c>
      <c r="M1997" s="542" t="s">
        <v>870</v>
      </c>
      <c r="N1997" s="542" t="s">
        <v>506</v>
      </c>
      <c r="O1997" s="542" t="s">
        <v>1404</v>
      </c>
      <c r="P1997" s="542"/>
      <c r="Q1997" s="544">
        <v>0</v>
      </c>
      <c r="R1997" s="544">
        <v>0</v>
      </c>
      <c r="S1997" s="544">
        <v>3500000</v>
      </c>
      <c r="T1997" s="544">
        <v>500000</v>
      </c>
      <c r="U1997" s="544">
        <v>4000000</v>
      </c>
      <c r="V1997" s="544">
        <v>4</v>
      </c>
      <c r="W1997" s="544">
        <v>0</v>
      </c>
      <c r="X1997" s="544">
        <v>4</v>
      </c>
      <c r="Y1997" s="545">
        <v>480</v>
      </c>
      <c r="Z1997" s="544">
        <v>3200</v>
      </c>
      <c r="AA1997" s="544">
        <v>0</v>
      </c>
    </row>
    <row r="1998" spans="1:27" s="541" customFormat="1" ht="19.5" customHeight="1">
      <c r="A1998" s="542" t="s">
        <v>13098</v>
      </c>
      <c r="B1998" s="542" t="s">
        <v>13099</v>
      </c>
      <c r="C1998" s="542" t="s">
        <v>13100</v>
      </c>
      <c r="D1998" s="542" t="s">
        <v>886</v>
      </c>
      <c r="E1998" s="542" t="s">
        <v>99</v>
      </c>
      <c r="F1998" s="542" t="s">
        <v>1040</v>
      </c>
      <c r="G1998" s="542" t="s">
        <v>3298</v>
      </c>
      <c r="H1998" s="542" t="s">
        <v>13101</v>
      </c>
      <c r="I1998" s="542" t="s">
        <v>1336</v>
      </c>
      <c r="J1998" s="543" t="s">
        <v>25</v>
      </c>
      <c r="K1998" s="543" t="s">
        <v>25</v>
      </c>
      <c r="L1998" s="542" t="s">
        <v>922</v>
      </c>
      <c r="M1998" s="542" t="s">
        <v>13102</v>
      </c>
      <c r="N1998" s="542" t="s">
        <v>103</v>
      </c>
      <c r="O1998" s="542" t="s">
        <v>13103</v>
      </c>
      <c r="P1998" s="543" t="s">
        <v>13104</v>
      </c>
      <c r="Q1998" s="544">
        <v>0</v>
      </c>
      <c r="R1998" s="544">
        <v>0</v>
      </c>
      <c r="S1998" s="544">
        <v>440000</v>
      </c>
      <c r="T1998" s="544">
        <v>500000</v>
      </c>
      <c r="U1998" s="544">
        <v>940000</v>
      </c>
      <c r="V1998" s="544">
        <v>4</v>
      </c>
      <c r="W1998" s="544">
        <v>0</v>
      </c>
      <c r="X1998" s="544">
        <v>4</v>
      </c>
      <c r="Y1998" s="545">
        <v>296.24</v>
      </c>
      <c r="Z1998" s="544">
        <v>3200</v>
      </c>
      <c r="AA1998" s="544">
        <v>0</v>
      </c>
    </row>
    <row r="1999" spans="1:27" s="541" customFormat="1" ht="19.5" customHeight="1">
      <c r="A1999" s="542" t="s">
        <v>13105</v>
      </c>
      <c r="B1999" s="542" t="s">
        <v>13106</v>
      </c>
      <c r="C1999" s="542" t="s">
        <v>13107</v>
      </c>
      <c r="D1999" s="542" t="s">
        <v>886</v>
      </c>
      <c r="E1999" s="542" t="s">
        <v>99</v>
      </c>
      <c r="F1999" s="542" t="s">
        <v>1040</v>
      </c>
      <c r="G1999" s="542" t="s">
        <v>3298</v>
      </c>
      <c r="H1999" s="542" t="s">
        <v>2218</v>
      </c>
      <c r="I1999" s="542" t="s">
        <v>1076</v>
      </c>
      <c r="J1999" s="543" t="s">
        <v>25</v>
      </c>
      <c r="K1999" s="543" t="s">
        <v>25</v>
      </c>
      <c r="L1999" s="542" t="s">
        <v>8710</v>
      </c>
      <c r="M1999" s="542" t="s">
        <v>452</v>
      </c>
      <c r="N1999" s="542" t="s">
        <v>103</v>
      </c>
      <c r="O1999" s="542" t="s">
        <v>6737</v>
      </c>
      <c r="P1999" s="543" t="s">
        <v>13108</v>
      </c>
      <c r="Q1999" s="544">
        <v>0</v>
      </c>
      <c r="R1999" s="544">
        <v>0</v>
      </c>
      <c r="S1999" s="544">
        <v>1000000</v>
      </c>
      <c r="T1999" s="544">
        <v>500000</v>
      </c>
      <c r="U1999" s="544">
        <v>1500000</v>
      </c>
      <c r="V1999" s="544">
        <v>8</v>
      </c>
      <c r="W1999" s="544">
        <v>0</v>
      </c>
      <c r="X1999" s="544">
        <v>8</v>
      </c>
      <c r="Y1999" s="545">
        <v>380</v>
      </c>
      <c r="Z1999" s="544">
        <v>3200</v>
      </c>
      <c r="AA1999" s="544">
        <v>0</v>
      </c>
    </row>
    <row r="2000" spans="1:27" s="541" customFormat="1" ht="19.5" customHeight="1">
      <c r="A2000" s="542" t="s">
        <v>13109</v>
      </c>
      <c r="B2000" s="542" t="s">
        <v>13110</v>
      </c>
      <c r="C2000" s="542" t="s">
        <v>13111</v>
      </c>
      <c r="D2000" s="542" t="s">
        <v>886</v>
      </c>
      <c r="E2000" s="542" t="s">
        <v>99</v>
      </c>
      <c r="F2000" s="542" t="s">
        <v>1040</v>
      </c>
      <c r="G2000" s="542" t="s">
        <v>3310</v>
      </c>
      <c r="H2000" s="542" t="s">
        <v>13112</v>
      </c>
      <c r="I2000" s="542" t="s">
        <v>1062</v>
      </c>
      <c r="J2000" s="543"/>
      <c r="K2000" s="543"/>
      <c r="L2000" s="542" t="s">
        <v>1859</v>
      </c>
      <c r="M2000" s="542" t="s">
        <v>1859</v>
      </c>
      <c r="N2000" s="542" t="s">
        <v>87</v>
      </c>
      <c r="O2000" s="542" t="s">
        <v>1550</v>
      </c>
      <c r="P2000" s="543"/>
      <c r="Q2000" s="544">
        <v>0</v>
      </c>
      <c r="R2000" s="544">
        <v>0</v>
      </c>
      <c r="S2000" s="544">
        <v>1500000</v>
      </c>
      <c r="T2000" s="544">
        <v>1000000</v>
      </c>
      <c r="U2000" s="544">
        <v>2500000</v>
      </c>
      <c r="V2000" s="544">
        <v>5</v>
      </c>
      <c r="W2000" s="544">
        <v>0</v>
      </c>
      <c r="X2000" s="544">
        <v>5</v>
      </c>
      <c r="Y2000" s="545">
        <v>360</v>
      </c>
      <c r="Z2000" s="544">
        <v>8000</v>
      </c>
      <c r="AA2000" s="544">
        <v>0</v>
      </c>
    </row>
    <row r="2001" spans="1:27" s="541" customFormat="1" ht="19.5" customHeight="1">
      <c r="A2001" s="542" t="s">
        <v>13113</v>
      </c>
      <c r="B2001" s="542" t="s">
        <v>13114</v>
      </c>
      <c r="C2001" s="542" t="s">
        <v>2276</v>
      </c>
      <c r="D2001" s="542" t="s">
        <v>886</v>
      </c>
      <c r="E2001" s="542" t="s">
        <v>99</v>
      </c>
      <c r="F2001" s="542" t="s">
        <v>1040</v>
      </c>
      <c r="G2001" s="542" t="s">
        <v>3059</v>
      </c>
      <c r="H2001" s="542" t="s">
        <v>2218</v>
      </c>
      <c r="I2001" s="542" t="s">
        <v>1069</v>
      </c>
      <c r="J2001" s="543" t="s">
        <v>25</v>
      </c>
      <c r="K2001" s="543" t="s">
        <v>25</v>
      </c>
      <c r="L2001" s="542" t="s">
        <v>13072</v>
      </c>
      <c r="M2001" s="542" t="s">
        <v>1589</v>
      </c>
      <c r="N2001" s="542" t="s">
        <v>103</v>
      </c>
      <c r="O2001" s="542" t="s">
        <v>1452</v>
      </c>
      <c r="P2001" s="543" t="s">
        <v>13115</v>
      </c>
      <c r="Q2001" s="544">
        <v>0</v>
      </c>
      <c r="R2001" s="544">
        <v>0</v>
      </c>
      <c r="S2001" s="544">
        <v>1500000</v>
      </c>
      <c r="T2001" s="544">
        <v>1000000</v>
      </c>
      <c r="U2001" s="544">
        <v>2500000</v>
      </c>
      <c r="V2001" s="544">
        <v>5</v>
      </c>
      <c r="W2001" s="544">
        <v>0</v>
      </c>
      <c r="X2001" s="544">
        <v>5</v>
      </c>
      <c r="Y2001" s="545">
        <v>360</v>
      </c>
      <c r="Z2001" s="544">
        <v>3200</v>
      </c>
      <c r="AA2001" s="544">
        <v>0</v>
      </c>
    </row>
    <row r="2002" spans="1:27" s="541" customFormat="1" ht="19.5" customHeight="1">
      <c r="A2002" s="542" t="s">
        <v>13116</v>
      </c>
      <c r="B2002" s="542" t="s">
        <v>13117</v>
      </c>
      <c r="C2002" s="542" t="s">
        <v>13118</v>
      </c>
      <c r="D2002" s="542" t="s">
        <v>886</v>
      </c>
      <c r="E2002" s="542" t="s">
        <v>99</v>
      </c>
      <c r="F2002" s="542" t="s">
        <v>1040</v>
      </c>
      <c r="G2002" s="542" t="s">
        <v>3322</v>
      </c>
      <c r="H2002" s="542" t="s">
        <v>25</v>
      </c>
      <c r="I2002" s="542"/>
      <c r="J2002" s="543"/>
      <c r="K2002" s="542"/>
      <c r="L2002" s="542" t="s">
        <v>13119</v>
      </c>
      <c r="M2002" s="542" t="s">
        <v>5924</v>
      </c>
      <c r="N2002" s="542" t="s">
        <v>426</v>
      </c>
      <c r="O2002" s="542" t="s">
        <v>13120</v>
      </c>
      <c r="P2002" s="543" t="s">
        <v>13121</v>
      </c>
      <c r="Q2002" s="544">
        <v>50000</v>
      </c>
      <c r="R2002" s="544">
        <v>0</v>
      </c>
      <c r="S2002" s="544">
        <v>2000000</v>
      </c>
      <c r="T2002" s="544">
        <v>100000</v>
      </c>
      <c r="U2002" s="544">
        <v>2150000</v>
      </c>
      <c r="V2002" s="544">
        <v>3</v>
      </c>
      <c r="W2002" s="544">
        <v>0</v>
      </c>
      <c r="X2002" s="544">
        <v>3</v>
      </c>
      <c r="Y2002" s="545">
        <v>495</v>
      </c>
      <c r="Z2002" s="544">
        <v>3200</v>
      </c>
      <c r="AA2002" s="544">
        <v>0</v>
      </c>
    </row>
    <row r="2003" spans="1:27" s="541" customFormat="1" ht="19.5" customHeight="1">
      <c r="A2003" s="542" t="s">
        <v>13122</v>
      </c>
      <c r="B2003" s="542" t="s">
        <v>13123</v>
      </c>
      <c r="C2003" s="542" t="s">
        <v>13124</v>
      </c>
      <c r="D2003" s="542" t="s">
        <v>1858</v>
      </c>
      <c r="E2003" s="542" t="s">
        <v>99</v>
      </c>
      <c r="F2003" s="542" t="s">
        <v>1040</v>
      </c>
      <c r="G2003" s="542" t="s">
        <v>3322</v>
      </c>
      <c r="H2003" s="542" t="s">
        <v>13125</v>
      </c>
      <c r="I2003" s="542" t="s">
        <v>1056</v>
      </c>
      <c r="J2003" s="543"/>
      <c r="K2003" s="543"/>
      <c r="L2003" s="542" t="s">
        <v>1684</v>
      </c>
      <c r="M2003" s="542" t="s">
        <v>1402</v>
      </c>
      <c r="N2003" s="542" t="s">
        <v>87</v>
      </c>
      <c r="O2003" s="542" t="s">
        <v>1403</v>
      </c>
      <c r="P2003" s="543"/>
      <c r="Q2003" s="544">
        <v>0</v>
      </c>
      <c r="R2003" s="544">
        <v>0</v>
      </c>
      <c r="S2003" s="544">
        <v>2000000</v>
      </c>
      <c r="T2003" s="544">
        <v>2000000</v>
      </c>
      <c r="U2003" s="544">
        <v>4000000</v>
      </c>
      <c r="V2003" s="544">
        <v>6</v>
      </c>
      <c r="W2003" s="544">
        <v>0</v>
      </c>
      <c r="X2003" s="544">
        <v>6</v>
      </c>
      <c r="Y2003" s="545">
        <v>375</v>
      </c>
      <c r="Z2003" s="544">
        <v>8000</v>
      </c>
      <c r="AA2003" s="544">
        <v>0</v>
      </c>
    </row>
    <row r="2004" spans="1:27" s="541" customFormat="1" ht="19.5" customHeight="1">
      <c r="A2004" s="542" t="s">
        <v>13126</v>
      </c>
      <c r="B2004" s="542" t="s">
        <v>13127</v>
      </c>
      <c r="C2004" s="542" t="s">
        <v>13128</v>
      </c>
      <c r="D2004" s="542" t="s">
        <v>1858</v>
      </c>
      <c r="E2004" s="542" t="s">
        <v>99</v>
      </c>
      <c r="F2004" s="542" t="s">
        <v>1040</v>
      </c>
      <c r="G2004" s="542" t="s">
        <v>3327</v>
      </c>
      <c r="H2004" s="542" t="s">
        <v>25</v>
      </c>
      <c r="I2004" s="542" t="s">
        <v>1084</v>
      </c>
      <c r="J2004" s="543"/>
      <c r="K2004" s="543"/>
      <c r="L2004" s="542" t="s">
        <v>9939</v>
      </c>
      <c r="M2004" s="542" t="s">
        <v>1859</v>
      </c>
      <c r="N2004" s="542" t="s">
        <v>87</v>
      </c>
      <c r="O2004" s="542" t="s">
        <v>1550</v>
      </c>
      <c r="P2004" s="543" t="s">
        <v>13129</v>
      </c>
      <c r="Q2004" s="544">
        <v>0</v>
      </c>
      <c r="R2004" s="544">
        <v>500000</v>
      </c>
      <c r="S2004" s="544">
        <v>3000000</v>
      </c>
      <c r="T2004" s="544">
        <v>1000000</v>
      </c>
      <c r="U2004" s="544">
        <v>4500000</v>
      </c>
      <c r="V2004" s="544">
        <v>3</v>
      </c>
      <c r="W2004" s="544">
        <v>2</v>
      </c>
      <c r="X2004" s="544">
        <v>5</v>
      </c>
      <c r="Y2004" s="545">
        <v>380</v>
      </c>
      <c r="Z2004" s="544">
        <v>4000</v>
      </c>
      <c r="AA2004" s="544">
        <v>0</v>
      </c>
    </row>
    <row r="2005" spans="1:27" s="541" customFormat="1" ht="19.5" customHeight="1">
      <c r="A2005" s="542" t="s">
        <v>13130</v>
      </c>
      <c r="B2005" s="542" t="s">
        <v>13131</v>
      </c>
      <c r="C2005" s="542" t="s">
        <v>1979</v>
      </c>
      <c r="D2005" s="542" t="s">
        <v>886</v>
      </c>
      <c r="E2005" s="542" t="s">
        <v>99</v>
      </c>
      <c r="F2005" s="542" t="s">
        <v>1040</v>
      </c>
      <c r="G2005" s="542" t="s">
        <v>2599</v>
      </c>
      <c r="H2005" s="542" t="s">
        <v>25</v>
      </c>
      <c r="I2005" s="542" t="s">
        <v>1056</v>
      </c>
      <c r="J2005" s="543" t="s">
        <v>25</v>
      </c>
      <c r="K2005" s="543" t="s">
        <v>25</v>
      </c>
      <c r="L2005" s="542" t="s">
        <v>13132</v>
      </c>
      <c r="M2005" s="542" t="s">
        <v>13133</v>
      </c>
      <c r="N2005" s="542" t="s">
        <v>507</v>
      </c>
      <c r="O2005" s="542" t="s">
        <v>13134</v>
      </c>
      <c r="P2005" s="543" t="s">
        <v>13135</v>
      </c>
      <c r="Q2005" s="544">
        <v>0</v>
      </c>
      <c r="R2005" s="544">
        <v>0</v>
      </c>
      <c r="S2005" s="544">
        <v>500000</v>
      </c>
      <c r="T2005" s="544">
        <v>1000000</v>
      </c>
      <c r="U2005" s="544">
        <v>1500000</v>
      </c>
      <c r="V2005" s="544">
        <v>2</v>
      </c>
      <c r="W2005" s="544">
        <v>0</v>
      </c>
      <c r="X2005" s="544">
        <v>2</v>
      </c>
      <c r="Y2005" s="545">
        <v>350</v>
      </c>
      <c r="Z2005" s="544">
        <v>9000</v>
      </c>
      <c r="AA2005" s="544">
        <v>0</v>
      </c>
    </row>
    <row r="2006" spans="1:27" s="541" customFormat="1" ht="19.5" customHeight="1">
      <c r="A2006" s="542" t="s">
        <v>13136</v>
      </c>
      <c r="B2006" s="542" t="s">
        <v>13137</v>
      </c>
      <c r="C2006" s="542" t="s">
        <v>13138</v>
      </c>
      <c r="D2006" s="542" t="s">
        <v>886</v>
      </c>
      <c r="E2006" s="542" t="s">
        <v>99</v>
      </c>
      <c r="F2006" s="542" t="s">
        <v>1040</v>
      </c>
      <c r="G2006" s="542" t="s">
        <v>4033</v>
      </c>
      <c r="H2006" s="542" t="s">
        <v>2218</v>
      </c>
      <c r="I2006" s="542" t="s">
        <v>1076</v>
      </c>
      <c r="J2006" s="543" t="s">
        <v>25</v>
      </c>
      <c r="K2006" s="543" t="s">
        <v>25</v>
      </c>
      <c r="L2006" s="542" t="s">
        <v>13072</v>
      </c>
      <c r="M2006" s="542" t="s">
        <v>1589</v>
      </c>
      <c r="N2006" s="542" t="s">
        <v>103</v>
      </c>
      <c r="O2006" s="542" t="s">
        <v>1452</v>
      </c>
      <c r="P2006" s="543" t="s">
        <v>13139</v>
      </c>
      <c r="Q2006" s="544">
        <v>0</v>
      </c>
      <c r="R2006" s="544">
        <v>0</v>
      </c>
      <c r="S2006" s="544">
        <v>1000000</v>
      </c>
      <c r="T2006" s="544">
        <v>1000000</v>
      </c>
      <c r="U2006" s="544">
        <v>2000000</v>
      </c>
      <c r="V2006" s="544">
        <v>2</v>
      </c>
      <c r="W2006" s="544">
        <v>0</v>
      </c>
      <c r="X2006" s="544">
        <v>2</v>
      </c>
      <c r="Y2006" s="545">
        <v>320</v>
      </c>
      <c r="Z2006" s="544">
        <v>3200</v>
      </c>
      <c r="AA2006" s="544">
        <v>0</v>
      </c>
    </row>
    <row r="2007" spans="1:27" s="541" customFormat="1" ht="19.5" customHeight="1">
      <c r="A2007" s="542" t="s">
        <v>13140</v>
      </c>
      <c r="B2007" s="542" t="s">
        <v>13141</v>
      </c>
      <c r="C2007" s="542" t="s">
        <v>13142</v>
      </c>
      <c r="D2007" s="542" t="s">
        <v>886</v>
      </c>
      <c r="E2007" s="542" t="s">
        <v>99</v>
      </c>
      <c r="F2007" s="542" t="s">
        <v>1040</v>
      </c>
      <c r="G2007" s="542" t="s">
        <v>5473</v>
      </c>
      <c r="H2007" s="542" t="s">
        <v>25</v>
      </c>
      <c r="I2007" s="542" t="s">
        <v>1104</v>
      </c>
      <c r="J2007" s="543" t="s">
        <v>25</v>
      </c>
      <c r="K2007" s="543" t="s">
        <v>25</v>
      </c>
      <c r="L2007" s="542" t="s">
        <v>579</v>
      </c>
      <c r="M2007" s="542" t="s">
        <v>871</v>
      </c>
      <c r="N2007" s="542" t="s">
        <v>507</v>
      </c>
      <c r="O2007" s="542" t="s">
        <v>1434</v>
      </c>
      <c r="P2007" s="543" t="s">
        <v>13143</v>
      </c>
      <c r="Q2007" s="544">
        <v>0</v>
      </c>
      <c r="R2007" s="544">
        <v>0</v>
      </c>
      <c r="S2007" s="544">
        <v>500000</v>
      </c>
      <c r="T2007" s="544">
        <v>1000000</v>
      </c>
      <c r="U2007" s="544">
        <v>1500000</v>
      </c>
      <c r="V2007" s="544">
        <v>3</v>
      </c>
      <c r="W2007" s="544">
        <v>0</v>
      </c>
      <c r="X2007" s="544">
        <v>3</v>
      </c>
      <c r="Y2007" s="545">
        <v>280</v>
      </c>
      <c r="Z2007" s="544">
        <v>3200</v>
      </c>
      <c r="AA2007" s="544">
        <v>0</v>
      </c>
    </row>
    <row r="2008" spans="1:27" s="541" customFormat="1" ht="19.5" customHeight="1">
      <c r="A2008" s="542" t="s">
        <v>13144</v>
      </c>
      <c r="B2008" s="542" t="s">
        <v>13145</v>
      </c>
      <c r="C2008" s="542" t="s">
        <v>13146</v>
      </c>
      <c r="D2008" s="542" t="s">
        <v>886</v>
      </c>
      <c r="E2008" s="542" t="s">
        <v>99</v>
      </c>
      <c r="F2008" s="542" t="s">
        <v>1040</v>
      </c>
      <c r="G2008" s="542" t="s">
        <v>4056</v>
      </c>
      <c r="H2008" s="542" t="s">
        <v>2218</v>
      </c>
      <c r="I2008" s="542" t="s">
        <v>1103</v>
      </c>
      <c r="J2008" s="543" t="s">
        <v>25</v>
      </c>
      <c r="K2008" s="543" t="s">
        <v>25</v>
      </c>
      <c r="L2008" s="542" t="s">
        <v>887</v>
      </c>
      <c r="M2008" s="542" t="s">
        <v>888</v>
      </c>
      <c r="N2008" s="542" t="s">
        <v>103</v>
      </c>
      <c r="O2008" s="542" t="s">
        <v>1339</v>
      </c>
      <c r="P2008" s="543" t="s">
        <v>13147</v>
      </c>
      <c r="Q2008" s="544">
        <v>0</v>
      </c>
      <c r="R2008" s="544">
        <v>0</v>
      </c>
      <c r="S2008" s="544">
        <v>1000000</v>
      </c>
      <c r="T2008" s="544">
        <v>500000</v>
      </c>
      <c r="U2008" s="544">
        <v>1500000</v>
      </c>
      <c r="V2008" s="544">
        <v>2</v>
      </c>
      <c r="W2008" s="544">
        <v>2</v>
      </c>
      <c r="X2008" s="544">
        <v>4</v>
      </c>
      <c r="Y2008" s="545">
        <v>300</v>
      </c>
      <c r="Z2008" s="544">
        <v>0</v>
      </c>
      <c r="AA2008" s="544">
        <v>0</v>
      </c>
    </row>
    <row r="2009" spans="1:27" s="541" customFormat="1" ht="19.5" customHeight="1">
      <c r="A2009" s="542" t="s">
        <v>13148</v>
      </c>
      <c r="B2009" s="542" t="s">
        <v>13149</v>
      </c>
      <c r="C2009" s="542" t="s">
        <v>2332</v>
      </c>
      <c r="D2009" s="542" t="s">
        <v>886</v>
      </c>
      <c r="E2009" s="542" t="s">
        <v>99</v>
      </c>
      <c r="F2009" s="542" t="s">
        <v>1040</v>
      </c>
      <c r="G2009" s="542" t="s">
        <v>3395</v>
      </c>
      <c r="H2009" s="542" t="s">
        <v>25</v>
      </c>
      <c r="I2009" s="542" t="s">
        <v>1124</v>
      </c>
      <c r="J2009" s="542" t="s">
        <v>25</v>
      </c>
      <c r="K2009" s="542" t="s">
        <v>25</v>
      </c>
      <c r="L2009" s="542" t="s">
        <v>744</v>
      </c>
      <c r="M2009" s="542" t="s">
        <v>871</v>
      </c>
      <c r="N2009" s="542" t="s">
        <v>507</v>
      </c>
      <c r="O2009" s="542" t="s">
        <v>1434</v>
      </c>
      <c r="P2009" s="543" t="s">
        <v>13150</v>
      </c>
      <c r="Q2009" s="544">
        <v>0</v>
      </c>
      <c r="R2009" s="544">
        <v>0</v>
      </c>
      <c r="S2009" s="544">
        <v>500000</v>
      </c>
      <c r="T2009" s="544">
        <v>1000000</v>
      </c>
      <c r="U2009" s="544">
        <v>1500000</v>
      </c>
      <c r="V2009" s="544">
        <v>3</v>
      </c>
      <c r="W2009" s="544">
        <v>0</v>
      </c>
      <c r="X2009" s="544">
        <v>3</v>
      </c>
      <c r="Y2009" s="545">
        <v>350</v>
      </c>
      <c r="Z2009" s="544">
        <v>3200</v>
      </c>
      <c r="AA2009" s="544">
        <v>0</v>
      </c>
    </row>
    <row r="2010" spans="1:27" s="541" customFormat="1" ht="19.5" customHeight="1">
      <c r="A2010" s="542" t="s">
        <v>13151</v>
      </c>
      <c r="B2010" s="542" t="s">
        <v>13152</v>
      </c>
      <c r="C2010" s="542" t="s">
        <v>13153</v>
      </c>
      <c r="D2010" s="542" t="s">
        <v>13154</v>
      </c>
      <c r="E2010" s="542" t="s">
        <v>99</v>
      </c>
      <c r="F2010" s="542" t="s">
        <v>1040</v>
      </c>
      <c r="G2010" s="542" t="s">
        <v>6675</v>
      </c>
      <c r="H2010" s="542" t="s">
        <v>13155</v>
      </c>
      <c r="I2010" s="542" t="s">
        <v>1113</v>
      </c>
      <c r="J2010" s="543"/>
      <c r="K2010" s="543"/>
      <c r="L2010" s="542" t="s">
        <v>2472</v>
      </c>
      <c r="M2010" s="542" t="s">
        <v>788</v>
      </c>
      <c r="N2010" s="542" t="s">
        <v>427</v>
      </c>
      <c r="O2010" s="542" t="s">
        <v>1353</v>
      </c>
      <c r="P2010" s="543" t="s">
        <v>13156</v>
      </c>
      <c r="Q2010" s="544">
        <v>0</v>
      </c>
      <c r="R2010" s="544">
        <v>0</v>
      </c>
      <c r="S2010" s="544">
        <v>3000000</v>
      </c>
      <c r="T2010" s="544">
        <v>1000000</v>
      </c>
      <c r="U2010" s="544">
        <v>4000000</v>
      </c>
      <c r="V2010" s="544">
        <v>3</v>
      </c>
      <c r="W2010" s="544">
        <v>0</v>
      </c>
      <c r="X2010" s="544">
        <v>3</v>
      </c>
      <c r="Y2010" s="545">
        <v>380</v>
      </c>
      <c r="Z2010" s="544">
        <v>18578</v>
      </c>
      <c r="AA2010" s="544">
        <v>4800</v>
      </c>
    </row>
    <row r="2011" spans="1:27" s="541" customFormat="1" ht="19.5" customHeight="1">
      <c r="A2011" s="542" t="s">
        <v>13157</v>
      </c>
      <c r="B2011" s="542" t="s">
        <v>13158</v>
      </c>
      <c r="C2011" s="542" t="s">
        <v>13159</v>
      </c>
      <c r="D2011" s="542" t="s">
        <v>496</v>
      </c>
      <c r="E2011" s="542" t="s">
        <v>99</v>
      </c>
      <c r="F2011" s="542" t="s">
        <v>1040</v>
      </c>
      <c r="G2011" s="542" t="s">
        <v>6675</v>
      </c>
      <c r="H2011" s="542" t="s">
        <v>25</v>
      </c>
      <c r="I2011" s="542" t="s">
        <v>1104</v>
      </c>
      <c r="J2011" s="543" t="s">
        <v>25</v>
      </c>
      <c r="K2011" s="543" t="s">
        <v>25</v>
      </c>
      <c r="L2011" s="542" t="s">
        <v>13160</v>
      </c>
      <c r="M2011" s="542" t="s">
        <v>489</v>
      </c>
      <c r="N2011" s="542" t="s">
        <v>30</v>
      </c>
      <c r="O2011" s="542" t="s">
        <v>1307</v>
      </c>
      <c r="P2011" s="543" t="s">
        <v>13161</v>
      </c>
      <c r="Q2011" s="544">
        <v>0</v>
      </c>
      <c r="R2011" s="544">
        <v>150000</v>
      </c>
      <c r="S2011" s="544">
        <v>500000</v>
      </c>
      <c r="T2011" s="544">
        <v>200000</v>
      </c>
      <c r="U2011" s="544">
        <v>850000</v>
      </c>
      <c r="V2011" s="544">
        <v>3</v>
      </c>
      <c r="W2011" s="544">
        <v>0</v>
      </c>
      <c r="X2011" s="544">
        <v>3</v>
      </c>
      <c r="Y2011" s="545">
        <v>435</v>
      </c>
      <c r="Z2011" s="544">
        <v>0</v>
      </c>
      <c r="AA2011" s="544">
        <v>5144</v>
      </c>
    </row>
    <row r="2012" spans="1:27" s="541" customFormat="1" ht="19.5" customHeight="1">
      <c r="A2012" s="542" t="s">
        <v>13162</v>
      </c>
      <c r="B2012" s="542" t="s">
        <v>13163</v>
      </c>
      <c r="C2012" s="542" t="s">
        <v>2180</v>
      </c>
      <c r="D2012" s="542" t="s">
        <v>2220</v>
      </c>
      <c r="E2012" s="542" t="s">
        <v>99</v>
      </c>
      <c r="F2012" s="542" t="s">
        <v>1040</v>
      </c>
      <c r="G2012" s="542" t="s">
        <v>5583</v>
      </c>
      <c r="H2012" s="542" t="s">
        <v>25</v>
      </c>
      <c r="I2012" s="542" t="s">
        <v>1076</v>
      </c>
      <c r="J2012" s="543"/>
      <c r="K2012" s="543"/>
      <c r="L2012" s="542" t="s">
        <v>1855</v>
      </c>
      <c r="M2012" s="542" t="s">
        <v>1856</v>
      </c>
      <c r="N2012" s="542" t="s">
        <v>514</v>
      </c>
      <c r="O2012" s="542" t="s">
        <v>1857</v>
      </c>
      <c r="P2012" s="543"/>
      <c r="Q2012" s="544">
        <v>0</v>
      </c>
      <c r="R2012" s="544">
        <v>0</v>
      </c>
      <c r="S2012" s="544">
        <v>1800000</v>
      </c>
      <c r="T2012" s="544">
        <v>500000</v>
      </c>
      <c r="U2012" s="544">
        <v>2300000</v>
      </c>
      <c r="V2012" s="544">
        <v>4</v>
      </c>
      <c r="W2012" s="544">
        <v>0</v>
      </c>
      <c r="X2012" s="544">
        <v>4</v>
      </c>
      <c r="Y2012" s="545">
        <v>480</v>
      </c>
      <c r="Z2012" s="544">
        <v>3200</v>
      </c>
      <c r="AA2012" s="544">
        <v>3200</v>
      </c>
    </row>
    <row r="2013" spans="1:27" s="541" customFormat="1" ht="19.5" customHeight="1">
      <c r="A2013" s="542" t="s">
        <v>13164</v>
      </c>
      <c r="B2013" s="542" t="s">
        <v>13165</v>
      </c>
      <c r="C2013" s="542" t="s">
        <v>13166</v>
      </c>
      <c r="D2013" s="542" t="s">
        <v>13167</v>
      </c>
      <c r="E2013" s="542" t="s">
        <v>115</v>
      </c>
      <c r="F2013" s="542" t="s">
        <v>1085</v>
      </c>
      <c r="G2013" s="542" t="s">
        <v>2603</v>
      </c>
      <c r="H2013" s="542" t="s">
        <v>13168</v>
      </c>
      <c r="I2013" s="542" t="s">
        <v>1095</v>
      </c>
      <c r="J2013" s="543"/>
      <c r="K2013" s="543"/>
      <c r="L2013" s="542" t="s">
        <v>5230</v>
      </c>
      <c r="M2013" s="542" t="s">
        <v>114</v>
      </c>
      <c r="N2013" s="542" t="s">
        <v>35</v>
      </c>
      <c r="O2013" s="542" t="s">
        <v>1201</v>
      </c>
      <c r="P2013" s="543"/>
      <c r="Q2013" s="544">
        <v>250000000</v>
      </c>
      <c r="R2013" s="544">
        <v>250000000</v>
      </c>
      <c r="S2013" s="544">
        <v>200000000</v>
      </c>
      <c r="T2013" s="544">
        <v>100000000</v>
      </c>
      <c r="U2013" s="544">
        <v>800000000</v>
      </c>
      <c r="V2013" s="544">
        <v>150</v>
      </c>
      <c r="W2013" s="544">
        <v>250</v>
      </c>
      <c r="X2013" s="544">
        <v>400</v>
      </c>
      <c r="Y2013" s="545">
        <v>4221.1000000000004</v>
      </c>
      <c r="Z2013" s="544">
        <v>39264</v>
      </c>
      <c r="AA2013" s="544">
        <v>10034</v>
      </c>
    </row>
    <row r="2014" spans="1:27" s="541" customFormat="1" ht="19.5" customHeight="1">
      <c r="A2014" s="542" t="s">
        <v>13169</v>
      </c>
      <c r="B2014" s="542" t="s">
        <v>13170</v>
      </c>
      <c r="C2014" s="542" t="s">
        <v>13171</v>
      </c>
      <c r="D2014" s="542" t="s">
        <v>13172</v>
      </c>
      <c r="E2014" s="542" t="s">
        <v>115</v>
      </c>
      <c r="F2014" s="542" t="s">
        <v>1085</v>
      </c>
      <c r="G2014" s="542" t="s">
        <v>3600</v>
      </c>
      <c r="H2014" s="542" t="s">
        <v>998</v>
      </c>
      <c r="I2014" s="542" t="s">
        <v>1104</v>
      </c>
      <c r="J2014" s="543"/>
      <c r="K2014" s="542"/>
      <c r="L2014" s="542" t="s">
        <v>2338</v>
      </c>
      <c r="M2014" s="542" t="s">
        <v>634</v>
      </c>
      <c r="N2014" s="542" t="s">
        <v>52</v>
      </c>
      <c r="O2014" s="542" t="s">
        <v>1081</v>
      </c>
      <c r="P2014" s="543"/>
      <c r="Q2014" s="544">
        <v>0</v>
      </c>
      <c r="R2014" s="544">
        <v>4000000</v>
      </c>
      <c r="S2014" s="544">
        <v>1000000</v>
      </c>
      <c r="T2014" s="544">
        <v>2000000</v>
      </c>
      <c r="U2014" s="544">
        <v>7000000</v>
      </c>
      <c r="V2014" s="544">
        <v>10</v>
      </c>
      <c r="W2014" s="544">
        <v>20</v>
      </c>
      <c r="X2014" s="544">
        <v>30</v>
      </c>
      <c r="Y2014" s="545">
        <v>145</v>
      </c>
      <c r="Z2014" s="544">
        <v>11520</v>
      </c>
      <c r="AA2014" s="544">
        <v>383</v>
      </c>
    </row>
    <row r="2015" spans="1:27" s="541" customFormat="1" ht="19.5" customHeight="1">
      <c r="A2015" s="542" t="s">
        <v>13173</v>
      </c>
      <c r="B2015" s="542" t="s">
        <v>13174</v>
      </c>
      <c r="C2015" s="542" t="s">
        <v>13175</v>
      </c>
      <c r="D2015" s="542" t="s">
        <v>13176</v>
      </c>
      <c r="E2015" s="542" t="s">
        <v>115</v>
      </c>
      <c r="F2015" s="542" t="s">
        <v>1236</v>
      </c>
      <c r="G2015" s="542" t="s">
        <v>4338</v>
      </c>
      <c r="H2015" s="542" t="s">
        <v>2243</v>
      </c>
      <c r="I2015" s="542" t="s">
        <v>1087</v>
      </c>
      <c r="J2015" s="543" t="s">
        <v>25</v>
      </c>
      <c r="K2015" s="543" t="s">
        <v>25</v>
      </c>
      <c r="L2015" s="542" t="s">
        <v>13177</v>
      </c>
      <c r="M2015" s="542" t="s">
        <v>758</v>
      </c>
      <c r="N2015" s="542" t="s">
        <v>32</v>
      </c>
      <c r="O2015" s="542" t="s">
        <v>1594</v>
      </c>
      <c r="P2015" s="543"/>
      <c r="Q2015" s="544">
        <v>15000000</v>
      </c>
      <c r="R2015" s="544">
        <v>250000000</v>
      </c>
      <c r="S2015" s="544">
        <v>90000000</v>
      </c>
      <c r="T2015" s="544">
        <v>50000000</v>
      </c>
      <c r="U2015" s="544">
        <v>405000000</v>
      </c>
      <c r="V2015" s="544">
        <v>540</v>
      </c>
      <c r="W2015" s="544">
        <v>620</v>
      </c>
      <c r="X2015" s="544">
        <v>1160</v>
      </c>
      <c r="Y2015" s="545">
        <v>5089.3500000000004</v>
      </c>
      <c r="Z2015" s="544">
        <v>80420</v>
      </c>
      <c r="AA2015" s="544">
        <v>9630</v>
      </c>
    </row>
    <row r="2016" spans="1:27" s="541" customFormat="1" ht="19.5" customHeight="1">
      <c r="A2016" s="542" t="s">
        <v>13178</v>
      </c>
      <c r="B2016" s="542" t="s">
        <v>13179</v>
      </c>
      <c r="C2016" s="542" t="s">
        <v>13180</v>
      </c>
      <c r="D2016" s="542" t="s">
        <v>13181</v>
      </c>
      <c r="E2016" s="542" t="s">
        <v>115</v>
      </c>
      <c r="F2016" s="542" t="s">
        <v>1085</v>
      </c>
      <c r="G2016" s="542" t="s">
        <v>4338</v>
      </c>
      <c r="H2016" s="542" t="s">
        <v>1151</v>
      </c>
      <c r="I2016" s="542" t="s">
        <v>1056</v>
      </c>
      <c r="J2016" s="542"/>
      <c r="K2016" s="542"/>
      <c r="L2016" s="542" t="s">
        <v>13182</v>
      </c>
      <c r="M2016" s="542" t="s">
        <v>318</v>
      </c>
      <c r="N2016" s="542" t="s">
        <v>20</v>
      </c>
      <c r="O2016" s="542" t="s">
        <v>1093</v>
      </c>
      <c r="P2016" s="543"/>
      <c r="Q2016" s="544">
        <v>1000000</v>
      </c>
      <c r="R2016" s="544">
        <v>20000000</v>
      </c>
      <c r="S2016" s="544">
        <v>8000000</v>
      </c>
      <c r="T2016" s="544">
        <v>5000000</v>
      </c>
      <c r="U2016" s="544">
        <v>34000000</v>
      </c>
      <c r="V2016" s="544">
        <v>6</v>
      </c>
      <c r="W2016" s="544">
        <v>5</v>
      </c>
      <c r="X2016" s="544">
        <v>11</v>
      </c>
      <c r="Y2016" s="545">
        <v>65.73</v>
      </c>
      <c r="Z2016" s="544">
        <v>8740</v>
      </c>
      <c r="AA2016" s="544">
        <v>360</v>
      </c>
    </row>
    <row r="2017" spans="1:27" s="541" customFormat="1" ht="19.5" customHeight="1">
      <c r="A2017" s="542" t="s">
        <v>13183</v>
      </c>
      <c r="B2017" s="542" t="s">
        <v>13184</v>
      </c>
      <c r="C2017" s="542" t="s">
        <v>13185</v>
      </c>
      <c r="D2017" s="542" t="s">
        <v>13186</v>
      </c>
      <c r="E2017" s="542" t="s">
        <v>115</v>
      </c>
      <c r="F2017" s="542" t="s">
        <v>1236</v>
      </c>
      <c r="G2017" s="542" t="s">
        <v>3519</v>
      </c>
      <c r="H2017" s="542" t="s">
        <v>13187</v>
      </c>
      <c r="I2017" s="542"/>
      <c r="J2017" s="542"/>
      <c r="K2017" s="542"/>
      <c r="L2017" s="542" t="s">
        <v>2148</v>
      </c>
      <c r="M2017" s="542" t="s">
        <v>760</v>
      </c>
      <c r="N2017" s="542" t="s">
        <v>35</v>
      </c>
      <c r="O2017" s="542" t="s">
        <v>1200</v>
      </c>
      <c r="P2017" s="543"/>
      <c r="Q2017" s="544">
        <v>40755230</v>
      </c>
      <c r="R2017" s="544">
        <v>99855355</v>
      </c>
      <c r="S2017" s="544">
        <v>94844417</v>
      </c>
      <c r="T2017" s="544">
        <v>10000000</v>
      </c>
      <c r="U2017" s="544">
        <v>245455002</v>
      </c>
      <c r="V2017" s="544">
        <v>70</v>
      </c>
      <c r="W2017" s="544">
        <v>60</v>
      </c>
      <c r="X2017" s="544">
        <v>130</v>
      </c>
      <c r="Y2017" s="545">
        <v>2338.4499999999998</v>
      </c>
      <c r="Z2017" s="544">
        <v>29294</v>
      </c>
      <c r="AA2017" s="544">
        <v>3173</v>
      </c>
    </row>
    <row r="2018" spans="1:27" s="541" customFormat="1" ht="19.5" customHeight="1">
      <c r="A2018" s="542" t="s">
        <v>13188</v>
      </c>
      <c r="B2018" s="542" t="s">
        <v>13189</v>
      </c>
      <c r="C2018" s="542" t="s">
        <v>13190</v>
      </c>
      <c r="D2018" s="542" t="s">
        <v>13191</v>
      </c>
      <c r="E2018" s="542" t="s">
        <v>115</v>
      </c>
      <c r="F2018" s="542" t="s">
        <v>1085</v>
      </c>
      <c r="G2018" s="542" t="s">
        <v>9660</v>
      </c>
      <c r="H2018" s="542" t="s">
        <v>13192</v>
      </c>
      <c r="I2018" s="542" t="s">
        <v>1057</v>
      </c>
      <c r="J2018" s="543"/>
      <c r="K2018" s="543"/>
      <c r="L2018" s="542" t="s">
        <v>13193</v>
      </c>
      <c r="M2018" s="542" t="s">
        <v>659</v>
      </c>
      <c r="N2018" s="542" t="s">
        <v>52</v>
      </c>
      <c r="O2018" s="542" t="s">
        <v>13194</v>
      </c>
      <c r="P2018" s="543" t="s">
        <v>13195</v>
      </c>
      <c r="Q2018" s="544">
        <v>0</v>
      </c>
      <c r="R2018" s="544">
        <v>3000000</v>
      </c>
      <c r="S2018" s="544">
        <v>1000000</v>
      </c>
      <c r="T2018" s="544">
        <v>2000000</v>
      </c>
      <c r="U2018" s="544">
        <v>6000000</v>
      </c>
      <c r="V2018" s="544">
        <v>10</v>
      </c>
      <c r="W2018" s="544">
        <v>20</v>
      </c>
      <c r="X2018" s="544">
        <v>30</v>
      </c>
      <c r="Y2018" s="545">
        <v>414</v>
      </c>
      <c r="Z2018" s="544">
        <v>2092</v>
      </c>
      <c r="AA2018" s="544">
        <v>819</v>
      </c>
    </row>
    <row r="2019" spans="1:27" s="541" customFormat="1" ht="19.5" customHeight="1">
      <c r="A2019" s="542" t="s">
        <v>13196</v>
      </c>
      <c r="B2019" s="542" t="s">
        <v>13197</v>
      </c>
      <c r="C2019" s="542" t="s">
        <v>1724</v>
      </c>
      <c r="D2019" s="542" t="s">
        <v>2248</v>
      </c>
      <c r="E2019" s="542" t="s">
        <v>115</v>
      </c>
      <c r="F2019" s="542" t="s">
        <v>1236</v>
      </c>
      <c r="G2019" s="542" t="s">
        <v>4190</v>
      </c>
      <c r="H2019" s="542" t="s">
        <v>13198</v>
      </c>
      <c r="I2019" s="542" t="s">
        <v>1057</v>
      </c>
      <c r="J2019" s="543"/>
      <c r="K2019" s="543"/>
      <c r="L2019" s="542" t="s">
        <v>5941</v>
      </c>
      <c r="M2019" s="542" t="s">
        <v>811</v>
      </c>
      <c r="N2019" s="542" t="s">
        <v>106</v>
      </c>
      <c r="O2019" s="542" t="s">
        <v>1741</v>
      </c>
      <c r="P2019" s="543" t="s">
        <v>13199</v>
      </c>
      <c r="Q2019" s="544">
        <v>24701180</v>
      </c>
      <c r="R2019" s="544">
        <v>81292031</v>
      </c>
      <c r="S2019" s="544">
        <v>113563081</v>
      </c>
      <c r="T2019" s="544">
        <v>112090000</v>
      </c>
      <c r="U2019" s="544">
        <v>331646292</v>
      </c>
      <c r="V2019" s="544">
        <v>166</v>
      </c>
      <c r="W2019" s="544">
        <v>165</v>
      </c>
      <c r="X2019" s="544">
        <v>331</v>
      </c>
      <c r="Y2019" s="545">
        <v>2153.66</v>
      </c>
      <c r="Z2019" s="544">
        <v>58572</v>
      </c>
      <c r="AA2019" s="544">
        <v>3662</v>
      </c>
    </row>
    <row r="2020" spans="1:27" s="541" customFormat="1" ht="19.5" customHeight="1">
      <c r="A2020" s="542" t="s">
        <v>13200</v>
      </c>
      <c r="B2020" s="542" t="s">
        <v>13201</v>
      </c>
      <c r="C2020" s="542" t="s">
        <v>13202</v>
      </c>
      <c r="D2020" s="542" t="s">
        <v>1732</v>
      </c>
      <c r="E2020" s="542" t="s">
        <v>115</v>
      </c>
      <c r="F2020" s="542" t="s">
        <v>1085</v>
      </c>
      <c r="G2020" s="542" t="s">
        <v>7983</v>
      </c>
      <c r="H2020" s="542" t="s">
        <v>13203</v>
      </c>
      <c r="I2020" s="542" t="s">
        <v>1056</v>
      </c>
      <c r="J2020" s="543"/>
      <c r="K2020" s="543"/>
      <c r="L2020" s="542" t="s">
        <v>13204</v>
      </c>
      <c r="M2020" s="542" t="s">
        <v>10136</v>
      </c>
      <c r="N2020" s="542" t="s">
        <v>41</v>
      </c>
      <c r="O2020" s="542" t="s">
        <v>10137</v>
      </c>
      <c r="P2020" s="543" t="s">
        <v>13205</v>
      </c>
      <c r="Q2020" s="544">
        <v>3000000</v>
      </c>
      <c r="R2020" s="544">
        <v>20000000</v>
      </c>
      <c r="S2020" s="544">
        <v>26000000</v>
      </c>
      <c r="T2020" s="544">
        <v>11000000</v>
      </c>
      <c r="U2020" s="544">
        <v>60000000</v>
      </c>
      <c r="V2020" s="544">
        <v>31</v>
      </c>
      <c r="W2020" s="544">
        <v>10</v>
      </c>
      <c r="X2020" s="544">
        <v>41</v>
      </c>
      <c r="Y2020" s="545">
        <v>403.35</v>
      </c>
      <c r="Z2020" s="544">
        <v>101971</v>
      </c>
      <c r="AA2020" s="544">
        <v>3136</v>
      </c>
    </row>
    <row r="2021" spans="1:27" s="541" customFormat="1" ht="19.5" customHeight="1">
      <c r="A2021" s="542" t="s">
        <v>13206</v>
      </c>
      <c r="B2021" s="542" t="s">
        <v>13207</v>
      </c>
      <c r="C2021" s="542" t="s">
        <v>13208</v>
      </c>
      <c r="D2021" s="542" t="s">
        <v>13209</v>
      </c>
      <c r="E2021" s="542" t="s">
        <v>115</v>
      </c>
      <c r="F2021" s="542" t="s">
        <v>1085</v>
      </c>
      <c r="G2021" s="542" t="s">
        <v>6763</v>
      </c>
      <c r="H2021" s="542" t="s">
        <v>13210</v>
      </c>
      <c r="I2021" s="542" t="s">
        <v>1066</v>
      </c>
      <c r="J2021" s="542"/>
      <c r="K2021" s="542"/>
      <c r="L2021" s="542" t="s">
        <v>590</v>
      </c>
      <c r="M2021" s="542" t="s">
        <v>590</v>
      </c>
      <c r="N2021" s="542" t="s">
        <v>328</v>
      </c>
      <c r="O2021" s="542" t="s">
        <v>1910</v>
      </c>
      <c r="P2021" s="543" t="s">
        <v>13211</v>
      </c>
      <c r="Q2021" s="544">
        <v>7000000</v>
      </c>
      <c r="R2021" s="544">
        <v>50000000</v>
      </c>
      <c r="S2021" s="544">
        <v>45000000</v>
      </c>
      <c r="T2021" s="544">
        <v>24000000</v>
      </c>
      <c r="U2021" s="544">
        <v>126000000</v>
      </c>
      <c r="V2021" s="544">
        <v>110</v>
      </c>
      <c r="W2021" s="544">
        <v>110</v>
      </c>
      <c r="X2021" s="544">
        <v>220</v>
      </c>
      <c r="Y2021" s="545">
        <v>495.8</v>
      </c>
      <c r="Z2021" s="544">
        <v>47697</v>
      </c>
      <c r="AA2021" s="544">
        <v>2223</v>
      </c>
    </row>
    <row r="2022" spans="1:27" s="541" customFormat="1" ht="19.5" customHeight="1">
      <c r="A2022" s="542" t="s">
        <v>13212</v>
      </c>
      <c r="B2022" s="542" t="s">
        <v>13213</v>
      </c>
      <c r="C2022" s="542" t="s">
        <v>2475</v>
      </c>
      <c r="D2022" s="542" t="s">
        <v>2476</v>
      </c>
      <c r="E2022" s="542" t="s">
        <v>115</v>
      </c>
      <c r="F2022" s="542" t="s">
        <v>1236</v>
      </c>
      <c r="G2022" s="542" t="s">
        <v>3059</v>
      </c>
      <c r="H2022" s="542" t="s">
        <v>13214</v>
      </c>
      <c r="I2022" s="542" t="s">
        <v>1113</v>
      </c>
      <c r="J2022" s="543"/>
      <c r="K2022" s="543"/>
      <c r="L2022" s="542" t="s">
        <v>12319</v>
      </c>
      <c r="M2022" s="542" t="s">
        <v>370</v>
      </c>
      <c r="N2022" s="542" t="s">
        <v>93</v>
      </c>
      <c r="O2022" s="542" t="s">
        <v>1441</v>
      </c>
      <c r="P2022" s="543" t="s">
        <v>13215</v>
      </c>
      <c r="Q2022" s="544">
        <v>20000000</v>
      </c>
      <c r="R2022" s="544">
        <v>10000000</v>
      </c>
      <c r="S2022" s="544">
        <v>5000000</v>
      </c>
      <c r="T2022" s="544">
        <v>5000000</v>
      </c>
      <c r="U2022" s="544">
        <v>40000000</v>
      </c>
      <c r="V2022" s="544">
        <v>17</v>
      </c>
      <c r="W2022" s="544">
        <v>18</v>
      </c>
      <c r="X2022" s="544">
        <v>35</v>
      </c>
      <c r="Y2022" s="545">
        <v>495</v>
      </c>
      <c r="Z2022" s="544">
        <v>11940</v>
      </c>
      <c r="AA2022" s="544">
        <v>560</v>
      </c>
    </row>
    <row r="2023" spans="1:27" s="541" customFormat="1" ht="19.5" customHeight="1">
      <c r="A2023" s="542" t="s">
        <v>13216</v>
      </c>
      <c r="B2023" s="542" t="s">
        <v>13217</v>
      </c>
      <c r="C2023" s="542" t="s">
        <v>13218</v>
      </c>
      <c r="D2023" s="542" t="s">
        <v>13219</v>
      </c>
      <c r="E2023" s="542" t="s">
        <v>115</v>
      </c>
      <c r="F2023" s="542" t="s">
        <v>1236</v>
      </c>
      <c r="G2023" s="542" t="s">
        <v>6342</v>
      </c>
      <c r="H2023" s="542" t="s">
        <v>13220</v>
      </c>
      <c r="I2023" s="542" t="s">
        <v>1113</v>
      </c>
      <c r="J2023" s="543"/>
      <c r="K2023" s="542"/>
      <c r="L2023" s="542" t="s">
        <v>1655</v>
      </c>
      <c r="M2023" s="542" t="s">
        <v>753</v>
      </c>
      <c r="N2023" s="542" t="s">
        <v>91</v>
      </c>
      <c r="O2023" s="542" t="s">
        <v>1400</v>
      </c>
      <c r="P2023" s="543" t="s">
        <v>13221</v>
      </c>
      <c r="Q2023" s="544">
        <v>2900000</v>
      </c>
      <c r="R2023" s="544">
        <v>6400000</v>
      </c>
      <c r="S2023" s="544">
        <v>12500000</v>
      </c>
      <c r="T2023" s="544">
        <v>10000000</v>
      </c>
      <c r="U2023" s="544">
        <v>31800000</v>
      </c>
      <c r="V2023" s="544">
        <v>50</v>
      </c>
      <c r="W2023" s="544">
        <v>34</v>
      </c>
      <c r="X2023" s="544">
        <v>84</v>
      </c>
      <c r="Y2023" s="545">
        <v>427.4</v>
      </c>
      <c r="Z2023" s="544">
        <v>32720</v>
      </c>
      <c r="AA2023" s="544">
        <v>1795</v>
      </c>
    </row>
    <row r="2024" spans="1:27" s="541" customFormat="1" ht="19.5" customHeight="1">
      <c r="A2024" s="542" t="s">
        <v>13222</v>
      </c>
      <c r="B2024" s="542" t="s">
        <v>13223</v>
      </c>
      <c r="C2024" s="542" t="s">
        <v>2475</v>
      </c>
      <c r="D2024" s="542" t="s">
        <v>13224</v>
      </c>
      <c r="E2024" s="542" t="s">
        <v>115</v>
      </c>
      <c r="F2024" s="542" t="s">
        <v>1085</v>
      </c>
      <c r="G2024" s="542" t="s">
        <v>4105</v>
      </c>
      <c r="H2024" s="542" t="s">
        <v>13225</v>
      </c>
      <c r="I2024" s="542" t="s">
        <v>1084</v>
      </c>
      <c r="J2024" s="543" t="s">
        <v>25</v>
      </c>
      <c r="K2024" s="543" t="s">
        <v>25</v>
      </c>
      <c r="L2024" s="542" t="s">
        <v>597</v>
      </c>
      <c r="M2024" s="542" t="s">
        <v>598</v>
      </c>
      <c r="N2024" s="542" t="s">
        <v>317</v>
      </c>
      <c r="O2024" s="542" t="s">
        <v>1169</v>
      </c>
      <c r="P2024" s="543"/>
      <c r="Q2024" s="544">
        <v>10000000</v>
      </c>
      <c r="R2024" s="544">
        <v>50000000</v>
      </c>
      <c r="S2024" s="544">
        <v>70000000</v>
      </c>
      <c r="T2024" s="544">
        <v>10000000</v>
      </c>
      <c r="U2024" s="544">
        <v>140000000</v>
      </c>
      <c r="V2024" s="544">
        <v>42</v>
      </c>
      <c r="W2024" s="544">
        <v>45</v>
      </c>
      <c r="X2024" s="544">
        <v>87</v>
      </c>
      <c r="Y2024" s="545">
        <v>1015.75</v>
      </c>
      <c r="Z2024" s="544">
        <v>0</v>
      </c>
      <c r="AA2024" s="544">
        <v>0</v>
      </c>
    </row>
    <row r="2025" spans="1:27" s="541" customFormat="1" ht="19.5" customHeight="1">
      <c r="A2025" s="542" t="s">
        <v>13226</v>
      </c>
      <c r="B2025" s="542" t="s">
        <v>13227</v>
      </c>
      <c r="C2025" s="542" t="s">
        <v>13228</v>
      </c>
      <c r="D2025" s="542" t="s">
        <v>13229</v>
      </c>
      <c r="E2025" s="542" t="s">
        <v>229</v>
      </c>
      <c r="F2025" s="542" t="s">
        <v>1340</v>
      </c>
      <c r="G2025" s="542" t="s">
        <v>4558</v>
      </c>
      <c r="H2025" s="542" t="s">
        <v>2380</v>
      </c>
      <c r="I2025" s="542" t="s">
        <v>1069</v>
      </c>
      <c r="J2025" s="543" t="s">
        <v>25</v>
      </c>
      <c r="K2025" s="543" t="s">
        <v>25</v>
      </c>
      <c r="L2025" s="542" t="s">
        <v>11512</v>
      </c>
      <c r="M2025" s="542" t="s">
        <v>11512</v>
      </c>
      <c r="N2025" s="542" t="s">
        <v>12</v>
      </c>
      <c r="O2025" s="542" t="s">
        <v>11513</v>
      </c>
      <c r="P2025" s="543" t="s">
        <v>13230</v>
      </c>
      <c r="Q2025" s="544">
        <v>10000000</v>
      </c>
      <c r="R2025" s="544">
        <v>120000000</v>
      </c>
      <c r="S2025" s="544">
        <v>120000000</v>
      </c>
      <c r="T2025" s="544">
        <v>30000000</v>
      </c>
      <c r="U2025" s="544">
        <v>280000000</v>
      </c>
      <c r="V2025" s="544">
        <v>320</v>
      </c>
      <c r="W2025" s="544">
        <v>300</v>
      </c>
      <c r="X2025" s="544">
        <v>620</v>
      </c>
      <c r="Y2025" s="545">
        <v>2521.4499999999998</v>
      </c>
      <c r="Z2025" s="544">
        <v>21048</v>
      </c>
      <c r="AA2025" s="544">
        <v>6455</v>
      </c>
    </row>
    <row r="2026" spans="1:27" s="541" customFormat="1" ht="19.5" customHeight="1">
      <c r="A2026" s="542" t="s">
        <v>13231</v>
      </c>
      <c r="B2026" s="542" t="s">
        <v>13232</v>
      </c>
      <c r="C2026" s="542" t="s">
        <v>9167</v>
      </c>
      <c r="D2026" s="542" t="s">
        <v>13233</v>
      </c>
      <c r="E2026" s="542" t="s">
        <v>229</v>
      </c>
      <c r="F2026" s="542" t="s">
        <v>1340</v>
      </c>
      <c r="G2026" s="542" t="s">
        <v>2703</v>
      </c>
      <c r="H2026" s="542" t="s">
        <v>1121</v>
      </c>
      <c r="I2026" s="542" t="s">
        <v>1069</v>
      </c>
      <c r="J2026" s="543"/>
      <c r="K2026" s="543"/>
      <c r="L2026" s="542" t="s">
        <v>65</v>
      </c>
      <c r="M2026" s="542" t="s">
        <v>56</v>
      </c>
      <c r="N2026" s="542" t="s">
        <v>3</v>
      </c>
      <c r="O2026" s="542" t="s">
        <v>1179</v>
      </c>
      <c r="P2026" s="543"/>
      <c r="Q2026" s="544">
        <v>15000000</v>
      </c>
      <c r="R2026" s="544">
        <v>10000000</v>
      </c>
      <c r="S2026" s="544">
        <v>20000000</v>
      </c>
      <c r="T2026" s="544">
        <v>10000000</v>
      </c>
      <c r="U2026" s="544">
        <v>55000000</v>
      </c>
      <c r="V2026" s="544">
        <v>6</v>
      </c>
      <c r="W2026" s="544">
        <v>10</v>
      </c>
      <c r="X2026" s="544">
        <v>16</v>
      </c>
      <c r="Y2026" s="545">
        <v>478.25</v>
      </c>
      <c r="Z2026" s="544">
        <v>2408</v>
      </c>
      <c r="AA2026" s="544">
        <v>450</v>
      </c>
    </row>
    <row r="2027" spans="1:27" s="541" customFormat="1" ht="19.5" customHeight="1">
      <c r="A2027" s="542" t="s">
        <v>13234</v>
      </c>
      <c r="B2027" s="542" t="s">
        <v>13235</v>
      </c>
      <c r="C2027" s="542" t="s">
        <v>9162</v>
      </c>
      <c r="D2027" s="542" t="s">
        <v>13236</v>
      </c>
      <c r="E2027" s="542" t="s">
        <v>229</v>
      </c>
      <c r="F2027" s="542" t="s">
        <v>2495</v>
      </c>
      <c r="G2027" s="542" t="s">
        <v>3041</v>
      </c>
      <c r="H2027" s="542" t="s">
        <v>13237</v>
      </c>
      <c r="I2027" s="542" t="s">
        <v>1066</v>
      </c>
      <c r="J2027" s="542"/>
      <c r="K2027" s="542" t="s">
        <v>417</v>
      </c>
      <c r="L2027" s="542" t="s">
        <v>380</v>
      </c>
      <c r="M2027" s="542" t="s">
        <v>2</v>
      </c>
      <c r="N2027" s="542" t="s">
        <v>3</v>
      </c>
      <c r="O2027" s="542" t="s">
        <v>1105</v>
      </c>
      <c r="P2027" s="543"/>
      <c r="Q2027" s="544">
        <v>20000000</v>
      </c>
      <c r="R2027" s="544">
        <v>59000000</v>
      </c>
      <c r="S2027" s="544">
        <v>116000000</v>
      </c>
      <c r="T2027" s="544">
        <v>100000000</v>
      </c>
      <c r="U2027" s="544">
        <v>295000000</v>
      </c>
      <c r="V2027" s="544">
        <v>54</v>
      </c>
      <c r="W2027" s="544">
        <v>121</v>
      </c>
      <c r="X2027" s="544">
        <v>175</v>
      </c>
      <c r="Y2027" s="545">
        <v>4476.8</v>
      </c>
      <c r="Z2027" s="544">
        <v>5111</v>
      </c>
      <c r="AA2027" s="544">
        <v>1933</v>
      </c>
    </row>
    <row r="2028" spans="1:27" s="541" customFormat="1" ht="19.5" customHeight="1">
      <c r="A2028" s="542" t="s">
        <v>13238</v>
      </c>
      <c r="B2028" s="542" t="s">
        <v>13239</v>
      </c>
      <c r="C2028" s="542" t="s">
        <v>13240</v>
      </c>
      <c r="D2028" s="542" t="s">
        <v>13241</v>
      </c>
      <c r="E2028" s="542" t="s">
        <v>229</v>
      </c>
      <c r="F2028" s="542" t="s">
        <v>1340</v>
      </c>
      <c r="G2028" s="542" t="s">
        <v>2999</v>
      </c>
      <c r="H2028" s="542" t="s">
        <v>13242</v>
      </c>
      <c r="I2028" s="542" t="s">
        <v>1062</v>
      </c>
      <c r="J2028" s="542"/>
      <c r="K2028" s="542"/>
      <c r="L2028" s="542" t="s">
        <v>4745</v>
      </c>
      <c r="M2028" s="542" t="s">
        <v>331</v>
      </c>
      <c r="N2028" s="542" t="s">
        <v>62</v>
      </c>
      <c r="O2028" s="542" t="s">
        <v>1264</v>
      </c>
      <c r="P2028" s="543" t="s">
        <v>13243</v>
      </c>
      <c r="Q2028" s="544">
        <v>3000000</v>
      </c>
      <c r="R2028" s="544">
        <v>18000000</v>
      </c>
      <c r="S2028" s="544">
        <v>5000000</v>
      </c>
      <c r="T2028" s="544">
        <v>5000000</v>
      </c>
      <c r="U2028" s="544">
        <v>31000000</v>
      </c>
      <c r="V2028" s="544">
        <v>50</v>
      </c>
      <c r="W2028" s="544">
        <v>50</v>
      </c>
      <c r="X2028" s="544">
        <v>100</v>
      </c>
      <c r="Y2028" s="545">
        <v>187.75</v>
      </c>
      <c r="Z2028" s="544">
        <v>4800</v>
      </c>
      <c r="AA2028" s="544">
        <v>1322</v>
      </c>
    </row>
    <row r="2029" spans="1:27" s="541" customFormat="1" ht="19.5" customHeight="1">
      <c r="A2029" s="542" t="s">
        <v>13244</v>
      </c>
      <c r="B2029" s="542" t="s">
        <v>13245</v>
      </c>
      <c r="C2029" s="542" t="s">
        <v>13246</v>
      </c>
      <c r="D2029" s="542" t="s">
        <v>13247</v>
      </c>
      <c r="E2029" s="542" t="s">
        <v>98</v>
      </c>
      <c r="F2029" s="542" t="s">
        <v>1184</v>
      </c>
      <c r="G2029" s="542" t="s">
        <v>2610</v>
      </c>
      <c r="H2029" s="542" t="s">
        <v>13248</v>
      </c>
      <c r="I2029" s="542" t="s">
        <v>1070</v>
      </c>
      <c r="J2029" s="542"/>
      <c r="K2029" s="542"/>
      <c r="L2029" s="542" t="s">
        <v>398</v>
      </c>
      <c r="M2029" s="542" t="s">
        <v>2</v>
      </c>
      <c r="N2029" s="542" t="s">
        <v>3</v>
      </c>
      <c r="O2029" s="542" t="s">
        <v>1105</v>
      </c>
      <c r="P2029" s="543"/>
      <c r="Q2029" s="544">
        <v>39700000</v>
      </c>
      <c r="R2029" s="544">
        <v>110000000</v>
      </c>
      <c r="S2029" s="544">
        <v>59000000</v>
      </c>
      <c r="T2029" s="544">
        <v>60000000</v>
      </c>
      <c r="U2029" s="544">
        <v>268700000</v>
      </c>
      <c r="V2029" s="544">
        <v>72</v>
      </c>
      <c r="W2029" s="544">
        <v>30</v>
      </c>
      <c r="X2029" s="544">
        <v>102</v>
      </c>
      <c r="Y2029" s="545">
        <v>1957.07</v>
      </c>
      <c r="Z2029" s="544">
        <v>15313</v>
      </c>
      <c r="AA2029" s="544">
        <v>3874</v>
      </c>
    </row>
    <row r="2030" spans="1:27" s="541" customFormat="1" ht="19.5" customHeight="1">
      <c r="A2030" s="542" t="s">
        <v>13249</v>
      </c>
      <c r="B2030" s="542" t="s">
        <v>13250</v>
      </c>
      <c r="C2030" s="542" t="s">
        <v>13251</v>
      </c>
      <c r="D2030" s="542" t="s">
        <v>13252</v>
      </c>
      <c r="E2030" s="542" t="s">
        <v>98</v>
      </c>
      <c r="F2030" s="542" t="s">
        <v>1184</v>
      </c>
      <c r="G2030" s="542" t="s">
        <v>3417</v>
      </c>
      <c r="H2030" s="542" t="s">
        <v>1187</v>
      </c>
      <c r="I2030" s="542" t="s">
        <v>1076</v>
      </c>
      <c r="J2030" s="543"/>
      <c r="K2030" s="543"/>
      <c r="L2030" s="542" t="s">
        <v>11474</v>
      </c>
      <c r="M2030" s="542" t="s">
        <v>752</v>
      </c>
      <c r="N2030" s="542" t="s">
        <v>35</v>
      </c>
      <c r="O2030" s="542" t="s">
        <v>1195</v>
      </c>
      <c r="P2030" s="543"/>
      <c r="Q2030" s="544">
        <v>6520800</v>
      </c>
      <c r="R2030" s="544">
        <v>30000000</v>
      </c>
      <c r="S2030" s="544">
        <v>5000000</v>
      </c>
      <c r="T2030" s="544">
        <v>1000000</v>
      </c>
      <c r="U2030" s="544">
        <v>42520800</v>
      </c>
      <c r="V2030" s="544">
        <v>34</v>
      </c>
      <c r="W2030" s="544">
        <v>16</v>
      </c>
      <c r="X2030" s="544">
        <v>50</v>
      </c>
      <c r="Y2030" s="545">
        <v>330.14</v>
      </c>
      <c r="Z2030" s="544">
        <v>0</v>
      </c>
      <c r="AA2030" s="544">
        <v>1557</v>
      </c>
    </row>
    <row r="2031" spans="1:27" s="541" customFormat="1" ht="19.5" customHeight="1">
      <c r="A2031" s="542" t="s">
        <v>13253</v>
      </c>
      <c r="B2031" s="542" t="s">
        <v>13254</v>
      </c>
      <c r="C2031" s="542" t="s">
        <v>13255</v>
      </c>
      <c r="D2031" s="542" t="s">
        <v>13256</v>
      </c>
      <c r="E2031" s="542" t="s">
        <v>98</v>
      </c>
      <c r="F2031" s="542" t="s">
        <v>2470</v>
      </c>
      <c r="G2031" s="542" t="s">
        <v>3265</v>
      </c>
      <c r="H2031" s="542" t="s">
        <v>13257</v>
      </c>
      <c r="I2031" s="542" t="s">
        <v>1113</v>
      </c>
      <c r="J2031" s="542"/>
      <c r="K2031" s="543"/>
      <c r="L2031" s="542" t="s">
        <v>929</v>
      </c>
      <c r="M2031" s="542" t="s">
        <v>94</v>
      </c>
      <c r="N2031" s="542" t="s">
        <v>10</v>
      </c>
      <c r="O2031" s="542" t="s">
        <v>1225</v>
      </c>
      <c r="P2031" s="543" t="s">
        <v>13258</v>
      </c>
      <c r="Q2031" s="544">
        <v>0</v>
      </c>
      <c r="R2031" s="544">
        <v>0</v>
      </c>
      <c r="S2031" s="544">
        <v>400000</v>
      </c>
      <c r="T2031" s="544">
        <v>600000</v>
      </c>
      <c r="U2031" s="544">
        <v>1000000</v>
      </c>
      <c r="V2031" s="544">
        <v>10</v>
      </c>
      <c r="W2031" s="544">
        <v>6</v>
      </c>
      <c r="X2031" s="544">
        <v>16</v>
      </c>
      <c r="Y2031" s="545">
        <v>127</v>
      </c>
      <c r="Z2031" s="544">
        <v>704</v>
      </c>
      <c r="AA2031" s="544">
        <v>461</v>
      </c>
    </row>
    <row r="2032" spans="1:27" s="541" customFormat="1" ht="19.5" customHeight="1">
      <c r="A2032" s="542" t="s">
        <v>13259</v>
      </c>
      <c r="B2032" s="542" t="s">
        <v>13260</v>
      </c>
      <c r="C2032" s="542" t="s">
        <v>13261</v>
      </c>
      <c r="D2032" s="542" t="s">
        <v>13262</v>
      </c>
      <c r="E2032" s="542" t="s">
        <v>2524</v>
      </c>
      <c r="F2032" s="542" t="s">
        <v>13263</v>
      </c>
      <c r="G2032" s="542" t="s">
        <v>13264</v>
      </c>
      <c r="H2032" s="542" t="s">
        <v>13265</v>
      </c>
      <c r="I2032" s="542" t="s">
        <v>1076</v>
      </c>
      <c r="J2032" s="542" t="s">
        <v>13266</v>
      </c>
      <c r="K2032" s="542" t="s">
        <v>330</v>
      </c>
      <c r="L2032" s="542" t="s">
        <v>349</v>
      </c>
      <c r="M2032" s="542" t="s">
        <v>94</v>
      </c>
      <c r="N2032" s="542" t="s">
        <v>10</v>
      </c>
      <c r="O2032" s="542" t="s">
        <v>1225</v>
      </c>
      <c r="P2032" s="543" t="s">
        <v>13267</v>
      </c>
      <c r="Q2032" s="544">
        <v>0</v>
      </c>
      <c r="R2032" s="544">
        <v>10000000</v>
      </c>
      <c r="S2032" s="544">
        <v>3000000</v>
      </c>
      <c r="T2032" s="544">
        <v>2000000</v>
      </c>
      <c r="U2032" s="544">
        <v>15000000</v>
      </c>
      <c r="V2032" s="544">
        <v>12</v>
      </c>
      <c r="W2032" s="544">
        <v>45</v>
      </c>
      <c r="X2032" s="544">
        <v>57</v>
      </c>
      <c r="Y2032" s="545">
        <v>490</v>
      </c>
      <c r="Z2032" s="544">
        <v>5086</v>
      </c>
      <c r="AA2032" s="544">
        <v>1894</v>
      </c>
    </row>
    <row r="2033" spans="1:27" s="541" customFormat="1" ht="19.5" customHeight="1">
      <c r="A2033" s="542" t="s">
        <v>13268</v>
      </c>
      <c r="B2033" s="542" t="s">
        <v>13269</v>
      </c>
      <c r="C2033" s="542" t="s">
        <v>1724</v>
      </c>
      <c r="D2033" s="542" t="s">
        <v>13270</v>
      </c>
      <c r="E2033" s="542" t="s">
        <v>2524</v>
      </c>
      <c r="F2033" s="542" t="s">
        <v>13263</v>
      </c>
      <c r="G2033" s="542" t="s">
        <v>3901</v>
      </c>
      <c r="H2033" s="542" t="s">
        <v>13271</v>
      </c>
      <c r="I2033" s="542" t="s">
        <v>1062</v>
      </c>
      <c r="J2033" s="542"/>
      <c r="K2033" s="543"/>
      <c r="L2033" s="542" t="s">
        <v>5658</v>
      </c>
      <c r="M2033" s="542" t="s">
        <v>6877</v>
      </c>
      <c r="N2033" s="542" t="s">
        <v>62</v>
      </c>
      <c r="O2033" s="542" t="s">
        <v>8577</v>
      </c>
      <c r="P2033" s="543"/>
      <c r="Q2033" s="544">
        <v>4211070.5999999996</v>
      </c>
      <c r="R2033" s="544">
        <v>19376691.25</v>
      </c>
      <c r="S2033" s="544">
        <v>32065554.670000002</v>
      </c>
      <c r="T2033" s="544">
        <v>0</v>
      </c>
      <c r="U2033" s="544">
        <v>55653316.520000003</v>
      </c>
      <c r="V2033" s="544">
        <v>17</v>
      </c>
      <c r="W2033" s="544">
        <v>3</v>
      </c>
      <c r="X2033" s="544">
        <v>20</v>
      </c>
      <c r="Y2033" s="545">
        <v>488.39</v>
      </c>
      <c r="Z2033" s="544">
        <v>4111</v>
      </c>
      <c r="AA2033" s="544">
        <v>873</v>
      </c>
    </row>
    <row r="2034" spans="1:27" s="541" customFormat="1" ht="19.5" customHeight="1">
      <c r="A2034" s="542" t="s">
        <v>13272</v>
      </c>
      <c r="B2034" s="542" t="s">
        <v>13273</v>
      </c>
      <c r="C2034" s="542" t="s">
        <v>13274</v>
      </c>
      <c r="D2034" s="542" t="s">
        <v>13275</v>
      </c>
      <c r="E2034" s="542" t="s">
        <v>253</v>
      </c>
      <c r="F2034" s="542" t="s">
        <v>8019</v>
      </c>
      <c r="G2034" s="542" t="s">
        <v>4411</v>
      </c>
      <c r="H2034" s="542" t="s">
        <v>13276</v>
      </c>
      <c r="I2034" s="542" t="s">
        <v>1070</v>
      </c>
      <c r="J2034" s="542"/>
      <c r="K2034" s="542"/>
      <c r="L2034" s="542" t="s">
        <v>13277</v>
      </c>
      <c r="M2034" s="542" t="s">
        <v>13278</v>
      </c>
      <c r="N2034" s="542" t="s">
        <v>71</v>
      </c>
      <c r="O2034" s="542" t="s">
        <v>13279</v>
      </c>
      <c r="P2034" s="543" t="s">
        <v>13280</v>
      </c>
      <c r="Q2034" s="544">
        <v>2500000</v>
      </c>
      <c r="R2034" s="544">
        <v>2000000</v>
      </c>
      <c r="S2034" s="544">
        <v>1000000</v>
      </c>
      <c r="T2034" s="544">
        <v>2000000</v>
      </c>
      <c r="U2034" s="544">
        <v>7500000</v>
      </c>
      <c r="V2034" s="544">
        <v>5</v>
      </c>
      <c r="W2034" s="544">
        <v>12</v>
      </c>
      <c r="X2034" s="544">
        <v>17</v>
      </c>
      <c r="Y2034" s="545">
        <v>70.86</v>
      </c>
      <c r="Z2034" s="544">
        <v>4058</v>
      </c>
      <c r="AA2034" s="544">
        <v>440</v>
      </c>
    </row>
    <row r="2035" spans="1:27" s="541" customFormat="1" ht="19.5" customHeight="1">
      <c r="A2035" s="542" t="s">
        <v>13281</v>
      </c>
      <c r="B2035" s="542" t="s">
        <v>13282</v>
      </c>
      <c r="C2035" s="542" t="s">
        <v>13283</v>
      </c>
      <c r="D2035" s="542" t="s">
        <v>13284</v>
      </c>
      <c r="E2035" s="542" t="s">
        <v>253</v>
      </c>
      <c r="F2035" s="542" t="s">
        <v>8019</v>
      </c>
      <c r="G2035" s="542" t="s">
        <v>2659</v>
      </c>
      <c r="H2035" s="542" t="s">
        <v>13285</v>
      </c>
      <c r="I2035" s="542" t="s">
        <v>1066</v>
      </c>
      <c r="J2035" s="542"/>
      <c r="K2035" s="542"/>
      <c r="L2035" s="542" t="s">
        <v>607</v>
      </c>
      <c r="M2035" s="542" t="s">
        <v>2</v>
      </c>
      <c r="N2035" s="542" t="s">
        <v>3</v>
      </c>
      <c r="O2035" s="542" t="s">
        <v>1105</v>
      </c>
      <c r="P2035" s="543"/>
      <c r="Q2035" s="544">
        <v>24000000</v>
      </c>
      <c r="R2035" s="544">
        <v>30000000</v>
      </c>
      <c r="S2035" s="544">
        <v>30000000</v>
      </c>
      <c r="T2035" s="544">
        <v>10000000</v>
      </c>
      <c r="U2035" s="544">
        <v>94000000</v>
      </c>
      <c r="V2035" s="544">
        <v>60</v>
      </c>
      <c r="W2035" s="544">
        <v>40</v>
      </c>
      <c r="X2035" s="544">
        <v>100</v>
      </c>
      <c r="Y2035" s="545">
        <v>173</v>
      </c>
      <c r="Z2035" s="544">
        <v>9431</v>
      </c>
      <c r="AA2035" s="544">
        <v>2200</v>
      </c>
    </row>
    <row r="2036" spans="1:27" s="541" customFormat="1" ht="19.5" customHeight="1">
      <c r="A2036" s="542" t="s">
        <v>13286</v>
      </c>
      <c r="B2036" s="542" t="s">
        <v>13287</v>
      </c>
      <c r="C2036" s="542" t="s">
        <v>13288</v>
      </c>
      <c r="D2036" s="542" t="s">
        <v>13289</v>
      </c>
      <c r="E2036" s="542" t="s">
        <v>253</v>
      </c>
      <c r="F2036" s="542" t="s">
        <v>2473</v>
      </c>
      <c r="G2036" s="542" t="s">
        <v>9660</v>
      </c>
      <c r="H2036" s="542" t="s">
        <v>13290</v>
      </c>
      <c r="I2036" s="542" t="s">
        <v>1069</v>
      </c>
      <c r="J2036" s="543"/>
      <c r="K2036" s="543"/>
      <c r="L2036" s="542" t="s">
        <v>2334</v>
      </c>
      <c r="M2036" s="542" t="s">
        <v>467</v>
      </c>
      <c r="N2036" s="542" t="s">
        <v>428</v>
      </c>
      <c r="O2036" s="542" t="s">
        <v>1283</v>
      </c>
      <c r="P2036" s="543" t="s">
        <v>13291</v>
      </c>
      <c r="Q2036" s="544">
        <v>120000000</v>
      </c>
      <c r="R2036" s="544">
        <v>50000000</v>
      </c>
      <c r="S2036" s="544">
        <v>80000000</v>
      </c>
      <c r="T2036" s="544">
        <v>20000000</v>
      </c>
      <c r="U2036" s="544">
        <v>270000000</v>
      </c>
      <c r="V2036" s="544">
        <v>21</v>
      </c>
      <c r="W2036" s="544">
        <v>29</v>
      </c>
      <c r="X2036" s="544">
        <v>50</v>
      </c>
      <c r="Y2036" s="545">
        <v>364.14</v>
      </c>
      <c r="Z2036" s="544">
        <v>16900</v>
      </c>
      <c r="AA2036" s="544">
        <v>2554</v>
      </c>
    </row>
    <row r="2037" spans="1:27" s="541" customFormat="1" ht="19.5" customHeight="1">
      <c r="A2037" s="542" t="s">
        <v>13292</v>
      </c>
      <c r="B2037" s="542" t="s">
        <v>13293</v>
      </c>
      <c r="C2037" s="542" t="s">
        <v>13294</v>
      </c>
      <c r="D2037" s="542" t="s">
        <v>13295</v>
      </c>
      <c r="E2037" s="542" t="s">
        <v>253</v>
      </c>
      <c r="F2037" s="542" t="s">
        <v>2416</v>
      </c>
      <c r="G2037" s="542" t="s">
        <v>3887</v>
      </c>
      <c r="H2037" s="542" t="s">
        <v>13296</v>
      </c>
      <c r="I2037" s="542" t="s">
        <v>1069</v>
      </c>
      <c r="J2037" s="543"/>
      <c r="K2037" s="542"/>
      <c r="L2037" s="542" t="s">
        <v>468</v>
      </c>
      <c r="M2037" s="542" t="s">
        <v>2</v>
      </c>
      <c r="N2037" s="542" t="s">
        <v>3</v>
      </c>
      <c r="O2037" s="542" t="s">
        <v>1105</v>
      </c>
      <c r="P2037" s="543"/>
      <c r="Q2037" s="544">
        <v>2000000</v>
      </c>
      <c r="R2037" s="544">
        <v>5000000</v>
      </c>
      <c r="S2037" s="544">
        <v>2000000</v>
      </c>
      <c r="T2037" s="544">
        <v>2000000</v>
      </c>
      <c r="U2037" s="544">
        <v>11000000</v>
      </c>
      <c r="V2037" s="544">
        <v>25</v>
      </c>
      <c r="W2037" s="544">
        <v>25</v>
      </c>
      <c r="X2037" s="544">
        <v>50</v>
      </c>
      <c r="Y2037" s="545">
        <v>167.5</v>
      </c>
      <c r="Z2037" s="544">
        <v>1356</v>
      </c>
      <c r="AA2037" s="544">
        <v>247</v>
      </c>
    </row>
    <row r="2038" spans="1:27" s="541" customFormat="1" ht="19.5" customHeight="1">
      <c r="A2038" s="542" t="s">
        <v>13297</v>
      </c>
      <c r="B2038" s="542" t="s">
        <v>13298</v>
      </c>
      <c r="C2038" s="542" t="s">
        <v>13299</v>
      </c>
      <c r="D2038" s="542" t="s">
        <v>13300</v>
      </c>
      <c r="E2038" s="542" t="s">
        <v>253</v>
      </c>
      <c r="F2038" s="542" t="s">
        <v>8019</v>
      </c>
      <c r="G2038" s="542" t="s">
        <v>3146</v>
      </c>
      <c r="H2038" s="542" t="s">
        <v>13301</v>
      </c>
      <c r="I2038" s="542" t="s">
        <v>1069</v>
      </c>
      <c r="J2038" s="543"/>
      <c r="K2038" s="542"/>
      <c r="L2038" s="542" t="s">
        <v>468</v>
      </c>
      <c r="M2038" s="542" t="s">
        <v>2</v>
      </c>
      <c r="N2038" s="542" t="s">
        <v>3</v>
      </c>
      <c r="O2038" s="542" t="s">
        <v>1105</v>
      </c>
      <c r="P2038" s="543"/>
      <c r="Q2038" s="544">
        <v>2000000</v>
      </c>
      <c r="R2038" s="544">
        <v>3000000</v>
      </c>
      <c r="S2038" s="544">
        <v>2000000</v>
      </c>
      <c r="T2038" s="544">
        <v>1000000</v>
      </c>
      <c r="U2038" s="544">
        <v>8000000</v>
      </c>
      <c r="V2038" s="544">
        <v>10</v>
      </c>
      <c r="W2038" s="544">
        <v>20</v>
      </c>
      <c r="X2038" s="544">
        <v>30</v>
      </c>
      <c r="Y2038" s="545">
        <v>494.5</v>
      </c>
      <c r="Z2038" s="544">
        <v>2340</v>
      </c>
      <c r="AA2038" s="544">
        <v>476</v>
      </c>
    </row>
    <row r="2039" spans="1:27" s="541" customFormat="1" ht="19.5" customHeight="1">
      <c r="A2039" s="542" t="s">
        <v>13302</v>
      </c>
      <c r="B2039" s="542" t="s">
        <v>13303</v>
      </c>
      <c r="C2039" s="542" t="s">
        <v>13304</v>
      </c>
      <c r="D2039" s="542" t="s">
        <v>13305</v>
      </c>
      <c r="E2039" s="542" t="s">
        <v>253</v>
      </c>
      <c r="F2039" s="542" t="s">
        <v>2037</v>
      </c>
      <c r="G2039" s="542" t="s">
        <v>3047</v>
      </c>
      <c r="H2039" s="542" t="s">
        <v>13306</v>
      </c>
      <c r="I2039" s="542" t="s">
        <v>1076</v>
      </c>
      <c r="J2039" s="543"/>
      <c r="K2039" s="542"/>
      <c r="L2039" s="542" t="s">
        <v>398</v>
      </c>
      <c r="M2039" s="542" t="s">
        <v>2</v>
      </c>
      <c r="N2039" s="542" t="s">
        <v>3</v>
      </c>
      <c r="O2039" s="542" t="s">
        <v>1105</v>
      </c>
      <c r="P2039" s="543"/>
      <c r="Q2039" s="544">
        <v>15000000</v>
      </c>
      <c r="R2039" s="544">
        <v>15000000</v>
      </c>
      <c r="S2039" s="544">
        <v>1000000</v>
      </c>
      <c r="T2039" s="544">
        <v>5000000</v>
      </c>
      <c r="U2039" s="544">
        <v>36000000</v>
      </c>
      <c r="V2039" s="544">
        <v>7</v>
      </c>
      <c r="W2039" s="544">
        <v>12</v>
      </c>
      <c r="X2039" s="544">
        <v>19</v>
      </c>
      <c r="Y2039" s="545">
        <v>76.459999999999994</v>
      </c>
      <c r="Z2039" s="544">
        <v>5600</v>
      </c>
      <c r="AA2039" s="544">
        <v>1460</v>
      </c>
    </row>
    <row r="2040" spans="1:27" s="541" customFormat="1" ht="19.5" customHeight="1">
      <c r="A2040" s="542" t="s">
        <v>13307</v>
      </c>
      <c r="B2040" s="542" t="s">
        <v>13308</v>
      </c>
      <c r="C2040" s="542" t="s">
        <v>13309</v>
      </c>
      <c r="D2040" s="542" t="s">
        <v>13310</v>
      </c>
      <c r="E2040" s="542" t="s">
        <v>253</v>
      </c>
      <c r="F2040" s="542" t="s">
        <v>2037</v>
      </c>
      <c r="G2040" s="542" t="s">
        <v>3279</v>
      </c>
      <c r="H2040" s="542" t="s">
        <v>1524</v>
      </c>
      <c r="I2040" s="542" t="s">
        <v>1070</v>
      </c>
      <c r="J2040" s="543" t="s">
        <v>25</v>
      </c>
      <c r="K2040" s="543" t="s">
        <v>25</v>
      </c>
      <c r="L2040" s="542" t="s">
        <v>13311</v>
      </c>
      <c r="M2040" s="542" t="s">
        <v>13312</v>
      </c>
      <c r="N2040" s="542" t="s">
        <v>422</v>
      </c>
      <c r="O2040" s="542" t="s">
        <v>13313</v>
      </c>
      <c r="P2040" s="543" t="s">
        <v>13314</v>
      </c>
      <c r="Q2040" s="544">
        <v>2800000</v>
      </c>
      <c r="R2040" s="544">
        <v>10000000</v>
      </c>
      <c r="S2040" s="544">
        <v>12000000</v>
      </c>
      <c r="T2040" s="544">
        <v>10000000</v>
      </c>
      <c r="U2040" s="544">
        <v>34800000</v>
      </c>
      <c r="V2040" s="544">
        <v>116</v>
      </c>
      <c r="W2040" s="544">
        <v>31</v>
      </c>
      <c r="X2040" s="544">
        <v>147</v>
      </c>
      <c r="Y2040" s="545">
        <v>445.66</v>
      </c>
      <c r="Z2040" s="544">
        <v>45420</v>
      </c>
      <c r="AA2040" s="544">
        <v>3939</v>
      </c>
    </row>
    <row r="2041" spans="1:27" s="541" customFormat="1" ht="19.5" customHeight="1">
      <c r="A2041" s="542" t="s">
        <v>13315</v>
      </c>
      <c r="B2041" s="542" t="s">
        <v>13316</v>
      </c>
      <c r="C2041" s="542" t="s">
        <v>13309</v>
      </c>
      <c r="D2041" s="542" t="s">
        <v>260</v>
      </c>
      <c r="E2041" s="542" t="s">
        <v>253</v>
      </c>
      <c r="F2041" s="542" t="s">
        <v>2416</v>
      </c>
      <c r="G2041" s="542" t="s">
        <v>13317</v>
      </c>
      <c r="H2041" s="542" t="s">
        <v>2008</v>
      </c>
      <c r="I2041" s="542" t="s">
        <v>1062</v>
      </c>
      <c r="J2041" s="543"/>
      <c r="K2041" s="543"/>
      <c r="L2041" s="542" t="s">
        <v>1480</v>
      </c>
      <c r="M2041" s="542" t="s">
        <v>1481</v>
      </c>
      <c r="N2041" s="542" t="s">
        <v>424</v>
      </c>
      <c r="O2041" s="542" t="s">
        <v>1482</v>
      </c>
      <c r="P2041" s="543" t="s">
        <v>13318</v>
      </c>
      <c r="Q2041" s="544">
        <v>7500000</v>
      </c>
      <c r="R2041" s="544">
        <v>26000000</v>
      </c>
      <c r="S2041" s="544">
        <v>17000000</v>
      </c>
      <c r="T2041" s="544">
        <v>10000000</v>
      </c>
      <c r="U2041" s="544">
        <v>60500000</v>
      </c>
      <c r="V2041" s="544">
        <v>20</v>
      </c>
      <c r="W2041" s="544">
        <v>6</v>
      </c>
      <c r="X2041" s="544">
        <v>26</v>
      </c>
      <c r="Y2041" s="545">
        <v>5741.04</v>
      </c>
      <c r="Z2041" s="544">
        <v>41136</v>
      </c>
      <c r="AA2041" s="544">
        <v>3090</v>
      </c>
    </row>
    <row r="2042" spans="1:27" s="541" customFormat="1" ht="19.5" customHeight="1">
      <c r="A2042" s="542" t="s">
        <v>13319</v>
      </c>
      <c r="B2042" s="542" t="s">
        <v>13320</v>
      </c>
      <c r="C2042" s="542" t="s">
        <v>13321</v>
      </c>
      <c r="D2042" s="542" t="s">
        <v>13322</v>
      </c>
      <c r="E2042" s="542" t="s">
        <v>253</v>
      </c>
      <c r="F2042" s="542" t="s">
        <v>2416</v>
      </c>
      <c r="G2042" s="542" t="s">
        <v>6763</v>
      </c>
      <c r="H2042" s="542" t="s">
        <v>13323</v>
      </c>
      <c r="I2042" s="542" t="s">
        <v>1104</v>
      </c>
      <c r="J2042" s="543"/>
      <c r="K2042" s="543"/>
      <c r="L2042" s="542" t="s">
        <v>13324</v>
      </c>
      <c r="M2042" s="542" t="s">
        <v>1956</v>
      </c>
      <c r="N2042" s="542" t="s">
        <v>62</v>
      </c>
      <c r="O2042" s="542" t="s">
        <v>1957</v>
      </c>
      <c r="P2042" s="543" t="s">
        <v>13325</v>
      </c>
      <c r="Q2042" s="544">
        <v>2000000</v>
      </c>
      <c r="R2042" s="544">
        <v>4000000</v>
      </c>
      <c r="S2042" s="544">
        <v>10785000</v>
      </c>
      <c r="T2042" s="544">
        <v>15000000</v>
      </c>
      <c r="U2042" s="544">
        <v>31785000</v>
      </c>
      <c r="V2042" s="544">
        <v>0</v>
      </c>
      <c r="W2042" s="544">
        <v>0</v>
      </c>
      <c r="X2042" s="544">
        <v>0</v>
      </c>
      <c r="Y2042" s="545">
        <v>495.09</v>
      </c>
      <c r="Z2042" s="544">
        <v>15600</v>
      </c>
      <c r="AA2042" s="544">
        <v>1850</v>
      </c>
    </row>
    <row r="2043" spans="1:27" s="541" customFormat="1" ht="19.5" customHeight="1">
      <c r="A2043" s="542" t="s">
        <v>13326</v>
      </c>
      <c r="B2043" s="542" t="s">
        <v>13327</v>
      </c>
      <c r="C2043" s="542" t="s">
        <v>13328</v>
      </c>
      <c r="D2043" s="542" t="s">
        <v>13329</v>
      </c>
      <c r="E2043" s="542" t="s">
        <v>253</v>
      </c>
      <c r="F2043" s="542" t="s">
        <v>2473</v>
      </c>
      <c r="G2043" s="542" t="s">
        <v>5238</v>
      </c>
      <c r="H2043" s="542" t="s">
        <v>13330</v>
      </c>
      <c r="I2043" s="542" t="s">
        <v>1069</v>
      </c>
      <c r="J2043" s="543"/>
      <c r="K2043" s="543"/>
      <c r="L2043" s="542" t="s">
        <v>468</v>
      </c>
      <c r="M2043" s="542" t="s">
        <v>2</v>
      </c>
      <c r="N2043" s="542" t="s">
        <v>3</v>
      </c>
      <c r="O2043" s="542" t="s">
        <v>1105</v>
      </c>
      <c r="P2043" s="543"/>
      <c r="Q2043" s="544">
        <v>0</v>
      </c>
      <c r="R2043" s="544">
        <v>0</v>
      </c>
      <c r="S2043" s="544">
        <v>5000000</v>
      </c>
      <c r="T2043" s="544">
        <v>3000000</v>
      </c>
      <c r="U2043" s="544">
        <v>8000000</v>
      </c>
      <c r="V2043" s="544">
        <v>10</v>
      </c>
      <c r="W2043" s="544">
        <v>20</v>
      </c>
      <c r="X2043" s="544">
        <v>30</v>
      </c>
      <c r="Y2043" s="545">
        <v>130</v>
      </c>
      <c r="Z2043" s="544">
        <v>0</v>
      </c>
      <c r="AA2043" s="544">
        <v>0</v>
      </c>
    </row>
    <row r="2044" spans="1:27" s="541" customFormat="1" ht="19.5" customHeight="1">
      <c r="A2044" s="542" t="s">
        <v>13331</v>
      </c>
      <c r="B2044" s="542" t="s">
        <v>13332</v>
      </c>
      <c r="C2044" s="542" t="s">
        <v>13333</v>
      </c>
      <c r="D2044" s="542" t="s">
        <v>13334</v>
      </c>
      <c r="E2044" s="542" t="s">
        <v>253</v>
      </c>
      <c r="F2044" s="542" t="s">
        <v>2473</v>
      </c>
      <c r="G2044" s="542" t="s">
        <v>5743</v>
      </c>
      <c r="H2044" s="542" t="s">
        <v>13335</v>
      </c>
      <c r="I2044" s="542" t="s">
        <v>1069</v>
      </c>
      <c r="J2044" s="543"/>
      <c r="K2044" s="543"/>
      <c r="L2044" s="542" t="s">
        <v>619</v>
      </c>
      <c r="M2044" s="542" t="s">
        <v>2</v>
      </c>
      <c r="N2044" s="542" t="s">
        <v>3</v>
      </c>
      <c r="O2044" s="542" t="s">
        <v>1105</v>
      </c>
      <c r="P2044" s="542"/>
      <c r="Q2044" s="544">
        <v>7000000</v>
      </c>
      <c r="R2044" s="544">
        <v>3000000</v>
      </c>
      <c r="S2044" s="544">
        <v>5000000</v>
      </c>
      <c r="T2044" s="544">
        <v>3000000</v>
      </c>
      <c r="U2044" s="544">
        <v>18000000</v>
      </c>
      <c r="V2044" s="544">
        <v>15</v>
      </c>
      <c r="W2044" s="544">
        <v>5</v>
      </c>
      <c r="X2044" s="544">
        <v>20</v>
      </c>
      <c r="Y2044" s="545">
        <v>289</v>
      </c>
      <c r="Z2044" s="544">
        <v>568</v>
      </c>
      <c r="AA2044" s="544">
        <v>468</v>
      </c>
    </row>
    <row r="2045" spans="1:27" s="541" customFormat="1" ht="19.5" customHeight="1">
      <c r="A2045" s="542" t="s">
        <v>13336</v>
      </c>
      <c r="B2045" s="542" t="s">
        <v>13337</v>
      </c>
      <c r="C2045" s="542" t="s">
        <v>13338</v>
      </c>
      <c r="D2045" s="542" t="s">
        <v>13339</v>
      </c>
      <c r="E2045" s="542" t="s">
        <v>107</v>
      </c>
      <c r="F2045" s="542" t="s">
        <v>1109</v>
      </c>
      <c r="G2045" s="542" t="s">
        <v>3658</v>
      </c>
      <c r="H2045" s="542" t="s">
        <v>1076</v>
      </c>
      <c r="I2045" s="542" t="s">
        <v>1113</v>
      </c>
      <c r="J2045" s="543"/>
      <c r="K2045" s="543"/>
      <c r="L2045" s="542" t="s">
        <v>13340</v>
      </c>
      <c r="M2045" s="542" t="s">
        <v>13341</v>
      </c>
      <c r="N2045" s="542" t="s">
        <v>30</v>
      </c>
      <c r="O2045" s="542" t="s">
        <v>13342</v>
      </c>
      <c r="P2045" s="543" t="s">
        <v>13343</v>
      </c>
      <c r="Q2045" s="544">
        <v>0</v>
      </c>
      <c r="R2045" s="544">
        <v>30000000</v>
      </c>
      <c r="S2045" s="544">
        <v>20000000</v>
      </c>
      <c r="T2045" s="544">
        <v>0</v>
      </c>
      <c r="U2045" s="544">
        <v>50000000</v>
      </c>
      <c r="V2045" s="544">
        <v>8</v>
      </c>
      <c r="W2045" s="544">
        <v>7</v>
      </c>
      <c r="X2045" s="544">
        <v>15</v>
      </c>
      <c r="Y2045" s="545">
        <v>1749.85</v>
      </c>
      <c r="Z2045" s="544">
        <v>41834</v>
      </c>
      <c r="AA2045" s="544">
        <v>3971</v>
      </c>
    </row>
    <row r="2046" spans="1:27" s="541" customFormat="1" ht="19.5" customHeight="1">
      <c r="A2046" s="542" t="s">
        <v>13344</v>
      </c>
      <c r="B2046" s="542" t="s">
        <v>13345</v>
      </c>
      <c r="C2046" s="542" t="s">
        <v>13346</v>
      </c>
      <c r="D2046" s="542" t="s">
        <v>13347</v>
      </c>
      <c r="E2046" s="542" t="s">
        <v>107</v>
      </c>
      <c r="F2046" s="542" t="s">
        <v>1109</v>
      </c>
      <c r="G2046" s="542" t="s">
        <v>3122</v>
      </c>
      <c r="H2046" s="542" t="s">
        <v>13348</v>
      </c>
      <c r="I2046" s="542" t="s">
        <v>1087</v>
      </c>
      <c r="J2046" s="543" t="s">
        <v>25</v>
      </c>
      <c r="K2046" s="543" t="s">
        <v>25</v>
      </c>
      <c r="L2046" s="542" t="s">
        <v>13349</v>
      </c>
      <c r="M2046" s="542" t="s">
        <v>13350</v>
      </c>
      <c r="N2046" s="542" t="s">
        <v>346</v>
      </c>
      <c r="O2046" s="542" t="s">
        <v>13351</v>
      </c>
      <c r="P2046" s="543" t="s">
        <v>13352</v>
      </c>
      <c r="Q2046" s="544">
        <v>18000</v>
      </c>
      <c r="R2046" s="544">
        <v>3000000</v>
      </c>
      <c r="S2046" s="544">
        <v>800000</v>
      </c>
      <c r="T2046" s="544">
        <v>3000000</v>
      </c>
      <c r="U2046" s="544">
        <v>6818000</v>
      </c>
      <c r="V2046" s="544">
        <v>5</v>
      </c>
      <c r="W2046" s="544">
        <v>5</v>
      </c>
      <c r="X2046" s="544">
        <v>10</v>
      </c>
      <c r="Y2046" s="545">
        <v>311.5</v>
      </c>
      <c r="Z2046" s="544">
        <v>2904</v>
      </c>
      <c r="AA2046" s="544">
        <v>773</v>
      </c>
    </row>
    <row r="2047" spans="1:27" s="541" customFormat="1" ht="19.5" customHeight="1">
      <c r="A2047" s="542" t="s">
        <v>13353</v>
      </c>
      <c r="B2047" s="542" t="s">
        <v>13354</v>
      </c>
      <c r="C2047" s="542" t="s">
        <v>13355</v>
      </c>
      <c r="D2047" s="542" t="s">
        <v>2289</v>
      </c>
      <c r="E2047" s="542" t="s">
        <v>107</v>
      </c>
      <c r="F2047" s="542" t="s">
        <v>1109</v>
      </c>
      <c r="G2047" s="542" t="s">
        <v>4981</v>
      </c>
      <c r="H2047" s="542" t="s">
        <v>11302</v>
      </c>
      <c r="I2047" s="542" t="s">
        <v>1076</v>
      </c>
      <c r="J2047" s="542"/>
      <c r="K2047" s="542"/>
      <c r="L2047" s="542" t="s">
        <v>13356</v>
      </c>
      <c r="M2047" s="542" t="s">
        <v>2409</v>
      </c>
      <c r="N2047" s="542" t="s">
        <v>376</v>
      </c>
      <c r="O2047" s="542" t="s">
        <v>2410</v>
      </c>
      <c r="P2047" s="543"/>
      <c r="Q2047" s="544">
        <v>0</v>
      </c>
      <c r="R2047" s="544">
        <v>500000</v>
      </c>
      <c r="S2047" s="544">
        <v>700000</v>
      </c>
      <c r="T2047" s="544">
        <v>400000</v>
      </c>
      <c r="U2047" s="544">
        <v>1600000</v>
      </c>
      <c r="V2047" s="544">
        <v>13</v>
      </c>
      <c r="W2047" s="544">
        <v>0</v>
      </c>
      <c r="X2047" s="544">
        <v>13</v>
      </c>
      <c r="Y2047" s="545">
        <v>212</v>
      </c>
      <c r="Z2047" s="544">
        <v>8000</v>
      </c>
      <c r="AA2047" s="544">
        <v>120</v>
      </c>
    </row>
    <row r="2048" spans="1:27" s="541" customFormat="1" ht="19.5" customHeight="1">
      <c r="A2048" s="542" t="s">
        <v>13357</v>
      </c>
      <c r="B2048" s="542" t="s">
        <v>13358</v>
      </c>
      <c r="C2048" s="542" t="s">
        <v>13359</v>
      </c>
      <c r="D2048" s="542" t="s">
        <v>2288</v>
      </c>
      <c r="E2048" s="542" t="s">
        <v>107</v>
      </c>
      <c r="F2048" s="542" t="s">
        <v>1109</v>
      </c>
      <c r="G2048" s="542" t="s">
        <v>2971</v>
      </c>
      <c r="H2048" s="542" t="s">
        <v>2083</v>
      </c>
      <c r="I2048" s="542" t="s">
        <v>1069</v>
      </c>
      <c r="J2048" s="543"/>
      <c r="K2048" s="543"/>
      <c r="L2048" s="542" t="s">
        <v>751</v>
      </c>
      <c r="M2048" s="542" t="s">
        <v>402</v>
      </c>
      <c r="N2048" s="542" t="s">
        <v>0</v>
      </c>
      <c r="O2048" s="542" t="s">
        <v>1167</v>
      </c>
      <c r="P2048" s="543" t="s">
        <v>3165</v>
      </c>
      <c r="Q2048" s="544">
        <v>450000</v>
      </c>
      <c r="R2048" s="544">
        <v>65000000</v>
      </c>
      <c r="S2048" s="544">
        <v>65000000</v>
      </c>
      <c r="T2048" s="544">
        <v>10000000</v>
      </c>
      <c r="U2048" s="544">
        <v>140450000</v>
      </c>
      <c r="V2048" s="544">
        <v>12</v>
      </c>
      <c r="W2048" s="544">
        <v>16</v>
      </c>
      <c r="X2048" s="544">
        <v>28</v>
      </c>
      <c r="Y2048" s="545">
        <v>1961.8</v>
      </c>
      <c r="Z2048" s="544">
        <v>20820</v>
      </c>
      <c r="AA2048" s="544">
        <v>2771</v>
      </c>
    </row>
    <row r="2049" spans="1:27" s="541" customFormat="1" ht="19.5" customHeight="1">
      <c r="A2049" s="542" t="s">
        <v>13360</v>
      </c>
      <c r="B2049" s="542" t="s">
        <v>13361</v>
      </c>
      <c r="C2049" s="542" t="s">
        <v>13362</v>
      </c>
      <c r="D2049" s="542" t="s">
        <v>2288</v>
      </c>
      <c r="E2049" s="542" t="s">
        <v>107</v>
      </c>
      <c r="F2049" s="542" t="s">
        <v>1109</v>
      </c>
      <c r="G2049" s="542" t="s">
        <v>2971</v>
      </c>
      <c r="H2049" s="542" t="s">
        <v>13363</v>
      </c>
      <c r="I2049" s="542" t="s">
        <v>1069</v>
      </c>
      <c r="J2049" s="543"/>
      <c r="K2049" s="543"/>
      <c r="L2049" s="542" t="s">
        <v>751</v>
      </c>
      <c r="M2049" s="542" t="s">
        <v>402</v>
      </c>
      <c r="N2049" s="542" t="s">
        <v>0</v>
      </c>
      <c r="O2049" s="542" t="s">
        <v>1167</v>
      </c>
      <c r="P2049" s="543" t="s">
        <v>3165</v>
      </c>
      <c r="Q2049" s="544">
        <v>15000000</v>
      </c>
      <c r="R2049" s="544">
        <v>100000000</v>
      </c>
      <c r="S2049" s="544">
        <v>60000000</v>
      </c>
      <c r="T2049" s="544">
        <v>20000000</v>
      </c>
      <c r="U2049" s="544">
        <v>195000000</v>
      </c>
      <c r="V2049" s="544">
        <v>75</v>
      </c>
      <c r="W2049" s="544">
        <v>95</v>
      </c>
      <c r="X2049" s="544">
        <v>170</v>
      </c>
      <c r="Y2049" s="545">
        <v>16571.8</v>
      </c>
      <c r="Z2049" s="544">
        <v>91356</v>
      </c>
      <c r="AA2049" s="544">
        <v>12399</v>
      </c>
    </row>
    <row r="2050" spans="1:27" s="541" customFormat="1" ht="19.5" customHeight="1">
      <c r="A2050" s="542" t="s">
        <v>13364</v>
      </c>
      <c r="B2050" s="542" t="s">
        <v>13365</v>
      </c>
      <c r="C2050" s="542" t="s">
        <v>13366</v>
      </c>
      <c r="D2050" s="542" t="s">
        <v>13367</v>
      </c>
      <c r="E2050" s="542" t="s">
        <v>107</v>
      </c>
      <c r="F2050" s="542" t="s">
        <v>1109</v>
      </c>
      <c r="G2050" s="542" t="s">
        <v>3951</v>
      </c>
      <c r="H2050" s="542" t="s">
        <v>13368</v>
      </c>
      <c r="I2050" s="543" t="s">
        <v>1084</v>
      </c>
      <c r="J2050" s="543" t="s">
        <v>25</v>
      </c>
      <c r="K2050" s="543" t="s">
        <v>25</v>
      </c>
      <c r="L2050" s="542" t="s">
        <v>13369</v>
      </c>
      <c r="M2050" s="542" t="s">
        <v>12793</v>
      </c>
      <c r="N2050" s="542" t="s">
        <v>426</v>
      </c>
      <c r="O2050" s="542" t="s">
        <v>12794</v>
      </c>
      <c r="P2050" s="543" t="s">
        <v>25</v>
      </c>
      <c r="Q2050" s="544">
        <v>67500000</v>
      </c>
      <c r="R2050" s="544">
        <v>93000000</v>
      </c>
      <c r="S2050" s="544">
        <v>242200000</v>
      </c>
      <c r="T2050" s="544">
        <v>1000000000</v>
      </c>
      <c r="U2050" s="544">
        <v>1402700000</v>
      </c>
      <c r="V2050" s="544">
        <v>192</v>
      </c>
      <c r="W2050" s="544">
        <v>82</v>
      </c>
      <c r="X2050" s="544">
        <v>274</v>
      </c>
      <c r="Y2050" s="545">
        <v>13725</v>
      </c>
      <c r="Z2050" s="544">
        <v>429901</v>
      </c>
      <c r="AA2050" s="544">
        <v>9216</v>
      </c>
    </row>
    <row r="2051" spans="1:27" s="541" customFormat="1" ht="19.5" customHeight="1">
      <c r="A2051" s="542" t="s">
        <v>13370</v>
      </c>
      <c r="B2051" s="542" t="s">
        <v>13371</v>
      </c>
      <c r="C2051" s="542" t="s">
        <v>1838</v>
      </c>
      <c r="D2051" s="542" t="s">
        <v>2289</v>
      </c>
      <c r="E2051" s="542" t="s">
        <v>107</v>
      </c>
      <c r="F2051" s="542" t="s">
        <v>1109</v>
      </c>
      <c r="G2051" s="542" t="s">
        <v>3964</v>
      </c>
      <c r="H2051" s="542" t="s">
        <v>13372</v>
      </c>
      <c r="I2051" s="542" t="s">
        <v>1104</v>
      </c>
      <c r="J2051" s="543"/>
      <c r="K2051" s="543"/>
      <c r="L2051" s="542" t="s">
        <v>1500</v>
      </c>
      <c r="M2051" s="542" t="s">
        <v>967</v>
      </c>
      <c r="N2051" s="542" t="s">
        <v>438</v>
      </c>
      <c r="O2051" s="542" t="s">
        <v>1501</v>
      </c>
      <c r="P2051" s="543" t="s">
        <v>6373</v>
      </c>
      <c r="Q2051" s="544">
        <v>600000</v>
      </c>
      <c r="R2051" s="544">
        <v>800000</v>
      </c>
      <c r="S2051" s="544">
        <v>1000000</v>
      </c>
      <c r="T2051" s="544">
        <v>2000000</v>
      </c>
      <c r="U2051" s="544">
        <v>4400000</v>
      </c>
      <c r="V2051" s="544">
        <v>3</v>
      </c>
      <c r="W2051" s="544">
        <v>0</v>
      </c>
      <c r="X2051" s="544">
        <v>3</v>
      </c>
      <c r="Y2051" s="545">
        <v>140</v>
      </c>
      <c r="Z2051" s="544">
        <v>4288</v>
      </c>
      <c r="AA2051" s="544">
        <v>60</v>
      </c>
    </row>
    <row r="2052" spans="1:27" s="541" customFormat="1" ht="19.5" customHeight="1">
      <c r="A2052" s="542" t="s">
        <v>13373</v>
      </c>
      <c r="B2052" s="542" t="s">
        <v>13374</v>
      </c>
      <c r="C2052" s="542" t="s">
        <v>13375</v>
      </c>
      <c r="D2052" s="542" t="s">
        <v>13376</v>
      </c>
      <c r="E2052" s="542" t="s">
        <v>107</v>
      </c>
      <c r="F2052" s="542" t="s">
        <v>1109</v>
      </c>
      <c r="G2052" s="542" t="s">
        <v>2802</v>
      </c>
      <c r="H2052" s="542" t="s">
        <v>13377</v>
      </c>
      <c r="I2052" s="542" t="s">
        <v>1056</v>
      </c>
      <c r="J2052" s="543" t="s">
        <v>25</v>
      </c>
      <c r="K2052" s="543" t="s">
        <v>25</v>
      </c>
      <c r="L2052" s="542" t="s">
        <v>13378</v>
      </c>
      <c r="M2052" s="542" t="s">
        <v>2331</v>
      </c>
      <c r="N2052" s="542" t="s">
        <v>110</v>
      </c>
      <c r="O2052" s="542" t="s">
        <v>1166</v>
      </c>
      <c r="P2052" s="543" t="s">
        <v>13379</v>
      </c>
      <c r="Q2052" s="544">
        <v>700000</v>
      </c>
      <c r="R2052" s="544">
        <v>3000000</v>
      </c>
      <c r="S2052" s="544">
        <v>5000000</v>
      </c>
      <c r="T2052" s="544">
        <v>1000000</v>
      </c>
      <c r="U2052" s="544">
        <v>9700000</v>
      </c>
      <c r="V2052" s="544">
        <v>4</v>
      </c>
      <c r="W2052" s="544">
        <v>3</v>
      </c>
      <c r="X2052" s="544">
        <v>7</v>
      </c>
      <c r="Y2052" s="545">
        <v>497</v>
      </c>
      <c r="Z2052" s="544">
        <v>10508</v>
      </c>
      <c r="AA2052" s="544">
        <v>840</v>
      </c>
    </row>
    <row r="2053" spans="1:27" s="541" customFormat="1" ht="19.5" customHeight="1">
      <c r="A2053" s="542" t="s">
        <v>13380</v>
      </c>
      <c r="B2053" s="542" t="s">
        <v>13381</v>
      </c>
      <c r="C2053" s="542" t="s">
        <v>13382</v>
      </c>
      <c r="D2053" s="542" t="s">
        <v>13383</v>
      </c>
      <c r="E2053" s="542" t="s">
        <v>107</v>
      </c>
      <c r="F2053" s="542" t="s">
        <v>1109</v>
      </c>
      <c r="G2053" s="542" t="s">
        <v>2802</v>
      </c>
      <c r="H2053" s="542" t="s">
        <v>13384</v>
      </c>
      <c r="I2053" s="543" t="s">
        <v>1056</v>
      </c>
      <c r="J2053" s="543"/>
      <c r="K2053" s="543"/>
      <c r="L2053" s="542" t="s">
        <v>13385</v>
      </c>
      <c r="M2053" s="542" t="s">
        <v>1782</v>
      </c>
      <c r="N2053" s="542" t="s">
        <v>506</v>
      </c>
      <c r="O2053" s="542" t="s">
        <v>1783</v>
      </c>
      <c r="P2053" s="543"/>
      <c r="Q2053" s="544">
        <v>15907.5</v>
      </c>
      <c r="R2053" s="544">
        <v>200000</v>
      </c>
      <c r="S2053" s="544">
        <v>1700000</v>
      </c>
      <c r="T2053" s="544">
        <v>500000</v>
      </c>
      <c r="U2053" s="544">
        <v>2415907.5</v>
      </c>
      <c r="V2053" s="544">
        <v>3</v>
      </c>
      <c r="W2053" s="544">
        <v>1</v>
      </c>
      <c r="X2053" s="544">
        <v>4</v>
      </c>
      <c r="Y2053" s="545">
        <v>195</v>
      </c>
      <c r="Z2053" s="544">
        <v>2020</v>
      </c>
      <c r="AA2053" s="544">
        <v>192</v>
      </c>
    </row>
    <row r="2054" spans="1:27" s="541" customFormat="1" ht="19.5" customHeight="1">
      <c r="A2054" s="542" t="s">
        <v>13386</v>
      </c>
      <c r="B2054" s="542" t="s">
        <v>13387</v>
      </c>
      <c r="C2054" s="542" t="s">
        <v>13388</v>
      </c>
      <c r="D2054" s="542" t="s">
        <v>13389</v>
      </c>
      <c r="E2054" s="542" t="s">
        <v>107</v>
      </c>
      <c r="F2054" s="542" t="s">
        <v>1109</v>
      </c>
      <c r="G2054" s="542" t="s">
        <v>3180</v>
      </c>
      <c r="H2054" s="542" t="s">
        <v>13390</v>
      </c>
      <c r="I2054" s="542" t="s">
        <v>1062</v>
      </c>
      <c r="J2054" s="542"/>
      <c r="K2054" s="542" t="s">
        <v>713</v>
      </c>
      <c r="L2054" s="542" t="s">
        <v>698</v>
      </c>
      <c r="M2054" s="542" t="s">
        <v>94</v>
      </c>
      <c r="N2054" s="542" t="s">
        <v>10</v>
      </c>
      <c r="O2054" s="542" t="s">
        <v>1225</v>
      </c>
      <c r="P2054" s="543" t="s">
        <v>13391</v>
      </c>
      <c r="Q2054" s="544">
        <v>0</v>
      </c>
      <c r="R2054" s="544">
        <v>500000</v>
      </c>
      <c r="S2054" s="544">
        <v>7500000</v>
      </c>
      <c r="T2054" s="544">
        <v>3000000</v>
      </c>
      <c r="U2054" s="544">
        <v>11000000</v>
      </c>
      <c r="V2054" s="544">
        <v>43</v>
      </c>
      <c r="W2054" s="544">
        <v>29</v>
      </c>
      <c r="X2054" s="544">
        <v>72</v>
      </c>
      <c r="Y2054" s="545">
        <v>1545.58</v>
      </c>
      <c r="Z2054" s="544">
        <v>3044</v>
      </c>
      <c r="AA2054" s="544">
        <v>1992</v>
      </c>
    </row>
    <row r="2055" spans="1:27" s="541" customFormat="1" ht="19.5" customHeight="1">
      <c r="A2055" s="542" t="s">
        <v>13392</v>
      </c>
      <c r="B2055" s="542" t="s">
        <v>13393</v>
      </c>
      <c r="C2055" s="542" t="s">
        <v>13394</v>
      </c>
      <c r="D2055" s="542" t="s">
        <v>1768</v>
      </c>
      <c r="E2055" s="542" t="s">
        <v>107</v>
      </c>
      <c r="F2055" s="542" t="s">
        <v>1109</v>
      </c>
      <c r="G2055" s="542" t="s">
        <v>5365</v>
      </c>
      <c r="H2055" s="542" t="s">
        <v>992</v>
      </c>
      <c r="I2055" s="542" t="s">
        <v>1187</v>
      </c>
      <c r="J2055" s="543" t="s">
        <v>25</v>
      </c>
      <c r="K2055" s="543" t="s">
        <v>25</v>
      </c>
      <c r="L2055" s="542" t="s">
        <v>845</v>
      </c>
      <c r="M2055" s="542" t="s">
        <v>13395</v>
      </c>
      <c r="N2055" s="542" t="s">
        <v>505</v>
      </c>
      <c r="O2055" s="542" t="s">
        <v>13396</v>
      </c>
      <c r="P2055" s="543"/>
      <c r="Q2055" s="544">
        <v>0</v>
      </c>
      <c r="R2055" s="544">
        <v>2000000</v>
      </c>
      <c r="S2055" s="544">
        <v>200000</v>
      </c>
      <c r="T2055" s="544">
        <v>1000000</v>
      </c>
      <c r="U2055" s="544">
        <v>3200000</v>
      </c>
      <c r="V2055" s="544">
        <v>4</v>
      </c>
      <c r="W2055" s="544">
        <v>4</v>
      </c>
      <c r="X2055" s="544">
        <v>8</v>
      </c>
      <c r="Y2055" s="545">
        <v>124</v>
      </c>
      <c r="Z2055" s="544">
        <v>69948</v>
      </c>
      <c r="AA2055" s="544">
        <v>750</v>
      </c>
    </row>
    <row r="2056" spans="1:27" s="541" customFormat="1" ht="19.5" customHeight="1">
      <c r="A2056" s="542" t="s">
        <v>13397</v>
      </c>
      <c r="B2056" s="542" t="s">
        <v>13398</v>
      </c>
      <c r="C2056" s="542" t="s">
        <v>13399</v>
      </c>
      <c r="D2056" s="542" t="s">
        <v>13400</v>
      </c>
      <c r="E2056" s="542" t="s">
        <v>107</v>
      </c>
      <c r="F2056" s="542" t="s">
        <v>1109</v>
      </c>
      <c r="G2056" s="542" t="s">
        <v>2599</v>
      </c>
      <c r="H2056" s="542" t="s">
        <v>13401</v>
      </c>
      <c r="I2056" s="542" t="s">
        <v>1113</v>
      </c>
      <c r="J2056" s="543"/>
      <c r="K2056" s="543"/>
      <c r="L2056" s="542" t="s">
        <v>488</v>
      </c>
      <c r="M2056" s="542" t="s">
        <v>488</v>
      </c>
      <c r="N2056" s="542" t="s">
        <v>71</v>
      </c>
      <c r="O2056" s="542" t="s">
        <v>1563</v>
      </c>
      <c r="P2056" s="543" t="s">
        <v>13402</v>
      </c>
      <c r="Q2056" s="544">
        <v>5000000</v>
      </c>
      <c r="R2056" s="544">
        <v>10000000</v>
      </c>
      <c r="S2056" s="544">
        <v>150000</v>
      </c>
      <c r="T2056" s="544">
        <v>3000000</v>
      </c>
      <c r="U2056" s="544">
        <v>18150000</v>
      </c>
      <c r="V2056" s="544">
        <v>8</v>
      </c>
      <c r="W2056" s="544">
        <v>4</v>
      </c>
      <c r="X2056" s="544">
        <v>12</v>
      </c>
      <c r="Y2056" s="545">
        <v>149.6</v>
      </c>
      <c r="Z2056" s="544">
        <v>8466</v>
      </c>
      <c r="AA2056" s="544">
        <v>900</v>
      </c>
    </row>
    <row r="2057" spans="1:27" s="541" customFormat="1" ht="19.5" customHeight="1">
      <c r="A2057" s="542" t="s">
        <v>13403</v>
      </c>
      <c r="B2057" s="542" t="s">
        <v>13404</v>
      </c>
      <c r="C2057" s="542" t="s">
        <v>13405</v>
      </c>
      <c r="D2057" s="542" t="s">
        <v>13406</v>
      </c>
      <c r="E2057" s="542" t="s">
        <v>107</v>
      </c>
      <c r="F2057" s="542" t="s">
        <v>1109</v>
      </c>
      <c r="G2057" s="542" t="s">
        <v>4105</v>
      </c>
      <c r="H2057" s="542" t="s">
        <v>13407</v>
      </c>
      <c r="I2057" s="542" t="s">
        <v>1104</v>
      </c>
      <c r="J2057" s="542" t="s">
        <v>25</v>
      </c>
      <c r="K2057" s="542" t="s">
        <v>25</v>
      </c>
      <c r="L2057" s="542" t="s">
        <v>1995</v>
      </c>
      <c r="M2057" s="542" t="s">
        <v>1649</v>
      </c>
      <c r="N2057" s="542" t="s">
        <v>332</v>
      </c>
      <c r="O2057" s="542" t="s">
        <v>1650</v>
      </c>
      <c r="P2057" s="543" t="s">
        <v>25</v>
      </c>
      <c r="Q2057" s="544">
        <v>130000000</v>
      </c>
      <c r="R2057" s="544">
        <v>40000000</v>
      </c>
      <c r="S2057" s="544">
        <v>10000000</v>
      </c>
      <c r="T2057" s="544">
        <v>10000000</v>
      </c>
      <c r="U2057" s="544">
        <v>190000000</v>
      </c>
      <c r="V2057" s="544">
        <v>15</v>
      </c>
      <c r="W2057" s="544">
        <v>10</v>
      </c>
      <c r="X2057" s="544">
        <v>25</v>
      </c>
      <c r="Y2057" s="545">
        <v>197.5</v>
      </c>
      <c r="Z2057" s="544">
        <v>131095</v>
      </c>
      <c r="AA2057" s="544">
        <v>1100</v>
      </c>
    </row>
    <row r="2058" spans="1:27" s="541" customFormat="1" ht="19.5" customHeight="1">
      <c r="A2058" s="542" t="s">
        <v>13408</v>
      </c>
      <c r="B2058" s="542" t="s">
        <v>13409</v>
      </c>
      <c r="C2058" s="542" t="s">
        <v>13410</v>
      </c>
      <c r="D2058" s="542" t="s">
        <v>13411</v>
      </c>
      <c r="E2058" s="542" t="s">
        <v>1894</v>
      </c>
      <c r="F2058" s="542" t="s">
        <v>1244</v>
      </c>
      <c r="G2058" s="542" t="s">
        <v>2693</v>
      </c>
      <c r="H2058" s="542" t="s">
        <v>13412</v>
      </c>
      <c r="I2058" s="542" t="s">
        <v>1062</v>
      </c>
      <c r="J2058" s="543"/>
      <c r="K2058" s="543" t="s">
        <v>13413</v>
      </c>
      <c r="L2058" s="542" t="s">
        <v>9</v>
      </c>
      <c r="M2058" s="542" t="s">
        <v>9</v>
      </c>
      <c r="N2058" s="542" t="s">
        <v>10</v>
      </c>
      <c r="O2058" s="542" t="s">
        <v>1661</v>
      </c>
      <c r="P2058" s="543" t="s">
        <v>13414</v>
      </c>
      <c r="Q2058" s="544">
        <v>5893164</v>
      </c>
      <c r="R2058" s="544">
        <v>24763822</v>
      </c>
      <c r="S2058" s="544">
        <v>19000000</v>
      </c>
      <c r="T2058" s="544">
        <v>15000000</v>
      </c>
      <c r="U2058" s="544">
        <v>64656986</v>
      </c>
      <c r="V2058" s="544">
        <v>18</v>
      </c>
      <c r="W2058" s="544">
        <v>0</v>
      </c>
      <c r="X2058" s="544">
        <v>18</v>
      </c>
      <c r="Y2058" s="545">
        <v>410.2</v>
      </c>
      <c r="Z2058" s="544">
        <v>2371</v>
      </c>
      <c r="AA2058" s="544">
        <v>1050</v>
      </c>
    </row>
    <row r="2059" spans="1:27" s="541" customFormat="1" ht="19.5" customHeight="1">
      <c r="A2059" s="542" t="s">
        <v>13415</v>
      </c>
      <c r="B2059" s="542" t="s">
        <v>13416</v>
      </c>
      <c r="C2059" s="542" t="s">
        <v>13417</v>
      </c>
      <c r="D2059" s="542" t="s">
        <v>13418</v>
      </c>
      <c r="E2059" s="542" t="s">
        <v>111</v>
      </c>
      <c r="F2059" s="542" t="s">
        <v>1270</v>
      </c>
      <c r="G2059" s="542" t="s">
        <v>3786</v>
      </c>
      <c r="H2059" s="542" t="s">
        <v>13419</v>
      </c>
      <c r="I2059" s="542" t="s">
        <v>1069</v>
      </c>
      <c r="J2059" s="543"/>
      <c r="K2059" s="543"/>
      <c r="L2059" s="542" t="s">
        <v>13420</v>
      </c>
      <c r="M2059" s="542" t="s">
        <v>841</v>
      </c>
      <c r="N2059" s="542" t="s">
        <v>340</v>
      </c>
      <c r="O2059" s="542" t="s">
        <v>1508</v>
      </c>
      <c r="P2059" s="543" t="s">
        <v>13421</v>
      </c>
      <c r="Q2059" s="544">
        <v>815220</v>
      </c>
      <c r="R2059" s="544">
        <v>27200000</v>
      </c>
      <c r="S2059" s="544">
        <v>4982900</v>
      </c>
      <c r="T2059" s="544">
        <v>200000</v>
      </c>
      <c r="U2059" s="544">
        <v>33198120</v>
      </c>
      <c r="V2059" s="544">
        <v>5</v>
      </c>
      <c r="W2059" s="544">
        <v>4</v>
      </c>
      <c r="X2059" s="544">
        <v>9</v>
      </c>
      <c r="Y2059" s="545">
        <v>316.83</v>
      </c>
      <c r="Z2059" s="544">
        <v>5176</v>
      </c>
      <c r="AA2059" s="544">
        <v>996</v>
      </c>
    </row>
    <row r="2060" spans="1:27" s="541" customFormat="1" ht="19.5" customHeight="1">
      <c r="A2060" s="542" t="s">
        <v>13422</v>
      </c>
      <c r="B2060" s="542" t="s">
        <v>13423</v>
      </c>
      <c r="C2060" s="542" t="s">
        <v>1797</v>
      </c>
      <c r="D2060" s="542" t="s">
        <v>13424</v>
      </c>
      <c r="E2060" s="542" t="s">
        <v>111</v>
      </c>
      <c r="F2060" s="542" t="s">
        <v>1270</v>
      </c>
      <c r="G2060" s="542" t="s">
        <v>5203</v>
      </c>
      <c r="H2060" s="542" t="s">
        <v>13425</v>
      </c>
      <c r="I2060" s="542" t="s">
        <v>1066</v>
      </c>
      <c r="J2060" s="543"/>
      <c r="K2060" s="543"/>
      <c r="L2060" s="542" t="s">
        <v>609</v>
      </c>
      <c r="M2060" s="542" t="s">
        <v>335</v>
      </c>
      <c r="N2060" s="542" t="s">
        <v>10</v>
      </c>
      <c r="O2060" s="542" t="s">
        <v>1266</v>
      </c>
      <c r="P2060" s="543"/>
      <c r="Q2060" s="544">
        <v>5000000</v>
      </c>
      <c r="R2060" s="544">
        <v>3000000</v>
      </c>
      <c r="S2060" s="544">
        <v>2000000</v>
      </c>
      <c r="T2060" s="544">
        <v>3000000</v>
      </c>
      <c r="U2060" s="544">
        <v>13000000</v>
      </c>
      <c r="V2060" s="544">
        <v>12</v>
      </c>
      <c r="W2060" s="544">
        <v>0</v>
      </c>
      <c r="X2060" s="544">
        <v>12</v>
      </c>
      <c r="Y2060" s="545">
        <v>167</v>
      </c>
      <c r="Z2060" s="544">
        <v>788</v>
      </c>
      <c r="AA2060" s="544">
        <v>495</v>
      </c>
    </row>
    <row r="2061" spans="1:27" s="541" customFormat="1" ht="19.5" customHeight="1">
      <c r="A2061" s="542" t="s">
        <v>13426</v>
      </c>
      <c r="B2061" s="542" t="s">
        <v>13427</v>
      </c>
      <c r="C2061" s="542" t="s">
        <v>13428</v>
      </c>
      <c r="D2061" s="542" t="s">
        <v>13429</v>
      </c>
      <c r="E2061" s="542" t="s">
        <v>111</v>
      </c>
      <c r="F2061" s="542" t="s">
        <v>1270</v>
      </c>
      <c r="G2061" s="542" t="s">
        <v>2587</v>
      </c>
      <c r="H2061" s="542" t="s">
        <v>13430</v>
      </c>
      <c r="I2061" s="542" t="s">
        <v>1056</v>
      </c>
      <c r="J2061" s="543"/>
      <c r="K2061" s="543"/>
      <c r="L2061" s="542" t="s">
        <v>367</v>
      </c>
      <c r="M2061" s="542" t="s">
        <v>2</v>
      </c>
      <c r="N2061" s="542" t="s">
        <v>3</v>
      </c>
      <c r="O2061" s="542" t="s">
        <v>1105</v>
      </c>
      <c r="P2061" s="542"/>
      <c r="Q2061" s="544">
        <v>10000000</v>
      </c>
      <c r="R2061" s="544">
        <v>0</v>
      </c>
      <c r="S2061" s="544">
        <v>3200000</v>
      </c>
      <c r="T2061" s="544">
        <v>1000000</v>
      </c>
      <c r="U2061" s="544">
        <v>14200000</v>
      </c>
      <c r="V2061" s="544">
        <v>5</v>
      </c>
      <c r="W2061" s="544">
        <v>35</v>
      </c>
      <c r="X2061" s="544">
        <v>40</v>
      </c>
      <c r="Y2061" s="545">
        <v>176</v>
      </c>
      <c r="Z2061" s="544">
        <v>348</v>
      </c>
      <c r="AA2061" s="544">
        <v>348</v>
      </c>
    </row>
    <row r="2062" spans="1:27" s="541" customFormat="1" ht="19.5" customHeight="1">
      <c r="A2062" s="542" t="s">
        <v>13431</v>
      </c>
      <c r="B2062" s="542" t="s">
        <v>13432</v>
      </c>
      <c r="C2062" s="542" t="s">
        <v>8932</v>
      </c>
      <c r="D2062" s="542" t="s">
        <v>13433</v>
      </c>
      <c r="E2062" s="542" t="s">
        <v>2530</v>
      </c>
      <c r="F2062" s="542" t="s">
        <v>1207</v>
      </c>
      <c r="G2062" s="542" t="s">
        <v>2971</v>
      </c>
      <c r="H2062" s="542" t="s">
        <v>8934</v>
      </c>
      <c r="I2062" s="542" t="s">
        <v>1069</v>
      </c>
      <c r="J2062" s="543" t="s">
        <v>25</v>
      </c>
      <c r="K2062" s="543" t="s">
        <v>25</v>
      </c>
      <c r="L2062" s="542" t="s">
        <v>402</v>
      </c>
      <c r="M2062" s="542" t="s">
        <v>402</v>
      </c>
      <c r="N2062" s="542" t="s">
        <v>0</v>
      </c>
      <c r="O2062" s="542" t="s">
        <v>1167</v>
      </c>
      <c r="P2062" s="543"/>
      <c r="Q2062" s="544">
        <v>0</v>
      </c>
      <c r="R2062" s="544">
        <v>71290000</v>
      </c>
      <c r="S2062" s="544">
        <v>193280000</v>
      </c>
      <c r="T2062" s="544">
        <v>47900000</v>
      </c>
      <c r="U2062" s="544">
        <v>312470000</v>
      </c>
      <c r="V2062" s="544">
        <v>43</v>
      </c>
      <c r="W2062" s="544">
        <v>1</v>
      </c>
      <c r="X2062" s="544">
        <v>44</v>
      </c>
      <c r="Y2062" s="545">
        <v>559.95000000000005</v>
      </c>
      <c r="Z2062" s="544">
        <v>4000</v>
      </c>
      <c r="AA2062" s="544">
        <v>1970</v>
      </c>
    </row>
    <row r="2063" spans="1:27" s="541" customFormat="1" ht="19.5" customHeight="1">
      <c r="A2063" s="542" t="s">
        <v>13434</v>
      </c>
      <c r="B2063" s="542" t="s">
        <v>13435</v>
      </c>
      <c r="C2063" s="542" t="s">
        <v>13436</v>
      </c>
      <c r="D2063" s="542" t="s">
        <v>13437</v>
      </c>
      <c r="E2063" s="542" t="s">
        <v>282</v>
      </c>
      <c r="F2063" s="542" t="s">
        <v>1359</v>
      </c>
      <c r="G2063" s="542" t="s">
        <v>4097</v>
      </c>
      <c r="H2063" s="542" t="s">
        <v>13438</v>
      </c>
      <c r="I2063" s="542" t="s">
        <v>1062</v>
      </c>
      <c r="J2063" s="543"/>
      <c r="K2063" s="543"/>
      <c r="L2063" s="542" t="s">
        <v>807</v>
      </c>
      <c r="M2063" s="542" t="s">
        <v>634</v>
      </c>
      <c r="N2063" s="542" t="s">
        <v>52</v>
      </c>
      <c r="O2063" s="542" t="s">
        <v>1081</v>
      </c>
      <c r="P2063" s="543"/>
      <c r="Q2063" s="544">
        <v>0</v>
      </c>
      <c r="R2063" s="544">
        <v>300000000</v>
      </c>
      <c r="S2063" s="544">
        <v>51000000</v>
      </c>
      <c r="T2063" s="544">
        <v>30000000</v>
      </c>
      <c r="U2063" s="544">
        <v>381000000</v>
      </c>
      <c r="V2063" s="544">
        <v>34</v>
      </c>
      <c r="W2063" s="544">
        <v>54</v>
      </c>
      <c r="X2063" s="544">
        <v>88</v>
      </c>
      <c r="Y2063" s="545">
        <v>398.14</v>
      </c>
      <c r="Z2063" s="544">
        <v>22046</v>
      </c>
      <c r="AA2063" s="544">
        <v>2160</v>
      </c>
    </row>
    <row r="2064" spans="1:27" s="541" customFormat="1" ht="19.5" customHeight="1">
      <c r="A2064" s="542" t="s">
        <v>13439</v>
      </c>
      <c r="B2064" s="542" t="s">
        <v>13440</v>
      </c>
      <c r="C2064" s="542" t="s">
        <v>13441</v>
      </c>
      <c r="D2064" s="542" t="s">
        <v>13442</v>
      </c>
      <c r="E2064" s="542" t="s">
        <v>282</v>
      </c>
      <c r="F2064" s="542" t="s">
        <v>1359</v>
      </c>
      <c r="G2064" s="542" t="s">
        <v>7541</v>
      </c>
      <c r="H2064" s="542" t="s">
        <v>13443</v>
      </c>
      <c r="I2064" s="542" t="s">
        <v>1113</v>
      </c>
      <c r="J2064" s="543"/>
      <c r="K2064" s="543"/>
      <c r="L2064" s="542" t="s">
        <v>681</v>
      </c>
      <c r="M2064" s="542" t="s">
        <v>682</v>
      </c>
      <c r="N2064" s="542" t="s">
        <v>10</v>
      </c>
      <c r="O2064" s="542" t="s">
        <v>1367</v>
      </c>
      <c r="P2064" s="543"/>
      <c r="Q2064" s="544">
        <v>0</v>
      </c>
      <c r="R2064" s="544">
        <v>1032000</v>
      </c>
      <c r="S2064" s="544">
        <v>2000000</v>
      </c>
      <c r="T2064" s="544">
        <v>1000000</v>
      </c>
      <c r="U2064" s="544">
        <v>4032000</v>
      </c>
      <c r="V2064" s="544">
        <v>9</v>
      </c>
      <c r="W2064" s="544">
        <v>8</v>
      </c>
      <c r="X2064" s="544">
        <v>17</v>
      </c>
      <c r="Y2064" s="545">
        <v>134.02000000000001</v>
      </c>
      <c r="Z2064" s="544">
        <v>777</v>
      </c>
      <c r="AA2064" s="544">
        <v>400</v>
      </c>
    </row>
    <row r="2065" spans="1:27" s="541" customFormat="1" ht="19.5" customHeight="1">
      <c r="A2065" s="542" t="s">
        <v>13444</v>
      </c>
      <c r="B2065" s="542" t="s">
        <v>13445</v>
      </c>
      <c r="C2065" s="542" t="s">
        <v>13446</v>
      </c>
      <c r="D2065" s="542" t="s">
        <v>13447</v>
      </c>
      <c r="E2065" s="542" t="s">
        <v>285</v>
      </c>
      <c r="F2065" s="542" t="s">
        <v>1472</v>
      </c>
      <c r="G2065" s="542" t="s">
        <v>3658</v>
      </c>
      <c r="H2065" s="542" t="s">
        <v>13448</v>
      </c>
      <c r="I2065" s="542" t="s">
        <v>1113</v>
      </c>
      <c r="J2065" s="543"/>
      <c r="K2065" s="543"/>
      <c r="L2065" s="542" t="s">
        <v>846</v>
      </c>
      <c r="M2065" s="542" t="s">
        <v>114</v>
      </c>
      <c r="N2065" s="542" t="s">
        <v>35</v>
      </c>
      <c r="O2065" s="542" t="s">
        <v>1201</v>
      </c>
      <c r="P2065" s="543"/>
      <c r="Q2065" s="544">
        <v>4000000</v>
      </c>
      <c r="R2065" s="544">
        <v>4000000</v>
      </c>
      <c r="S2065" s="544">
        <v>5000000</v>
      </c>
      <c r="T2065" s="544">
        <v>1000000</v>
      </c>
      <c r="U2065" s="544">
        <v>14000000</v>
      </c>
      <c r="V2065" s="544">
        <v>10</v>
      </c>
      <c r="W2065" s="544">
        <v>5</v>
      </c>
      <c r="X2065" s="544">
        <v>15</v>
      </c>
      <c r="Y2065" s="545">
        <v>339.42</v>
      </c>
      <c r="Z2065" s="544">
        <v>7280</v>
      </c>
      <c r="AA2065" s="544">
        <v>320</v>
      </c>
    </row>
    <row r="2066" spans="1:27" s="541" customFormat="1" ht="19.5" customHeight="1">
      <c r="A2066" s="542" t="s">
        <v>13449</v>
      </c>
      <c r="B2066" s="542" t="s">
        <v>13450</v>
      </c>
      <c r="C2066" s="542" t="s">
        <v>13451</v>
      </c>
      <c r="D2066" s="542" t="s">
        <v>13452</v>
      </c>
      <c r="E2066" s="542" t="s">
        <v>28</v>
      </c>
      <c r="F2066" s="542" t="s">
        <v>1396</v>
      </c>
      <c r="G2066" s="542" t="s">
        <v>2693</v>
      </c>
      <c r="H2066" s="542" t="s">
        <v>647</v>
      </c>
      <c r="I2066" s="542" t="s">
        <v>1066</v>
      </c>
      <c r="J2066" s="543"/>
      <c r="K2066" s="543"/>
      <c r="L2066" s="542" t="s">
        <v>802</v>
      </c>
      <c r="M2066" s="542" t="s">
        <v>359</v>
      </c>
      <c r="N2066" s="542" t="s">
        <v>0</v>
      </c>
      <c r="O2066" s="542" t="s">
        <v>1080</v>
      </c>
      <c r="P2066" s="543" t="s">
        <v>13453</v>
      </c>
      <c r="Q2066" s="544">
        <v>1700000</v>
      </c>
      <c r="R2066" s="544">
        <v>0</v>
      </c>
      <c r="S2066" s="544">
        <v>1124560</v>
      </c>
      <c r="T2066" s="544">
        <v>1000000</v>
      </c>
      <c r="U2066" s="544">
        <v>3824560</v>
      </c>
      <c r="V2066" s="544">
        <v>20</v>
      </c>
      <c r="W2066" s="544">
        <v>5</v>
      </c>
      <c r="X2066" s="544">
        <v>25</v>
      </c>
      <c r="Y2066" s="545">
        <v>116.38</v>
      </c>
      <c r="Z2066" s="544">
        <v>3063</v>
      </c>
      <c r="AA2066" s="544">
        <v>3063</v>
      </c>
    </row>
    <row r="2067" spans="1:27" s="541" customFormat="1" ht="19.5" customHeight="1">
      <c r="A2067" s="542" t="s">
        <v>13454</v>
      </c>
      <c r="B2067" s="542" t="s">
        <v>13455</v>
      </c>
      <c r="C2067" s="542" t="s">
        <v>13456</v>
      </c>
      <c r="D2067" s="542" t="s">
        <v>13457</v>
      </c>
      <c r="E2067" s="542" t="s">
        <v>28</v>
      </c>
      <c r="F2067" s="542" t="s">
        <v>1396</v>
      </c>
      <c r="G2067" s="542" t="s">
        <v>3827</v>
      </c>
      <c r="H2067" s="542" t="s">
        <v>13458</v>
      </c>
      <c r="I2067" s="542" t="s">
        <v>1095</v>
      </c>
      <c r="J2067" s="543"/>
      <c r="K2067" s="543"/>
      <c r="L2067" s="542" t="s">
        <v>9</v>
      </c>
      <c r="M2067" s="542" t="s">
        <v>9</v>
      </c>
      <c r="N2067" s="542" t="s">
        <v>10</v>
      </c>
      <c r="O2067" s="542" t="s">
        <v>1661</v>
      </c>
      <c r="P2067" s="543" t="s">
        <v>13459</v>
      </c>
      <c r="Q2067" s="544">
        <v>45080</v>
      </c>
      <c r="R2067" s="544">
        <v>0</v>
      </c>
      <c r="S2067" s="544">
        <v>660000</v>
      </c>
      <c r="T2067" s="544">
        <v>9300000</v>
      </c>
      <c r="U2067" s="544">
        <v>10005080</v>
      </c>
      <c r="V2067" s="544">
        <v>2</v>
      </c>
      <c r="W2067" s="544">
        <v>0</v>
      </c>
      <c r="X2067" s="544">
        <v>2</v>
      </c>
      <c r="Y2067" s="545">
        <v>115.59</v>
      </c>
      <c r="Z2067" s="544">
        <v>644</v>
      </c>
      <c r="AA2067" s="544">
        <v>644</v>
      </c>
    </row>
    <row r="2068" spans="1:27" s="541" customFormat="1" ht="19.5" customHeight="1">
      <c r="A2068" s="542" t="s">
        <v>13460</v>
      </c>
      <c r="B2068" s="542" t="s">
        <v>13461</v>
      </c>
      <c r="C2068" s="542" t="s">
        <v>13462</v>
      </c>
      <c r="D2068" s="542" t="s">
        <v>13463</v>
      </c>
      <c r="E2068" s="542" t="s">
        <v>28</v>
      </c>
      <c r="F2068" s="542" t="s">
        <v>1396</v>
      </c>
      <c r="G2068" s="542" t="s">
        <v>3097</v>
      </c>
      <c r="H2068" s="542" t="s">
        <v>1076</v>
      </c>
      <c r="I2068" s="542" t="s">
        <v>1069</v>
      </c>
      <c r="J2068" s="542" t="s">
        <v>13464</v>
      </c>
      <c r="K2068" s="542" t="s">
        <v>330</v>
      </c>
      <c r="L2068" s="542" t="s">
        <v>12197</v>
      </c>
      <c r="M2068" s="542" t="s">
        <v>94</v>
      </c>
      <c r="N2068" s="542" t="s">
        <v>10</v>
      </c>
      <c r="O2068" s="542" t="s">
        <v>1277</v>
      </c>
      <c r="P2068" s="543"/>
      <c r="Q2068" s="544">
        <v>0</v>
      </c>
      <c r="R2068" s="544">
        <v>0</v>
      </c>
      <c r="S2068" s="544">
        <v>5000000</v>
      </c>
      <c r="T2068" s="544">
        <v>5000000</v>
      </c>
      <c r="U2068" s="544">
        <v>10000000</v>
      </c>
      <c r="V2068" s="544">
        <v>5</v>
      </c>
      <c r="W2068" s="544">
        <v>5</v>
      </c>
      <c r="X2068" s="544">
        <v>10</v>
      </c>
      <c r="Y2068" s="545">
        <v>181</v>
      </c>
      <c r="Z2068" s="544">
        <v>2132</v>
      </c>
      <c r="AA2068" s="544">
        <v>600</v>
      </c>
    </row>
    <row r="2069" spans="1:27" s="541" customFormat="1" ht="19.5" customHeight="1">
      <c r="A2069" s="542" t="s">
        <v>13465</v>
      </c>
      <c r="B2069" s="542" t="s">
        <v>13466</v>
      </c>
      <c r="C2069" s="542" t="s">
        <v>13467</v>
      </c>
      <c r="D2069" s="542" t="s">
        <v>13468</v>
      </c>
      <c r="E2069" s="542" t="s">
        <v>28</v>
      </c>
      <c r="F2069" s="542" t="s">
        <v>1396</v>
      </c>
      <c r="G2069" s="542" t="s">
        <v>2772</v>
      </c>
      <c r="H2069" s="542" t="s">
        <v>13469</v>
      </c>
      <c r="I2069" s="542" t="s">
        <v>1104</v>
      </c>
      <c r="J2069" s="543"/>
      <c r="K2069" s="543"/>
      <c r="L2069" s="542" t="s">
        <v>13470</v>
      </c>
      <c r="M2069" s="542" t="s">
        <v>54</v>
      </c>
      <c r="N2069" s="542" t="s">
        <v>35</v>
      </c>
      <c r="O2069" s="542" t="s">
        <v>1206</v>
      </c>
      <c r="P2069" s="543" t="s">
        <v>13471</v>
      </c>
      <c r="Q2069" s="544">
        <v>1000000</v>
      </c>
      <c r="R2069" s="544">
        <v>500000</v>
      </c>
      <c r="S2069" s="544">
        <v>2000000</v>
      </c>
      <c r="T2069" s="544">
        <v>3000000</v>
      </c>
      <c r="U2069" s="544">
        <v>6500000</v>
      </c>
      <c r="V2069" s="544">
        <v>24</v>
      </c>
      <c r="W2069" s="544">
        <v>23</v>
      </c>
      <c r="X2069" s="544">
        <v>47</v>
      </c>
      <c r="Y2069" s="545">
        <v>188</v>
      </c>
      <c r="Z2069" s="544">
        <v>3720</v>
      </c>
      <c r="AA2069" s="544">
        <v>984</v>
      </c>
    </row>
    <row r="2070" spans="1:27" s="541" customFormat="1" ht="19.5" customHeight="1">
      <c r="A2070" s="542" t="s">
        <v>13472</v>
      </c>
      <c r="B2070" s="542" t="s">
        <v>13473</v>
      </c>
      <c r="C2070" s="542" t="s">
        <v>13474</v>
      </c>
      <c r="D2070" s="542" t="s">
        <v>13475</v>
      </c>
      <c r="E2070" s="542" t="s">
        <v>28</v>
      </c>
      <c r="F2070" s="542" t="s">
        <v>1396</v>
      </c>
      <c r="G2070" s="542" t="s">
        <v>2807</v>
      </c>
      <c r="H2070" s="542" t="s">
        <v>13476</v>
      </c>
      <c r="I2070" s="542" t="s">
        <v>1087</v>
      </c>
      <c r="J2070" s="543"/>
      <c r="K2070" s="543"/>
      <c r="L2070" s="542" t="s">
        <v>816</v>
      </c>
      <c r="M2070" s="542" t="s">
        <v>33</v>
      </c>
      <c r="N2070" s="542" t="s">
        <v>20</v>
      </c>
      <c r="O2070" s="542" t="s">
        <v>1134</v>
      </c>
      <c r="P2070" s="543"/>
      <c r="Q2070" s="544">
        <v>2000000</v>
      </c>
      <c r="R2070" s="544">
        <v>5500000</v>
      </c>
      <c r="S2070" s="544">
        <v>1500000</v>
      </c>
      <c r="T2070" s="544">
        <v>1000000</v>
      </c>
      <c r="U2070" s="544">
        <v>10000000</v>
      </c>
      <c r="V2070" s="544">
        <v>20</v>
      </c>
      <c r="W2070" s="544">
        <v>5</v>
      </c>
      <c r="X2070" s="544">
        <v>25</v>
      </c>
      <c r="Y2070" s="545">
        <v>305</v>
      </c>
      <c r="Z2070" s="544">
        <v>16000</v>
      </c>
      <c r="AA2070" s="544">
        <v>1260</v>
      </c>
    </row>
    <row r="2071" spans="1:27" s="541" customFormat="1" ht="19.5" customHeight="1">
      <c r="A2071" s="542" t="s">
        <v>13477</v>
      </c>
      <c r="B2071" s="542" t="s">
        <v>13478</v>
      </c>
      <c r="C2071" s="542" t="s">
        <v>13479</v>
      </c>
      <c r="D2071" s="542" t="s">
        <v>13480</v>
      </c>
      <c r="E2071" s="542" t="s">
        <v>28</v>
      </c>
      <c r="F2071" s="542" t="s">
        <v>1396</v>
      </c>
      <c r="G2071" s="542" t="s">
        <v>3322</v>
      </c>
      <c r="H2071" s="542" t="s">
        <v>1457</v>
      </c>
      <c r="I2071" s="542" t="s">
        <v>1062</v>
      </c>
      <c r="J2071" s="543" t="s">
        <v>25</v>
      </c>
      <c r="K2071" s="543" t="s">
        <v>25</v>
      </c>
      <c r="L2071" s="542" t="s">
        <v>13481</v>
      </c>
      <c r="M2071" s="542" t="s">
        <v>575</v>
      </c>
      <c r="N2071" s="542" t="s">
        <v>12</v>
      </c>
      <c r="O2071" s="542" t="s">
        <v>1471</v>
      </c>
      <c r="P2071" s="543"/>
      <c r="Q2071" s="544">
        <v>4000000</v>
      </c>
      <c r="R2071" s="544">
        <v>1400000</v>
      </c>
      <c r="S2071" s="544">
        <v>5100000</v>
      </c>
      <c r="T2071" s="544">
        <v>2000000</v>
      </c>
      <c r="U2071" s="544">
        <v>12500000</v>
      </c>
      <c r="V2071" s="544">
        <v>7</v>
      </c>
      <c r="W2071" s="544">
        <v>4</v>
      </c>
      <c r="X2071" s="544">
        <v>11</v>
      </c>
      <c r="Y2071" s="545">
        <v>153.6</v>
      </c>
      <c r="Z2071" s="544">
        <v>11496</v>
      </c>
      <c r="AA2071" s="544">
        <v>2992</v>
      </c>
    </row>
    <row r="2072" spans="1:27" s="541" customFormat="1" ht="19.5" customHeight="1">
      <c r="A2072" s="542" t="s">
        <v>13482</v>
      </c>
      <c r="B2072" s="542" t="s">
        <v>13483</v>
      </c>
      <c r="C2072" s="542" t="s">
        <v>13484</v>
      </c>
      <c r="D2072" s="542" t="s">
        <v>13485</v>
      </c>
      <c r="E2072" s="542" t="s">
        <v>28</v>
      </c>
      <c r="F2072" s="542" t="s">
        <v>1396</v>
      </c>
      <c r="G2072" s="542" t="s">
        <v>2906</v>
      </c>
      <c r="H2072" s="542" t="s">
        <v>13486</v>
      </c>
      <c r="I2072" s="542" t="s">
        <v>1069</v>
      </c>
      <c r="J2072" s="543"/>
      <c r="K2072" s="543" t="s">
        <v>13487</v>
      </c>
      <c r="L2072" s="542" t="s">
        <v>367</v>
      </c>
      <c r="M2072" s="542" t="s">
        <v>2</v>
      </c>
      <c r="N2072" s="542" t="s">
        <v>3</v>
      </c>
      <c r="O2072" s="542" t="s">
        <v>1105</v>
      </c>
      <c r="P2072" s="543"/>
      <c r="Q2072" s="544">
        <v>623700</v>
      </c>
      <c r="R2072" s="544">
        <v>6000000</v>
      </c>
      <c r="S2072" s="544">
        <v>5000000</v>
      </c>
      <c r="T2072" s="544">
        <v>6000000</v>
      </c>
      <c r="U2072" s="544">
        <v>17623700</v>
      </c>
      <c r="V2072" s="544">
        <v>17</v>
      </c>
      <c r="W2072" s="544">
        <v>5</v>
      </c>
      <c r="X2072" s="544">
        <v>22</v>
      </c>
      <c r="Y2072" s="545">
        <v>190</v>
      </c>
      <c r="Z2072" s="544">
        <v>5148</v>
      </c>
      <c r="AA2072" s="544">
        <v>1000</v>
      </c>
    </row>
    <row r="2073" spans="1:27" s="541" customFormat="1" ht="19.5" customHeight="1">
      <c r="A2073" s="542" t="s">
        <v>13488</v>
      </c>
      <c r="B2073" s="542" t="s">
        <v>13489</v>
      </c>
      <c r="C2073" s="542" t="s">
        <v>13490</v>
      </c>
      <c r="D2073" s="542" t="s">
        <v>13491</v>
      </c>
      <c r="E2073" s="542" t="s">
        <v>28</v>
      </c>
      <c r="F2073" s="542" t="s">
        <v>1396</v>
      </c>
      <c r="G2073" s="542" t="s">
        <v>5473</v>
      </c>
      <c r="H2073" s="542" t="s">
        <v>1003</v>
      </c>
      <c r="I2073" s="542" t="s">
        <v>1084</v>
      </c>
      <c r="J2073" s="543"/>
      <c r="K2073" s="543"/>
      <c r="L2073" s="542" t="s">
        <v>13492</v>
      </c>
      <c r="M2073" s="542" t="s">
        <v>479</v>
      </c>
      <c r="N2073" s="542" t="s">
        <v>92</v>
      </c>
      <c r="O2073" s="542" t="s">
        <v>1198</v>
      </c>
      <c r="P2073" s="543" t="s">
        <v>13493</v>
      </c>
      <c r="Q2073" s="544">
        <v>0</v>
      </c>
      <c r="R2073" s="544">
        <v>16100000</v>
      </c>
      <c r="S2073" s="544">
        <v>23500000</v>
      </c>
      <c r="T2073" s="544">
        <v>6900000</v>
      </c>
      <c r="U2073" s="544">
        <v>46500000</v>
      </c>
      <c r="V2073" s="544">
        <v>43</v>
      </c>
      <c r="W2073" s="544">
        <v>38</v>
      </c>
      <c r="X2073" s="544">
        <v>81</v>
      </c>
      <c r="Y2073" s="545">
        <v>340.7</v>
      </c>
      <c r="Z2073" s="544">
        <v>4800</v>
      </c>
      <c r="AA2073" s="544">
        <v>1500</v>
      </c>
    </row>
    <row r="2074" spans="1:27" s="541" customFormat="1" ht="19.5" customHeight="1">
      <c r="A2074" s="542" t="s">
        <v>13494</v>
      </c>
      <c r="B2074" s="542" t="s">
        <v>13495</v>
      </c>
      <c r="C2074" s="542" t="s">
        <v>13496</v>
      </c>
      <c r="D2074" s="542" t="s">
        <v>13497</v>
      </c>
      <c r="E2074" s="542" t="s">
        <v>997</v>
      </c>
      <c r="F2074" s="542" t="s">
        <v>1165</v>
      </c>
      <c r="G2074" s="542" t="s">
        <v>3478</v>
      </c>
      <c r="H2074" s="542" t="s">
        <v>1062</v>
      </c>
      <c r="I2074" s="542" t="s">
        <v>1084</v>
      </c>
      <c r="J2074" s="543"/>
      <c r="K2074" s="543"/>
      <c r="L2074" s="542" t="s">
        <v>402</v>
      </c>
      <c r="M2074" s="542" t="s">
        <v>402</v>
      </c>
      <c r="N2074" s="542" t="s">
        <v>0</v>
      </c>
      <c r="O2074" s="542" t="s">
        <v>1167</v>
      </c>
      <c r="P2074" s="543" t="s">
        <v>13498</v>
      </c>
      <c r="Q2074" s="544">
        <v>59000000</v>
      </c>
      <c r="R2074" s="544">
        <v>0</v>
      </c>
      <c r="S2074" s="544">
        <v>20000000</v>
      </c>
      <c r="T2074" s="544">
        <v>10000000</v>
      </c>
      <c r="U2074" s="544">
        <v>89000000</v>
      </c>
      <c r="V2074" s="544">
        <v>20</v>
      </c>
      <c r="W2074" s="544">
        <v>15</v>
      </c>
      <c r="X2074" s="544">
        <v>35</v>
      </c>
      <c r="Y2074" s="545">
        <v>445.1</v>
      </c>
      <c r="Z2074" s="544">
        <v>13265</v>
      </c>
      <c r="AA2074" s="544">
        <v>13265</v>
      </c>
    </row>
    <row r="2075" spans="1:27" s="541" customFormat="1" ht="19.5" customHeight="1">
      <c r="A2075" s="542" t="s">
        <v>13499</v>
      </c>
      <c r="B2075" s="542" t="s">
        <v>13500</v>
      </c>
      <c r="C2075" s="542" t="s">
        <v>13496</v>
      </c>
      <c r="D2075" s="542" t="s">
        <v>13497</v>
      </c>
      <c r="E2075" s="542" t="s">
        <v>997</v>
      </c>
      <c r="F2075" s="542" t="s">
        <v>1165</v>
      </c>
      <c r="G2075" s="542" t="s">
        <v>3478</v>
      </c>
      <c r="H2075" s="542" t="s">
        <v>6801</v>
      </c>
      <c r="I2075" s="542" t="s">
        <v>1084</v>
      </c>
      <c r="J2075" s="543"/>
      <c r="K2075" s="543"/>
      <c r="L2075" s="542" t="s">
        <v>402</v>
      </c>
      <c r="M2075" s="542" t="s">
        <v>402</v>
      </c>
      <c r="N2075" s="542" t="s">
        <v>0</v>
      </c>
      <c r="O2075" s="542" t="s">
        <v>1167</v>
      </c>
      <c r="P2075" s="543" t="s">
        <v>13498</v>
      </c>
      <c r="Q2075" s="544">
        <v>59000000</v>
      </c>
      <c r="R2075" s="544">
        <v>0</v>
      </c>
      <c r="S2075" s="544">
        <v>20000000</v>
      </c>
      <c r="T2075" s="544">
        <v>10000000</v>
      </c>
      <c r="U2075" s="544">
        <v>89000000</v>
      </c>
      <c r="V2075" s="544">
        <v>20</v>
      </c>
      <c r="W2075" s="544">
        <v>15</v>
      </c>
      <c r="X2075" s="544">
        <v>35</v>
      </c>
      <c r="Y2075" s="545">
        <v>445.1</v>
      </c>
      <c r="Z2075" s="544">
        <v>25000</v>
      </c>
      <c r="AA2075" s="544">
        <v>25000</v>
      </c>
    </row>
    <row r="2076" spans="1:27" s="541" customFormat="1" ht="19.5" customHeight="1">
      <c r="A2076" s="542" t="s">
        <v>13501</v>
      </c>
      <c r="B2076" s="542" t="s">
        <v>13502</v>
      </c>
      <c r="C2076" s="542" t="s">
        <v>13503</v>
      </c>
      <c r="D2076" s="542" t="s">
        <v>13504</v>
      </c>
      <c r="E2076" s="542" t="s">
        <v>997</v>
      </c>
      <c r="F2076" s="542" t="s">
        <v>1165</v>
      </c>
      <c r="G2076" s="542" t="s">
        <v>2659</v>
      </c>
      <c r="H2076" s="542" t="s">
        <v>13505</v>
      </c>
      <c r="I2076" s="542" t="s">
        <v>1056</v>
      </c>
      <c r="J2076" s="543"/>
      <c r="K2076" s="543"/>
      <c r="L2076" s="542" t="s">
        <v>2262</v>
      </c>
      <c r="M2076" s="542" t="s">
        <v>927</v>
      </c>
      <c r="N2076" s="542" t="s">
        <v>39</v>
      </c>
      <c r="O2076" s="542" t="s">
        <v>1376</v>
      </c>
      <c r="P2076" s="543" t="s">
        <v>13506</v>
      </c>
      <c r="Q2076" s="544">
        <v>1800000</v>
      </c>
      <c r="R2076" s="544">
        <v>800000</v>
      </c>
      <c r="S2076" s="544">
        <v>1500000</v>
      </c>
      <c r="T2076" s="544">
        <v>1000000</v>
      </c>
      <c r="U2076" s="544">
        <v>5100000</v>
      </c>
      <c r="V2076" s="544">
        <v>10</v>
      </c>
      <c r="W2076" s="544">
        <v>5</v>
      </c>
      <c r="X2076" s="544">
        <v>15</v>
      </c>
      <c r="Y2076" s="545">
        <v>175.4</v>
      </c>
      <c r="Z2076" s="544">
        <v>7060</v>
      </c>
      <c r="AA2076" s="544">
        <v>900</v>
      </c>
    </row>
    <row r="2077" spans="1:27" s="541" customFormat="1" ht="19.5" customHeight="1">
      <c r="A2077" s="542" t="s">
        <v>13507</v>
      </c>
      <c r="B2077" s="542" t="s">
        <v>13508</v>
      </c>
      <c r="C2077" s="542" t="s">
        <v>2451</v>
      </c>
      <c r="D2077" s="542" t="s">
        <v>13509</v>
      </c>
      <c r="E2077" s="542" t="s">
        <v>997</v>
      </c>
      <c r="F2077" s="542" t="s">
        <v>1165</v>
      </c>
      <c r="G2077" s="542" t="s">
        <v>3210</v>
      </c>
      <c r="H2077" s="542" t="s">
        <v>13510</v>
      </c>
      <c r="I2077" s="542" t="s">
        <v>1095</v>
      </c>
      <c r="J2077" s="543"/>
      <c r="K2077" s="543"/>
      <c r="L2077" s="542" t="s">
        <v>9</v>
      </c>
      <c r="M2077" s="542" t="s">
        <v>9</v>
      </c>
      <c r="N2077" s="542" t="s">
        <v>10</v>
      </c>
      <c r="O2077" s="542" t="s">
        <v>1661</v>
      </c>
      <c r="P2077" s="543" t="s">
        <v>13511</v>
      </c>
      <c r="Q2077" s="544">
        <v>10800000</v>
      </c>
      <c r="R2077" s="544">
        <v>13000000</v>
      </c>
      <c r="S2077" s="544">
        <v>7000000</v>
      </c>
      <c r="T2077" s="544">
        <v>5000000</v>
      </c>
      <c r="U2077" s="544">
        <v>35800000</v>
      </c>
      <c r="V2077" s="544">
        <v>17</v>
      </c>
      <c r="W2077" s="544">
        <v>0</v>
      </c>
      <c r="X2077" s="544">
        <v>17</v>
      </c>
      <c r="Y2077" s="545">
        <v>233.3</v>
      </c>
      <c r="Z2077" s="544">
        <v>1933</v>
      </c>
      <c r="AA2077" s="544">
        <v>1933</v>
      </c>
    </row>
    <row r="2078" spans="1:27" s="541" customFormat="1" ht="19.5" customHeight="1">
      <c r="A2078" s="542" t="s">
        <v>13512</v>
      </c>
      <c r="B2078" s="542" t="s">
        <v>13513</v>
      </c>
      <c r="C2078" s="542" t="s">
        <v>13514</v>
      </c>
      <c r="D2078" s="542" t="s">
        <v>13515</v>
      </c>
      <c r="E2078" s="542" t="s">
        <v>997</v>
      </c>
      <c r="F2078" s="542" t="s">
        <v>1165</v>
      </c>
      <c r="G2078" s="542" t="s">
        <v>4534</v>
      </c>
      <c r="H2078" s="542" t="s">
        <v>13516</v>
      </c>
      <c r="I2078" s="542" t="s">
        <v>1113</v>
      </c>
      <c r="J2078" s="542"/>
      <c r="K2078" s="543"/>
      <c r="L2078" s="542" t="s">
        <v>603</v>
      </c>
      <c r="M2078" s="542" t="s">
        <v>334</v>
      </c>
      <c r="N2078" s="542" t="s">
        <v>0</v>
      </c>
      <c r="O2078" s="542" t="s">
        <v>1114</v>
      </c>
      <c r="P2078" s="543" t="s">
        <v>13517</v>
      </c>
      <c r="Q2078" s="544">
        <v>258745883.30000001</v>
      </c>
      <c r="R2078" s="544">
        <v>538517001.21000004</v>
      </c>
      <c r="S2078" s="544">
        <v>79702016.349999994</v>
      </c>
      <c r="T2078" s="544">
        <v>226903599.06</v>
      </c>
      <c r="U2078" s="544">
        <v>1103868499.9200001</v>
      </c>
      <c r="V2078" s="544">
        <v>510</v>
      </c>
      <c r="W2078" s="544">
        <v>326</v>
      </c>
      <c r="X2078" s="544">
        <v>836</v>
      </c>
      <c r="Y2078" s="545">
        <v>7158.7</v>
      </c>
      <c r="Z2078" s="544">
        <v>131159</v>
      </c>
      <c r="AA2078" s="544">
        <v>52550</v>
      </c>
    </row>
    <row r="2079" spans="1:27" s="541" customFormat="1" ht="19.5" customHeight="1">
      <c r="A2079" s="542" t="s">
        <v>13518</v>
      </c>
      <c r="B2079" s="542" t="s">
        <v>13519</v>
      </c>
      <c r="C2079" s="542" t="s">
        <v>13520</v>
      </c>
      <c r="D2079" s="542" t="s">
        <v>13521</v>
      </c>
      <c r="E2079" s="542" t="s">
        <v>997</v>
      </c>
      <c r="F2079" s="542" t="s">
        <v>1165</v>
      </c>
      <c r="G2079" s="542" t="s">
        <v>4534</v>
      </c>
      <c r="H2079" s="542" t="s">
        <v>13522</v>
      </c>
      <c r="I2079" s="542" t="s">
        <v>1056</v>
      </c>
      <c r="J2079" s="543"/>
      <c r="K2079" s="543"/>
      <c r="L2079" s="542" t="s">
        <v>13523</v>
      </c>
      <c r="M2079" s="542" t="s">
        <v>1801</v>
      </c>
      <c r="N2079" s="542" t="s">
        <v>30</v>
      </c>
      <c r="O2079" s="542" t="s">
        <v>1802</v>
      </c>
      <c r="P2079" s="543" t="s">
        <v>25</v>
      </c>
      <c r="Q2079" s="544">
        <v>30000000</v>
      </c>
      <c r="R2079" s="544">
        <v>1500000</v>
      </c>
      <c r="S2079" s="544">
        <v>1200000</v>
      </c>
      <c r="T2079" s="544">
        <v>2000000</v>
      </c>
      <c r="U2079" s="544">
        <v>34700000</v>
      </c>
      <c r="V2079" s="544">
        <v>6</v>
      </c>
      <c r="W2079" s="544">
        <v>4</v>
      </c>
      <c r="X2079" s="544">
        <v>10</v>
      </c>
      <c r="Y2079" s="545">
        <v>187.5</v>
      </c>
      <c r="Z2079" s="544">
        <v>10000</v>
      </c>
      <c r="AA2079" s="544">
        <v>150</v>
      </c>
    </row>
    <row r="2080" spans="1:27" s="541" customFormat="1" ht="19.5" customHeight="1">
      <c r="A2080" s="542" t="s">
        <v>13524</v>
      </c>
      <c r="B2080" s="542" t="s">
        <v>13525</v>
      </c>
      <c r="C2080" s="542" t="s">
        <v>13526</v>
      </c>
      <c r="D2080" s="542" t="s">
        <v>13527</v>
      </c>
      <c r="E2080" s="542" t="s">
        <v>997</v>
      </c>
      <c r="F2080" s="542" t="s">
        <v>1165</v>
      </c>
      <c r="G2080" s="542" t="s">
        <v>2679</v>
      </c>
      <c r="H2080" s="542" t="s">
        <v>1217</v>
      </c>
      <c r="I2080" s="542" t="s">
        <v>1076</v>
      </c>
      <c r="J2080" s="543" t="s">
        <v>25</v>
      </c>
      <c r="K2080" s="542" t="s">
        <v>25</v>
      </c>
      <c r="L2080" s="542" t="s">
        <v>1923</v>
      </c>
      <c r="M2080" s="542" t="s">
        <v>575</v>
      </c>
      <c r="N2080" s="542" t="s">
        <v>12</v>
      </c>
      <c r="O2080" s="542" t="s">
        <v>1471</v>
      </c>
      <c r="P2080" s="543" t="s">
        <v>13528</v>
      </c>
      <c r="Q2080" s="544">
        <v>750000</v>
      </c>
      <c r="R2080" s="544">
        <v>2000000</v>
      </c>
      <c r="S2080" s="544">
        <v>500000</v>
      </c>
      <c r="T2080" s="544">
        <v>1000000</v>
      </c>
      <c r="U2080" s="544">
        <v>4250000</v>
      </c>
      <c r="V2080" s="544">
        <v>12</v>
      </c>
      <c r="W2080" s="544">
        <v>13</v>
      </c>
      <c r="X2080" s="544">
        <v>25</v>
      </c>
      <c r="Y2080" s="545">
        <v>320</v>
      </c>
      <c r="Z2080" s="544">
        <v>1600</v>
      </c>
      <c r="AA2080" s="544">
        <v>480</v>
      </c>
    </row>
    <row r="2081" spans="1:27" s="541" customFormat="1" ht="19.5" customHeight="1">
      <c r="A2081" s="542" t="s">
        <v>13529</v>
      </c>
      <c r="B2081" s="542" t="s">
        <v>13530</v>
      </c>
      <c r="C2081" s="542" t="s">
        <v>13531</v>
      </c>
      <c r="D2081" s="542" t="s">
        <v>13532</v>
      </c>
      <c r="E2081" s="542" t="s">
        <v>997</v>
      </c>
      <c r="F2081" s="542" t="s">
        <v>1165</v>
      </c>
      <c r="G2081" s="542" t="s">
        <v>2679</v>
      </c>
      <c r="H2081" s="542" t="s">
        <v>13533</v>
      </c>
      <c r="I2081" s="542" t="s">
        <v>1069</v>
      </c>
      <c r="J2081" s="542"/>
      <c r="K2081" s="542"/>
      <c r="L2081" s="542" t="s">
        <v>1215</v>
      </c>
      <c r="M2081" s="542" t="s">
        <v>402</v>
      </c>
      <c r="N2081" s="542" t="s">
        <v>0</v>
      </c>
      <c r="O2081" s="542" t="s">
        <v>1167</v>
      </c>
      <c r="P2081" s="543"/>
      <c r="Q2081" s="544">
        <v>5000000</v>
      </c>
      <c r="R2081" s="544">
        <v>2000000</v>
      </c>
      <c r="S2081" s="544">
        <v>3000000</v>
      </c>
      <c r="T2081" s="544">
        <v>1000000</v>
      </c>
      <c r="U2081" s="544">
        <v>11000000</v>
      </c>
      <c r="V2081" s="544">
        <v>20</v>
      </c>
      <c r="W2081" s="544">
        <v>12</v>
      </c>
      <c r="X2081" s="544">
        <v>32</v>
      </c>
      <c r="Y2081" s="545">
        <v>289</v>
      </c>
      <c r="Z2081" s="544">
        <v>4671</v>
      </c>
      <c r="AA2081" s="544">
        <v>1105</v>
      </c>
    </row>
    <row r="2082" spans="1:27" s="541" customFormat="1" ht="19.5" customHeight="1">
      <c r="A2082" s="542" t="s">
        <v>13534</v>
      </c>
      <c r="B2082" s="542" t="s">
        <v>13535</v>
      </c>
      <c r="C2082" s="542" t="s">
        <v>13536</v>
      </c>
      <c r="D2082" s="542" t="s">
        <v>13537</v>
      </c>
      <c r="E2082" s="542" t="s">
        <v>997</v>
      </c>
      <c r="F2082" s="542" t="s">
        <v>1165</v>
      </c>
      <c r="G2082" s="542" t="s">
        <v>3612</v>
      </c>
      <c r="H2082" s="542" t="s">
        <v>13538</v>
      </c>
      <c r="I2082" s="542" t="s">
        <v>1076</v>
      </c>
      <c r="J2082" s="543"/>
      <c r="K2082" s="543"/>
      <c r="L2082" s="542" t="s">
        <v>1618</v>
      </c>
      <c r="M2082" s="542" t="s">
        <v>416</v>
      </c>
      <c r="N2082" s="542" t="s">
        <v>20</v>
      </c>
      <c r="O2082" s="542" t="s">
        <v>1317</v>
      </c>
      <c r="P2082" s="543"/>
      <c r="Q2082" s="544">
        <v>0</v>
      </c>
      <c r="R2082" s="544">
        <v>73800000</v>
      </c>
      <c r="S2082" s="544">
        <v>238000000</v>
      </c>
      <c r="T2082" s="544">
        <v>100000000</v>
      </c>
      <c r="U2082" s="544">
        <v>411800000</v>
      </c>
      <c r="V2082" s="544">
        <v>350</v>
      </c>
      <c r="W2082" s="544">
        <v>149</v>
      </c>
      <c r="X2082" s="544">
        <v>499</v>
      </c>
      <c r="Y2082" s="545">
        <v>2973.96</v>
      </c>
      <c r="Z2082" s="544">
        <v>65600</v>
      </c>
      <c r="AA2082" s="544">
        <v>27420</v>
      </c>
    </row>
    <row r="2083" spans="1:27" s="541" customFormat="1" ht="19.5" customHeight="1">
      <c r="A2083" s="542" t="s">
        <v>13539</v>
      </c>
      <c r="B2083" s="542" t="s">
        <v>13540</v>
      </c>
      <c r="C2083" s="542" t="s">
        <v>13541</v>
      </c>
      <c r="D2083" s="542" t="s">
        <v>13542</v>
      </c>
      <c r="E2083" s="542" t="s">
        <v>997</v>
      </c>
      <c r="F2083" s="542" t="s">
        <v>1165</v>
      </c>
      <c r="G2083" s="542" t="s">
        <v>3130</v>
      </c>
      <c r="H2083" s="542" t="s">
        <v>13543</v>
      </c>
      <c r="I2083" s="542" t="s">
        <v>1070</v>
      </c>
      <c r="J2083" s="543"/>
      <c r="K2083" s="543"/>
      <c r="L2083" s="542" t="s">
        <v>457</v>
      </c>
      <c r="M2083" s="542" t="s">
        <v>325</v>
      </c>
      <c r="N2083" s="542" t="s">
        <v>10</v>
      </c>
      <c r="O2083" s="542" t="s">
        <v>1096</v>
      </c>
      <c r="P2083" s="543" t="s">
        <v>13544</v>
      </c>
      <c r="Q2083" s="544">
        <v>4500000</v>
      </c>
      <c r="R2083" s="544">
        <v>3317000</v>
      </c>
      <c r="S2083" s="544">
        <v>6568099.9900000002</v>
      </c>
      <c r="T2083" s="544">
        <v>10000000</v>
      </c>
      <c r="U2083" s="544">
        <v>24385099.989999998</v>
      </c>
      <c r="V2083" s="544">
        <v>7</v>
      </c>
      <c r="W2083" s="544">
        <v>3</v>
      </c>
      <c r="X2083" s="544">
        <v>10</v>
      </c>
      <c r="Y2083" s="545">
        <v>112.5</v>
      </c>
      <c r="Z2083" s="544">
        <v>1200</v>
      </c>
      <c r="AA2083" s="544">
        <v>467</v>
      </c>
    </row>
    <row r="2084" spans="1:27" s="541" customFormat="1" ht="19.5" customHeight="1">
      <c r="A2084" s="542" t="s">
        <v>13545</v>
      </c>
      <c r="B2084" s="542" t="s">
        <v>13546</v>
      </c>
      <c r="C2084" s="542" t="s">
        <v>13547</v>
      </c>
      <c r="D2084" s="542" t="s">
        <v>13548</v>
      </c>
      <c r="E2084" s="542" t="s">
        <v>997</v>
      </c>
      <c r="F2084" s="542" t="s">
        <v>2233</v>
      </c>
      <c r="G2084" s="542" t="s">
        <v>2719</v>
      </c>
      <c r="H2084" s="542" t="s">
        <v>13549</v>
      </c>
      <c r="I2084" s="542" t="s">
        <v>1069</v>
      </c>
      <c r="J2084" s="542"/>
      <c r="K2084" s="542"/>
      <c r="L2084" s="542" t="s">
        <v>4383</v>
      </c>
      <c r="M2084" s="542" t="s">
        <v>672</v>
      </c>
      <c r="N2084" s="542" t="s">
        <v>517</v>
      </c>
      <c r="O2084" s="542" t="s">
        <v>1197</v>
      </c>
      <c r="P2084" s="543" t="s">
        <v>13550</v>
      </c>
      <c r="Q2084" s="544">
        <v>6000000</v>
      </c>
      <c r="R2084" s="544">
        <v>5000000</v>
      </c>
      <c r="S2084" s="544">
        <v>3000000</v>
      </c>
      <c r="T2084" s="544">
        <v>1500000</v>
      </c>
      <c r="U2084" s="544">
        <v>15500000</v>
      </c>
      <c r="V2084" s="544">
        <v>10</v>
      </c>
      <c r="W2084" s="544">
        <v>10</v>
      </c>
      <c r="X2084" s="544">
        <v>20</v>
      </c>
      <c r="Y2084" s="545">
        <v>296.05</v>
      </c>
      <c r="Z2084" s="544">
        <v>14459</v>
      </c>
      <c r="AA2084" s="544">
        <v>1821</v>
      </c>
    </row>
    <row r="2085" spans="1:27" s="541" customFormat="1" ht="19.5" customHeight="1">
      <c r="A2085" s="542" t="s">
        <v>13551</v>
      </c>
      <c r="B2085" s="542" t="s">
        <v>13552</v>
      </c>
      <c r="C2085" s="542" t="s">
        <v>13553</v>
      </c>
      <c r="D2085" s="542" t="s">
        <v>13554</v>
      </c>
      <c r="E2085" s="542" t="s">
        <v>997</v>
      </c>
      <c r="F2085" s="542" t="s">
        <v>1165</v>
      </c>
      <c r="G2085" s="542" t="s">
        <v>4776</v>
      </c>
      <c r="H2085" s="542" t="s">
        <v>3436</v>
      </c>
      <c r="I2085" s="542" t="s">
        <v>1113</v>
      </c>
      <c r="J2085" s="543" t="s">
        <v>13555</v>
      </c>
      <c r="K2085" s="543" t="s">
        <v>67</v>
      </c>
      <c r="L2085" s="542" t="s">
        <v>654</v>
      </c>
      <c r="M2085" s="542" t="s">
        <v>54</v>
      </c>
      <c r="N2085" s="542" t="s">
        <v>35</v>
      </c>
      <c r="O2085" s="542" t="s">
        <v>1258</v>
      </c>
      <c r="P2085" s="543" t="s">
        <v>13556</v>
      </c>
      <c r="Q2085" s="544">
        <v>48000000</v>
      </c>
      <c r="R2085" s="544">
        <v>24000000</v>
      </c>
      <c r="S2085" s="544">
        <v>3000000</v>
      </c>
      <c r="T2085" s="544">
        <v>40000000</v>
      </c>
      <c r="U2085" s="544">
        <v>115000000</v>
      </c>
      <c r="V2085" s="544">
        <v>15</v>
      </c>
      <c r="W2085" s="544">
        <v>2</v>
      </c>
      <c r="X2085" s="544">
        <v>17</v>
      </c>
      <c r="Y2085" s="545">
        <v>296.5</v>
      </c>
      <c r="Z2085" s="544">
        <v>9604</v>
      </c>
      <c r="AA2085" s="544">
        <v>1931</v>
      </c>
    </row>
    <row r="2086" spans="1:27" s="541" customFormat="1" ht="19.5" customHeight="1">
      <c r="A2086" s="542" t="s">
        <v>13557</v>
      </c>
      <c r="B2086" s="542" t="s">
        <v>13558</v>
      </c>
      <c r="C2086" s="542" t="s">
        <v>13559</v>
      </c>
      <c r="D2086" s="542" t="s">
        <v>13560</v>
      </c>
      <c r="E2086" s="542" t="s">
        <v>997</v>
      </c>
      <c r="F2086" s="542" t="s">
        <v>1165</v>
      </c>
      <c r="G2086" s="542" t="s">
        <v>4890</v>
      </c>
      <c r="H2086" s="542" t="s">
        <v>13561</v>
      </c>
      <c r="I2086" s="542" t="s">
        <v>1104</v>
      </c>
      <c r="J2086" s="543"/>
      <c r="K2086" s="543"/>
      <c r="L2086" s="542" t="s">
        <v>400</v>
      </c>
      <c r="M2086" s="542" t="s">
        <v>334</v>
      </c>
      <c r="N2086" s="542" t="s">
        <v>0</v>
      </c>
      <c r="O2086" s="542" t="s">
        <v>1114</v>
      </c>
      <c r="P2086" s="543"/>
      <c r="Q2086" s="544">
        <v>7800000</v>
      </c>
      <c r="R2086" s="544">
        <v>0</v>
      </c>
      <c r="S2086" s="544">
        <v>10000000</v>
      </c>
      <c r="T2086" s="544">
        <v>100000000</v>
      </c>
      <c r="U2086" s="544">
        <v>117800000</v>
      </c>
      <c r="V2086" s="544">
        <v>25</v>
      </c>
      <c r="W2086" s="544">
        <v>25</v>
      </c>
      <c r="X2086" s="544">
        <v>50</v>
      </c>
      <c r="Y2086" s="545">
        <v>495.6</v>
      </c>
      <c r="Z2086" s="544">
        <v>16000</v>
      </c>
      <c r="AA2086" s="544">
        <v>4966</v>
      </c>
    </row>
    <row r="2087" spans="1:27" s="541" customFormat="1" ht="19.5" customHeight="1">
      <c r="A2087" s="542" t="s">
        <v>13562</v>
      </c>
      <c r="B2087" s="542" t="s">
        <v>13563</v>
      </c>
      <c r="C2087" s="542" t="s">
        <v>13564</v>
      </c>
      <c r="D2087" s="542" t="s">
        <v>13565</v>
      </c>
      <c r="E2087" s="542" t="s">
        <v>997</v>
      </c>
      <c r="F2087" s="542" t="s">
        <v>1165</v>
      </c>
      <c r="G2087" s="542" t="s">
        <v>8608</v>
      </c>
      <c r="H2087" s="542" t="s">
        <v>6834</v>
      </c>
      <c r="I2087" s="542" t="s">
        <v>1084</v>
      </c>
      <c r="J2087" s="543"/>
      <c r="K2087" s="543"/>
      <c r="L2087" s="542" t="s">
        <v>402</v>
      </c>
      <c r="M2087" s="542" t="s">
        <v>402</v>
      </c>
      <c r="N2087" s="542" t="s">
        <v>0</v>
      </c>
      <c r="O2087" s="542" t="s">
        <v>1167</v>
      </c>
      <c r="P2087" s="543" t="s">
        <v>13498</v>
      </c>
      <c r="Q2087" s="544">
        <v>59000000</v>
      </c>
      <c r="R2087" s="544">
        <v>0</v>
      </c>
      <c r="S2087" s="544">
        <v>20000000</v>
      </c>
      <c r="T2087" s="544">
        <v>10000000</v>
      </c>
      <c r="U2087" s="544">
        <v>89000000</v>
      </c>
      <c r="V2087" s="544">
        <v>20</v>
      </c>
      <c r="W2087" s="544">
        <v>15</v>
      </c>
      <c r="X2087" s="544">
        <v>35</v>
      </c>
      <c r="Y2087" s="545">
        <v>457.1</v>
      </c>
      <c r="Z2087" s="544">
        <v>8664</v>
      </c>
      <c r="AA2087" s="544">
        <v>8664</v>
      </c>
    </row>
    <row r="2088" spans="1:27" s="541" customFormat="1" ht="19.5" customHeight="1">
      <c r="A2088" s="542" t="s">
        <v>13566</v>
      </c>
      <c r="B2088" s="542" t="s">
        <v>13567</v>
      </c>
      <c r="C2088" s="542" t="s">
        <v>13568</v>
      </c>
      <c r="D2088" s="542" t="s">
        <v>13569</v>
      </c>
      <c r="E2088" s="542" t="s">
        <v>997</v>
      </c>
      <c r="F2088" s="542" t="s">
        <v>1165</v>
      </c>
      <c r="G2088" s="542" t="s">
        <v>3907</v>
      </c>
      <c r="H2088" s="542" t="s">
        <v>13570</v>
      </c>
      <c r="I2088" s="542" t="s">
        <v>1069</v>
      </c>
      <c r="J2088" s="543"/>
      <c r="K2088" s="543" t="s">
        <v>13571</v>
      </c>
      <c r="L2088" s="542" t="s">
        <v>324</v>
      </c>
      <c r="M2088" s="542" t="s">
        <v>325</v>
      </c>
      <c r="N2088" s="542" t="s">
        <v>10</v>
      </c>
      <c r="O2088" s="542" t="s">
        <v>1096</v>
      </c>
      <c r="P2088" s="543" t="s">
        <v>13572</v>
      </c>
      <c r="Q2088" s="544">
        <v>0</v>
      </c>
      <c r="R2088" s="544">
        <v>0</v>
      </c>
      <c r="S2088" s="544">
        <v>4400000</v>
      </c>
      <c r="T2088" s="544">
        <v>3000000</v>
      </c>
      <c r="U2088" s="544">
        <v>7400000</v>
      </c>
      <c r="V2088" s="544">
        <v>9</v>
      </c>
      <c r="W2088" s="544">
        <v>4</v>
      </c>
      <c r="X2088" s="544">
        <v>13</v>
      </c>
      <c r="Y2088" s="545">
        <v>193.2</v>
      </c>
      <c r="Z2088" s="544">
        <v>1154</v>
      </c>
      <c r="AA2088" s="544">
        <v>640</v>
      </c>
    </row>
    <row r="2089" spans="1:27" s="541" customFormat="1" ht="19.5" customHeight="1">
      <c r="A2089" s="542" t="s">
        <v>13573</v>
      </c>
      <c r="B2089" s="542" t="s">
        <v>13574</v>
      </c>
      <c r="C2089" s="542" t="s">
        <v>13575</v>
      </c>
      <c r="D2089" s="542" t="s">
        <v>13576</v>
      </c>
      <c r="E2089" s="542" t="s">
        <v>997</v>
      </c>
      <c r="F2089" s="542" t="s">
        <v>1165</v>
      </c>
      <c r="G2089" s="542" t="s">
        <v>2751</v>
      </c>
      <c r="H2089" s="542" t="s">
        <v>13577</v>
      </c>
      <c r="I2089" s="542" t="s">
        <v>1124</v>
      </c>
      <c r="J2089" s="543" t="s">
        <v>13578</v>
      </c>
      <c r="K2089" s="543"/>
      <c r="L2089" s="542" t="s">
        <v>13579</v>
      </c>
      <c r="M2089" s="542" t="s">
        <v>5658</v>
      </c>
      <c r="N2089" s="542" t="s">
        <v>91</v>
      </c>
      <c r="O2089" s="542" t="s">
        <v>5659</v>
      </c>
      <c r="P2089" s="543" t="s">
        <v>13580</v>
      </c>
      <c r="Q2089" s="544">
        <v>500000</v>
      </c>
      <c r="R2089" s="544">
        <v>5000000</v>
      </c>
      <c r="S2089" s="544">
        <v>5000000</v>
      </c>
      <c r="T2089" s="544">
        <v>5000000</v>
      </c>
      <c r="U2089" s="544">
        <v>15500000</v>
      </c>
      <c r="V2089" s="544">
        <v>30</v>
      </c>
      <c r="W2089" s="544">
        <v>5</v>
      </c>
      <c r="X2089" s="544">
        <v>35</v>
      </c>
      <c r="Y2089" s="545">
        <v>410.24</v>
      </c>
      <c r="Z2089" s="544">
        <v>15137</v>
      </c>
      <c r="AA2089" s="544">
        <v>1900</v>
      </c>
    </row>
    <row r="2090" spans="1:27" s="541" customFormat="1" ht="19.5" customHeight="1">
      <c r="A2090" s="542" t="s">
        <v>13581</v>
      </c>
      <c r="B2090" s="542" t="s">
        <v>13582</v>
      </c>
      <c r="C2090" s="542" t="s">
        <v>13583</v>
      </c>
      <c r="D2090" s="542" t="s">
        <v>13584</v>
      </c>
      <c r="E2090" s="542" t="s">
        <v>997</v>
      </c>
      <c r="F2090" s="542" t="s">
        <v>1165</v>
      </c>
      <c r="G2090" s="542" t="s">
        <v>3272</v>
      </c>
      <c r="H2090" s="542" t="s">
        <v>13585</v>
      </c>
      <c r="I2090" s="542" t="s">
        <v>1062</v>
      </c>
      <c r="J2090" s="542"/>
      <c r="K2090" s="542"/>
      <c r="L2090" s="542" t="s">
        <v>673</v>
      </c>
      <c r="M2090" s="542" t="s">
        <v>642</v>
      </c>
      <c r="N2090" s="542" t="s">
        <v>26</v>
      </c>
      <c r="O2090" s="542" t="s">
        <v>1063</v>
      </c>
      <c r="P2090" s="543" t="s">
        <v>13586</v>
      </c>
      <c r="Q2090" s="544">
        <v>43740000</v>
      </c>
      <c r="R2090" s="544">
        <v>5827648.7599999998</v>
      </c>
      <c r="S2090" s="544">
        <v>8010738.8600000003</v>
      </c>
      <c r="T2090" s="544">
        <v>0</v>
      </c>
      <c r="U2090" s="544">
        <v>57578387.619999997</v>
      </c>
      <c r="V2090" s="544">
        <v>21</v>
      </c>
      <c r="W2090" s="544">
        <v>13</v>
      </c>
      <c r="X2090" s="544">
        <v>34</v>
      </c>
      <c r="Y2090" s="545">
        <v>313</v>
      </c>
      <c r="Z2090" s="544">
        <v>1760</v>
      </c>
      <c r="AA2090" s="544">
        <v>1760</v>
      </c>
    </row>
    <row r="2091" spans="1:27" s="541" customFormat="1" ht="19.5" customHeight="1">
      <c r="A2091" s="542" t="s">
        <v>13587</v>
      </c>
      <c r="B2091" s="542" t="s">
        <v>13588</v>
      </c>
      <c r="C2091" s="542" t="s">
        <v>13589</v>
      </c>
      <c r="D2091" s="542" t="s">
        <v>13590</v>
      </c>
      <c r="E2091" s="542" t="s">
        <v>997</v>
      </c>
      <c r="F2091" s="542" t="s">
        <v>1165</v>
      </c>
      <c r="G2091" s="542" t="s">
        <v>4257</v>
      </c>
      <c r="H2091" s="542" t="s">
        <v>13591</v>
      </c>
      <c r="I2091" s="542" t="s">
        <v>1066</v>
      </c>
      <c r="J2091" s="542"/>
      <c r="K2091" s="542" t="s">
        <v>13592</v>
      </c>
      <c r="L2091" s="542" t="s">
        <v>12040</v>
      </c>
      <c r="M2091" s="542" t="s">
        <v>682</v>
      </c>
      <c r="N2091" s="542" t="s">
        <v>10</v>
      </c>
      <c r="O2091" s="542" t="s">
        <v>1367</v>
      </c>
      <c r="P2091" s="543" t="s">
        <v>13593</v>
      </c>
      <c r="Q2091" s="544">
        <v>40000000</v>
      </c>
      <c r="R2091" s="544">
        <v>45000000</v>
      </c>
      <c r="S2091" s="544">
        <v>35000000</v>
      </c>
      <c r="T2091" s="544">
        <v>5000000</v>
      </c>
      <c r="U2091" s="544">
        <v>125000000</v>
      </c>
      <c r="V2091" s="544">
        <v>60</v>
      </c>
      <c r="W2091" s="544">
        <v>20</v>
      </c>
      <c r="X2091" s="544">
        <v>80</v>
      </c>
      <c r="Y2091" s="545">
        <v>493</v>
      </c>
      <c r="Z2091" s="544">
        <v>9560</v>
      </c>
      <c r="AA2091" s="544">
        <v>4806</v>
      </c>
    </row>
    <row r="2092" spans="1:27" s="541" customFormat="1" ht="19.5" customHeight="1">
      <c r="A2092" s="542" t="s">
        <v>13594</v>
      </c>
      <c r="B2092" s="542" t="s">
        <v>13595</v>
      </c>
      <c r="C2092" s="542" t="s">
        <v>13596</v>
      </c>
      <c r="D2092" s="542" t="s">
        <v>13597</v>
      </c>
      <c r="E2092" s="542" t="s">
        <v>997</v>
      </c>
      <c r="F2092" s="542" t="s">
        <v>2233</v>
      </c>
      <c r="G2092" s="542" t="s">
        <v>3285</v>
      </c>
      <c r="H2092" s="542" t="s">
        <v>1913</v>
      </c>
      <c r="I2092" s="542" t="s">
        <v>1087</v>
      </c>
      <c r="J2092" s="543"/>
      <c r="K2092" s="543"/>
      <c r="L2092" s="542" t="s">
        <v>323</v>
      </c>
      <c r="M2092" s="542" t="s">
        <v>2</v>
      </c>
      <c r="N2092" s="542" t="s">
        <v>3</v>
      </c>
      <c r="O2092" s="542" t="s">
        <v>1105</v>
      </c>
      <c r="P2092" s="543"/>
      <c r="Q2092" s="544">
        <v>36000000</v>
      </c>
      <c r="R2092" s="544">
        <v>10000000</v>
      </c>
      <c r="S2092" s="544">
        <v>5000000</v>
      </c>
      <c r="T2092" s="544">
        <v>5000000</v>
      </c>
      <c r="U2092" s="544">
        <v>56000000</v>
      </c>
      <c r="V2092" s="544">
        <v>60</v>
      </c>
      <c r="W2092" s="544">
        <v>10</v>
      </c>
      <c r="X2092" s="544">
        <v>70</v>
      </c>
      <c r="Y2092" s="545">
        <v>316.16000000000003</v>
      </c>
      <c r="Z2092" s="544">
        <v>5603</v>
      </c>
      <c r="AA2092" s="544">
        <v>1901</v>
      </c>
    </row>
    <row r="2093" spans="1:27" s="541" customFormat="1" ht="19.5" customHeight="1">
      <c r="A2093" s="542" t="s">
        <v>13598</v>
      </c>
      <c r="B2093" s="542" t="s">
        <v>13599</v>
      </c>
      <c r="C2093" s="542" t="s">
        <v>13600</v>
      </c>
      <c r="D2093" s="542" t="s">
        <v>13601</v>
      </c>
      <c r="E2093" s="542" t="s">
        <v>997</v>
      </c>
      <c r="F2093" s="542" t="s">
        <v>1165</v>
      </c>
      <c r="G2093" s="542" t="s">
        <v>3951</v>
      </c>
      <c r="H2093" s="542" t="s">
        <v>13602</v>
      </c>
      <c r="I2093" s="542" t="s">
        <v>1103</v>
      </c>
      <c r="J2093" s="543"/>
      <c r="K2093" s="543" t="s">
        <v>3867</v>
      </c>
      <c r="L2093" s="542" t="s">
        <v>638</v>
      </c>
      <c r="M2093" s="542" t="s">
        <v>54</v>
      </c>
      <c r="N2093" s="542" t="s">
        <v>35</v>
      </c>
      <c r="O2093" s="542" t="s">
        <v>1146</v>
      </c>
      <c r="P2093" s="543" t="s">
        <v>13603</v>
      </c>
      <c r="Q2093" s="544">
        <v>480000</v>
      </c>
      <c r="R2093" s="544">
        <v>528000</v>
      </c>
      <c r="S2093" s="544">
        <v>16364000</v>
      </c>
      <c r="T2093" s="544">
        <v>30000000</v>
      </c>
      <c r="U2093" s="544">
        <v>47372000</v>
      </c>
      <c r="V2093" s="544">
        <v>21</v>
      </c>
      <c r="W2093" s="544">
        <v>1</v>
      </c>
      <c r="X2093" s="544">
        <v>22</v>
      </c>
      <c r="Y2093" s="545">
        <v>322.5</v>
      </c>
      <c r="Z2093" s="544">
        <v>1819</v>
      </c>
      <c r="AA2093" s="544">
        <v>1260</v>
      </c>
    </row>
    <row r="2094" spans="1:27" s="541" customFormat="1" ht="19.5" customHeight="1">
      <c r="A2094" s="542" t="s">
        <v>13604</v>
      </c>
      <c r="B2094" s="542" t="s">
        <v>13605</v>
      </c>
      <c r="C2094" s="542" t="s">
        <v>13606</v>
      </c>
      <c r="D2094" s="542" t="s">
        <v>13607</v>
      </c>
      <c r="E2094" s="542" t="s">
        <v>997</v>
      </c>
      <c r="F2094" s="542" t="s">
        <v>1165</v>
      </c>
      <c r="G2094" s="542" t="s">
        <v>7541</v>
      </c>
      <c r="H2094" s="542" t="s">
        <v>13608</v>
      </c>
      <c r="I2094" s="542" t="s">
        <v>1152</v>
      </c>
      <c r="J2094" s="542"/>
      <c r="K2094" s="542" t="s">
        <v>13609</v>
      </c>
      <c r="L2094" s="542" t="s">
        <v>9470</v>
      </c>
      <c r="M2094" s="542" t="s">
        <v>9471</v>
      </c>
      <c r="N2094" s="542" t="s">
        <v>92</v>
      </c>
      <c r="O2094" s="542" t="s">
        <v>1451</v>
      </c>
      <c r="P2094" s="543"/>
      <c r="Q2094" s="544">
        <v>500000</v>
      </c>
      <c r="R2094" s="544">
        <v>200000</v>
      </c>
      <c r="S2094" s="544">
        <v>200000</v>
      </c>
      <c r="T2094" s="544">
        <v>1000000</v>
      </c>
      <c r="U2094" s="544">
        <v>1900000</v>
      </c>
      <c r="V2094" s="544">
        <v>6</v>
      </c>
      <c r="W2094" s="544">
        <v>4</v>
      </c>
      <c r="X2094" s="544">
        <v>10</v>
      </c>
      <c r="Y2094" s="545">
        <v>172</v>
      </c>
      <c r="Z2094" s="544">
        <v>5600</v>
      </c>
      <c r="AA2094" s="544">
        <v>135</v>
      </c>
    </row>
    <row r="2095" spans="1:27" s="541" customFormat="1" ht="19.5" customHeight="1">
      <c r="A2095" s="542" t="s">
        <v>13610</v>
      </c>
      <c r="B2095" s="542" t="s">
        <v>13611</v>
      </c>
      <c r="C2095" s="542" t="s">
        <v>13612</v>
      </c>
      <c r="D2095" s="542" t="s">
        <v>13613</v>
      </c>
      <c r="E2095" s="542" t="s">
        <v>997</v>
      </c>
      <c r="F2095" s="542" t="s">
        <v>1165</v>
      </c>
      <c r="G2095" s="542" t="s">
        <v>3958</v>
      </c>
      <c r="H2095" s="542" t="s">
        <v>2227</v>
      </c>
      <c r="I2095" s="542" t="s">
        <v>1113</v>
      </c>
      <c r="J2095" s="543"/>
      <c r="K2095" s="543"/>
      <c r="L2095" s="542" t="s">
        <v>802</v>
      </c>
      <c r="M2095" s="542" t="s">
        <v>359</v>
      </c>
      <c r="N2095" s="542" t="s">
        <v>0</v>
      </c>
      <c r="O2095" s="542" t="s">
        <v>1080</v>
      </c>
      <c r="P2095" s="543"/>
      <c r="Q2095" s="544">
        <v>0</v>
      </c>
      <c r="R2095" s="544">
        <v>120000000</v>
      </c>
      <c r="S2095" s="544">
        <v>3000000</v>
      </c>
      <c r="T2095" s="544">
        <v>5000000</v>
      </c>
      <c r="U2095" s="544">
        <v>128000000</v>
      </c>
      <c r="V2095" s="544">
        <v>15</v>
      </c>
      <c r="W2095" s="544">
        <v>5</v>
      </c>
      <c r="X2095" s="544">
        <v>20</v>
      </c>
      <c r="Y2095" s="545">
        <v>305</v>
      </c>
      <c r="Z2095" s="544">
        <v>2125</v>
      </c>
      <c r="AA2095" s="544">
        <v>2125</v>
      </c>
    </row>
    <row r="2096" spans="1:27" s="541" customFormat="1" ht="19.5" customHeight="1">
      <c r="A2096" s="542" t="s">
        <v>13614</v>
      </c>
      <c r="B2096" s="542" t="s">
        <v>13615</v>
      </c>
      <c r="C2096" s="542" t="s">
        <v>13616</v>
      </c>
      <c r="D2096" s="542" t="s">
        <v>13617</v>
      </c>
      <c r="E2096" s="542" t="s">
        <v>997</v>
      </c>
      <c r="F2096" s="542" t="s">
        <v>2233</v>
      </c>
      <c r="G2096" s="542" t="s">
        <v>3964</v>
      </c>
      <c r="H2096" s="542" t="s">
        <v>13618</v>
      </c>
      <c r="I2096" s="542" t="s">
        <v>1066</v>
      </c>
      <c r="J2096" s="542" t="s">
        <v>13619</v>
      </c>
      <c r="K2096" s="542" t="s">
        <v>1763</v>
      </c>
      <c r="L2096" s="542" t="s">
        <v>663</v>
      </c>
      <c r="M2096" s="542" t="s">
        <v>663</v>
      </c>
      <c r="N2096" s="542" t="s">
        <v>14</v>
      </c>
      <c r="O2096" s="542" t="s">
        <v>1226</v>
      </c>
      <c r="P2096" s="543"/>
      <c r="Q2096" s="544">
        <v>16000000</v>
      </c>
      <c r="R2096" s="544">
        <v>0</v>
      </c>
      <c r="S2096" s="544">
        <v>4000000</v>
      </c>
      <c r="T2096" s="544">
        <v>2000000</v>
      </c>
      <c r="U2096" s="544">
        <v>22000000</v>
      </c>
      <c r="V2096" s="544">
        <v>11</v>
      </c>
      <c r="W2096" s="544">
        <v>4</v>
      </c>
      <c r="X2096" s="544">
        <v>15</v>
      </c>
      <c r="Y2096" s="545">
        <v>109.6</v>
      </c>
      <c r="Z2096" s="544">
        <v>0</v>
      </c>
      <c r="AA2096" s="544">
        <v>0</v>
      </c>
    </row>
    <row r="2097" spans="1:27" s="541" customFormat="1" ht="19.5" customHeight="1">
      <c r="A2097" s="542" t="s">
        <v>13620</v>
      </c>
      <c r="B2097" s="542" t="s">
        <v>13621</v>
      </c>
      <c r="C2097" s="542" t="s">
        <v>13622</v>
      </c>
      <c r="D2097" s="542" t="s">
        <v>13623</v>
      </c>
      <c r="E2097" s="542" t="s">
        <v>997</v>
      </c>
      <c r="F2097" s="542" t="s">
        <v>1165</v>
      </c>
      <c r="G2097" s="542" t="s">
        <v>5113</v>
      </c>
      <c r="H2097" s="542" t="s">
        <v>2226</v>
      </c>
      <c r="I2097" s="542" t="s">
        <v>1056</v>
      </c>
      <c r="J2097" s="543"/>
      <c r="K2097" s="543"/>
      <c r="L2097" s="542" t="s">
        <v>604</v>
      </c>
      <c r="M2097" s="542" t="s">
        <v>605</v>
      </c>
      <c r="N2097" s="542" t="s">
        <v>20</v>
      </c>
      <c r="O2097" s="542" t="s">
        <v>1138</v>
      </c>
      <c r="P2097" s="543"/>
      <c r="Q2097" s="544">
        <v>0</v>
      </c>
      <c r="R2097" s="544">
        <v>10000000</v>
      </c>
      <c r="S2097" s="544">
        <v>10000000</v>
      </c>
      <c r="T2097" s="544">
        <v>10000000</v>
      </c>
      <c r="U2097" s="544">
        <v>30000000</v>
      </c>
      <c r="V2097" s="544">
        <v>50</v>
      </c>
      <c r="W2097" s="544">
        <v>10</v>
      </c>
      <c r="X2097" s="544">
        <v>60</v>
      </c>
      <c r="Y2097" s="545">
        <v>388.41</v>
      </c>
      <c r="Z2097" s="544">
        <v>9774</v>
      </c>
      <c r="AA2097" s="544">
        <v>2500</v>
      </c>
    </row>
    <row r="2098" spans="1:27" s="541" customFormat="1" ht="19.5" customHeight="1">
      <c r="A2098" s="542" t="s">
        <v>13624</v>
      </c>
      <c r="B2098" s="542" t="s">
        <v>13625</v>
      </c>
      <c r="C2098" s="542" t="s">
        <v>13626</v>
      </c>
      <c r="D2098" s="542" t="s">
        <v>13627</v>
      </c>
      <c r="E2098" s="542" t="s">
        <v>997</v>
      </c>
      <c r="F2098" s="542" t="s">
        <v>1165</v>
      </c>
      <c r="G2098" s="542" t="s">
        <v>9698</v>
      </c>
      <c r="H2098" s="542" t="s">
        <v>13628</v>
      </c>
      <c r="I2098" s="542" t="s">
        <v>1062</v>
      </c>
      <c r="J2098" s="542"/>
      <c r="K2098" s="542"/>
      <c r="L2098" s="542" t="s">
        <v>1528</v>
      </c>
      <c r="M2098" s="542" t="s">
        <v>688</v>
      </c>
      <c r="N2098" s="542" t="s">
        <v>52</v>
      </c>
      <c r="O2098" s="542" t="s">
        <v>1119</v>
      </c>
      <c r="P2098" s="543"/>
      <c r="Q2098" s="544">
        <v>0</v>
      </c>
      <c r="R2098" s="544">
        <v>0</v>
      </c>
      <c r="S2098" s="544">
        <v>24000000</v>
      </c>
      <c r="T2098" s="544">
        <v>20000000</v>
      </c>
      <c r="U2098" s="544">
        <v>44000000</v>
      </c>
      <c r="V2098" s="544">
        <v>105</v>
      </c>
      <c r="W2098" s="544">
        <v>45</v>
      </c>
      <c r="X2098" s="544">
        <v>150</v>
      </c>
      <c r="Y2098" s="545">
        <v>433</v>
      </c>
      <c r="Z2098" s="544">
        <v>40128</v>
      </c>
      <c r="AA2098" s="544">
        <v>0</v>
      </c>
    </row>
    <row r="2099" spans="1:27" s="541" customFormat="1" ht="19.5" customHeight="1">
      <c r="A2099" s="542" t="s">
        <v>13629</v>
      </c>
      <c r="B2099" s="542" t="s">
        <v>13630</v>
      </c>
      <c r="C2099" s="542" t="s">
        <v>13631</v>
      </c>
      <c r="D2099" s="542" t="s">
        <v>13632</v>
      </c>
      <c r="E2099" s="542" t="s">
        <v>997</v>
      </c>
      <c r="F2099" s="542" t="s">
        <v>1165</v>
      </c>
      <c r="G2099" s="542" t="s">
        <v>2934</v>
      </c>
      <c r="H2099" s="542" t="s">
        <v>13633</v>
      </c>
      <c r="I2099" s="542" t="s">
        <v>1103</v>
      </c>
      <c r="J2099" s="542"/>
      <c r="K2099" s="542"/>
      <c r="L2099" s="542" t="s">
        <v>479</v>
      </c>
      <c r="M2099" s="542" t="s">
        <v>479</v>
      </c>
      <c r="N2099" s="542" t="s">
        <v>92</v>
      </c>
      <c r="O2099" s="542" t="s">
        <v>1198</v>
      </c>
      <c r="P2099" s="543"/>
      <c r="Q2099" s="544">
        <v>500000</v>
      </c>
      <c r="R2099" s="544">
        <v>200000</v>
      </c>
      <c r="S2099" s="544">
        <v>300000</v>
      </c>
      <c r="T2099" s="544">
        <v>500000</v>
      </c>
      <c r="U2099" s="544">
        <v>1500000</v>
      </c>
      <c r="V2099" s="544">
        <v>3</v>
      </c>
      <c r="W2099" s="544">
        <v>2</v>
      </c>
      <c r="X2099" s="544">
        <v>5</v>
      </c>
      <c r="Y2099" s="545">
        <v>107.58</v>
      </c>
      <c r="Z2099" s="544">
        <v>800</v>
      </c>
      <c r="AA2099" s="544">
        <v>74</v>
      </c>
    </row>
    <row r="2100" spans="1:27" s="541" customFormat="1" ht="19.5" customHeight="1">
      <c r="A2100" s="542" t="s">
        <v>13634</v>
      </c>
      <c r="B2100" s="542" t="s">
        <v>13635</v>
      </c>
      <c r="C2100" s="542" t="s">
        <v>13636</v>
      </c>
      <c r="D2100" s="542" t="s">
        <v>13637</v>
      </c>
      <c r="E2100" s="542" t="s">
        <v>997</v>
      </c>
      <c r="F2100" s="542" t="s">
        <v>2233</v>
      </c>
      <c r="G2100" s="542" t="s">
        <v>2934</v>
      </c>
      <c r="H2100" s="542" t="s">
        <v>13638</v>
      </c>
      <c r="I2100" s="542" t="s">
        <v>1070</v>
      </c>
      <c r="J2100" s="543"/>
      <c r="K2100" s="542"/>
      <c r="L2100" s="542" t="s">
        <v>5</v>
      </c>
      <c r="M2100" s="542" t="s">
        <v>325</v>
      </c>
      <c r="N2100" s="542" t="s">
        <v>10</v>
      </c>
      <c r="O2100" s="542" t="s">
        <v>1096</v>
      </c>
      <c r="P2100" s="543"/>
      <c r="Q2100" s="544">
        <v>10154280</v>
      </c>
      <c r="R2100" s="544">
        <v>0</v>
      </c>
      <c r="S2100" s="544">
        <v>22000000</v>
      </c>
      <c r="T2100" s="544">
        <v>1000000</v>
      </c>
      <c r="U2100" s="544">
        <v>33154280</v>
      </c>
      <c r="V2100" s="544">
        <v>21</v>
      </c>
      <c r="W2100" s="544">
        <v>19</v>
      </c>
      <c r="X2100" s="544">
        <v>40</v>
      </c>
      <c r="Y2100" s="545">
        <v>497.06</v>
      </c>
      <c r="Z2100" s="544">
        <v>5120</v>
      </c>
      <c r="AA2100" s="544">
        <v>4200</v>
      </c>
    </row>
    <row r="2101" spans="1:27" s="541" customFormat="1" ht="19.5" customHeight="1">
      <c r="A2101" s="542" t="s">
        <v>13639</v>
      </c>
      <c r="B2101" s="542" t="s">
        <v>13640</v>
      </c>
      <c r="C2101" s="542" t="s">
        <v>13641</v>
      </c>
      <c r="D2101" s="542" t="s">
        <v>2391</v>
      </c>
      <c r="E2101" s="542" t="s">
        <v>997</v>
      </c>
      <c r="F2101" s="542" t="s">
        <v>1165</v>
      </c>
      <c r="G2101" s="542" t="s">
        <v>3011</v>
      </c>
      <c r="H2101" s="542" t="s">
        <v>13642</v>
      </c>
      <c r="I2101" s="542" t="s">
        <v>1087</v>
      </c>
      <c r="J2101" s="543"/>
      <c r="K2101" s="543" t="s">
        <v>13643</v>
      </c>
      <c r="L2101" s="542" t="s">
        <v>13644</v>
      </c>
      <c r="M2101" s="542" t="s">
        <v>94</v>
      </c>
      <c r="N2101" s="542" t="s">
        <v>10</v>
      </c>
      <c r="O2101" s="542" t="s">
        <v>1277</v>
      </c>
      <c r="P2101" s="543" t="s">
        <v>13645</v>
      </c>
      <c r="Q2101" s="544">
        <v>23436000</v>
      </c>
      <c r="R2101" s="544">
        <v>8000000</v>
      </c>
      <c r="S2101" s="544">
        <v>8000000</v>
      </c>
      <c r="T2101" s="544">
        <v>10000000</v>
      </c>
      <c r="U2101" s="544">
        <v>49436000</v>
      </c>
      <c r="V2101" s="544">
        <v>21</v>
      </c>
      <c r="W2101" s="544">
        <v>6</v>
      </c>
      <c r="X2101" s="544">
        <v>27</v>
      </c>
      <c r="Y2101" s="545">
        <v>180.19</v>
      </c>
      <c r="Z2101" s="544">
        <v>2604</v>
      </c>
      <c r="AA2101" s="544">
        <v>720</v>
      </c>
    </row>
    <row r="2102" spans="1:27" s="541" customFormat="1" ht="19.5" customHeight="1">
      <c r="A2102" s="542" t="s">
        <v>13646</v>
      </c>
      <c r="B2102" s="542" t="s">
        <v>13647</v>
      </c>
      <c r="C2102" s="542" t="s">
        <v>13648</v>
      </c>
      <c r="D2102" s="542" t="s">
        <v>13649</v>
      </c>
      <c r="E2102" s="542" t="s">
        <v>997</v>
      </c>
      <c r="F2102" s="542" t="s">
        <v>1165</v>
      </c>
      <c r="G2102" s="542" t="s">
        <v>3355</v>
      </c>
      <c r="H2102" s="542" t="s">
        <v>1007</v>
      </c>
      <c r="I2102" s="542" t="s">
        <v>1069</v>
      </c>
      <c r="J2102" s="543"/>
      <c r="K2102" s="543"/>
      <c r="L2102" s="542" t="s">
        <v>2314</v>
      </c>
      <c r="M2102" s="542" t="s">
        <v>54</v>
      </c>
      <c r="N2102" s="542" t="s">
        <v>35</v>
      </c>
      <c r="O2102" s="542" t="s">
        <v>1206</v>
      </c>
      <c r="P2102" s="543"/>
      <c r="Q2102" s="544">
        <v>12000000</v>
      </c>
      <c r="R2102" s="544">
        <v>24000000</v>
      </c>
      <c r="S2102" s="544">
        <v>1000000</v>
      </c>
      <c r="T2102" s="544">
        <v>2000000</v>
      </c>
      <c r="U2102" s="544">
        <v>39000000</v>
      </c>
      <c r="V2102" s="544">
        <v>9</v>
      </c>
      <c r="W2102" s="544">
        <v>4</v>
      </c>
      <c r="X2102" s="544">
        <v>13</v>
      </c>
      <c r="Y2102" s="545">
        <v>199.5</v>
      </c>
      <c r="Z2102" s="544">
        <v>18976</v>
      </c>
      <c r="AA2102" s="544">
        <v>8176</v>
      </c>
    </row>
    <row r="2103" spans="1:27" s="541" customFormat="1" ht="19.5" customHeight="1">
      <c r="A2103" s="542" t="s">
        <v>13650</v>
      </c>
      <c r="B2103" s="542" t="s">
        <v>13651</v>
      </c>
      <c r="C2103" s="542" t="s">
        <v>13652</v>
      </c>
      <c r="D2103" s="542" t="s">
        <v>13653</v>
      </c>
      <c r="E2103" s="542" t="s">
        <v>997</v>
      </c>
      <c r="F2103" s="542" t="s">
        <v>1165</v>
      </c>
      <c r="G2103" s="542" t="s">
        <v>5257</v>
      </c>
      <c r="H2103" s="542" t="s">
        <v>13654</v>
      </c>
      <c r="I2103" s="542" t="s">
        <v>1104</v>
      </c>
      <c r="J2103" s="543"/>
      <c r="K2103" s="543"/>
      <c r="L2103" s="542" t="s">
        <v>708</v>
      </c>
      <c r="M2103" s="542" t="s">
        <v>708</v>
      </c>
      <c r="N2103" s="542" t="s">
        <v>87</v>
      </c>
      <c r="O2103" s="542" t="s">
        <v>1512</v>
      </c>
      <c r="P2103" s="543"/>
      <c r="Q2103" s="544">
        <v>0</v>
      </c>
      <c r="R2103" s="544">
        <v>27000000</v>
      </c>
      <c r="S2103" s="544">
        <v>2500000</v>
      </c>
      <c r="T2103" s="544">
        <v>2000000</v>
      </c>
      <c r="U2103" s="544">
        <v>31500000</v>
      </c>
      <c r="V2103" s="544">
        <v>8</v>
      </c>
      <c r="W2103" s="544">
        <v>1</v>
      </c>
      <c r="X2103" s="544">
        <v>9</v>
      </c>
      <c r="Y2103" s="545">
        <v>102.5</v>
      </c>
      <c r="Z2103" s="544">
        <v>5094</v>
      </c>
      <c r="AA2103" s="544">
        <v>849</v>
      </c>
    </row>
    <row r="2104" spans="1:27" s="541" customFormat="1" ht="19.5" customHeight="1">
      <c r="A2104" s="542" t="s">
        <v>13655</v>
      </c>
      <c r="B2104" s="542" t="s">
        <v>13656</v>
      </c>
      <c r="C2104" s="542" t="s">
        <v>13657</v>
      </c>
      <c r="D2104" s="542" t="s">
        <v>13658</v>
      </c>
      <c r="E2104" s="542" t="s">
        <v>997</v>
      </c>
      <c r="F2104" s="542" t="s">
        <v>1165</v>
      </c>
      <c r="G2104" s="542" t="s">
        <v>3472</v>
      </c>
      <c r="H2104" s="542" t="s">
        <v>1010</v>
      </c>
      <c r="I2104" s="543" t="s">
        <v>1084</v>
      </c>
      <c r="J2104" s="543"/>
      <c r="K2104" s="543"/>
      <c r="L2104" s="542" t="s">
        <v>641</v>
      </c>
      <c r="M2104" s="542" t="s">
        <v>33</v>
      </c>
      <c r="N2104" s="542" t="s">
        <v>20</v>
      </c>
      <c r="O2104" s="542" t="s">
        <v>1134</v>
      </c>
      <c r="P2104" s="543"/>
      <c r="Q2104" s="544">
        <v>0</v>
      </c>
      <c r="R2104" s="544">
        <v>0</v>
      </c>
      <c r="S2104" s="544">
        <v>20000000</v>
      </c>
      <c r="T2104" s="544">
        <v>45000000</v>
      </c>
      <c r="U2104" s="544">
        <v>65000000</v>
      </c>
      <c r="V2104" s="544">
        <v>27</v>
      </c>
      <c r="W2104" s="544">
        <v>5</v>
      </c>
      <c r="X2104" s="544">
        <v>32</v>
      </c>
      <c r="Y2104" s="545">
        <v>153.16</v>
      </c>
      <c r="Z2104" s="544">
        <v>3600</v>
      </c>
      <c r="AA2104" s="544">
        <v>3600</v>
      </c>
    </row>
    <row r="2105" spans="1:27" s="541" customFormat="1" ht="19.5" customHeight="1">
      <c r="A2105" s="542" t="s">
        <v>13659</v>
      </c>
      <c r="B2105" s="542" t="s">
        <v>13660</v>
      </c>
      <c r="C2105" s="542" t="s">
        <v>13661</v>
      </c>
      <c r="D2105" s="542" t="s">
        <v>13662</v>
      </c>
      <c r="E2105" s="542" t="s">
        <v>997</v>
      </c>
      <c r="F2105" s="542" t="s">
        <v>1165</v>
      </c>
      <c r="G2105" s="542" t="s">
        <v>2965</v>
      </c>
      <c r="H2105" s="542" t="s">
        <v>13663</v>
      </c>
      <c r="I2105" s="542" t="s">
        <v>1056</v>
      </c>
      <c r="J2105" s="542"/>
      <c r="K2105" s="542"/>
      <c r="L2105" s="542" t="s">
        <v>13664</v>
      </c>
      <c r="M2105" s="542" t="s">
        <v>601</v>
      </c>
      <c r="N2105" s="542" t="s">
        <v>52</v>
      </c>
      <c r="O2105" s="542" t="s">
        <v>1154</v>
      </c>
      <c r="P2105" s="543"/>
      <c r="Q2105" s="544">
        <v>5000000</v>
      </c>
      <c r="R2105" s="544">
        <v>1200000</v>
      </c>
      <c r="S2105" s="544">
        <v>5000000</v>
      </c>
      <c r="T2105" s="544">
        <v>5000000</v>
      </c>
      <c r="U2105" s="544">
        <v>16200000</v>
      </c>
      <c r="V2105" s="544">
        <v>18</v>
      </c>
      <c r="W2105" s="544">
        <v>10</v>
      </c>
      <c r="X2105" s="544">
        <v>28</v>
      </c>
      <c r="Y2105" s="545">
        <v>289</v>
      </c>
      <c r="Z2105" s="544">
        <v>8000</v>
      </c>
      <c r="AA2105" s="544">
        <v>1684</v>
      </c>
    </row>
    <row r="2106" spans="1:27" s="541" customFormat="1" ht="19.5" customHeight="1">
      <c r="A2106" s="542" t="s">
        <v>13665</v>
      </c>
      <c r="B2106" s="542" t="s">
        <v>13666</v>
      </c>
      <c r="C2106" s="542" t="s">
        <v>13667</v>
      </c>
      <c r="D2106" s="542" t="s">
        <v>13668</v>
      </c>
      <c r="E2106" s="542" t="s">
        <v>997</v>
      </c>
      <c r="F2106" s="542" t="s">
        <v>1165</v>
      </c>
      <c r="G2106" s="542" t="s">
        <v>2869</v>
      </c>
      <c r="H2106" s="542" t="s">
        <v>13669</v>
      </c>
      <c r="I2106" s="542" t="s">
        <v>1070</v>
      </c>
      <c r="J2106" s="543" t="s">
        <v>25</v>
      </c>
      <c r="K2106" s="543" t="s">
        <v>25</v>
      </c>
      <c r="L2106" s="542" t="s">
        <v>10394</v>
      </c>
      <c r="M2106" s="542" t="s">
        <v>57</v>
      </c>
      <c r="N2106" s="542" t="s">
        <v>0</v>
      </c>
      <c r="O2106" s="542" t="s">
        <v>1161</v>
      </c>
      <c r="P2106" s="542"/>
      <c r="Q2106" s="544">
        <v>4000000</v>
      </c>
      <c r="R2106" s="544">
        <v>6000000</v>
      </c>
      <c r="S2106" s="544">
        <v>2000000</v>
      </c>
      <c r="T2106" s="544">
        <v>1000000</v>
      </c>
      <c r="U2106" s="544">
        <v>13000000</v>
      </c>
      <c r="V2106" s="544">
        <v>17</v>
      </c>
      <c r="W2106" s="544">
        <v>15</v>
      </c>
      <c r="X2106" s="544">
        <v>32</v>
      </c>
      <c r="Y2106" s="545">
        <v>232</v>
      </c>
      <c r="Z2106" s="544">
        <v>4249</v>
      </c>
      <c r="AA2106" s="544">
        <v>912</v>
      </c>
    </row>
    <row r="2107" spans="1:27" s="541" customFormat="1" ht="19.5" customHeight="1">
      <c r="A2107" s="542" t="s">
        <v>13670</v>
      </c>
      <c r="B2107" s="542" t="s">
        <v>13671</v>
      </c>
      <c r="C2107" s="542" t="s">
        <v>13672</v>
      </c>
      <c r="D2107" s="542" t="s">
        <v>800</v>
      </c>
      <c r="E2107" s="542" t="s">
        <v>998</v>
      </c>
      <c r="F2107" s="542" t="s">
        <v>1098</v>
      </c>
      <c r="G2107" s="542" t="s">
        <v>3115</v>
      </c>
      <c r="H2107" s="542" t="s">
        <v>13673</v>
      </c>
      <c r="I2107" s="542" t="s">
        <v>1069</v>
      </c>
      <c r="J2107" s="542"/>
      <c r="K2107" s="542"/>
      <c r="L2107" s="542" t="s">
        <v>369</v>
      </c>
      <c r="M2107" s="542" t="s">
        <v>56</v>
      </c>
      <c r="N2107" s="542" t="s">
        <v>3</v>
      </c>
      <c r="O2107" s="542" t="s">
        <v>1208</v>
      </c>
      <c r="P2107" s="543"/>
      <c r="Q2107" s="544">
        <v>8000000</v>
      </c>
      <c r="R2107" s="544">
        <v>0</v>
      </c>
      <c r="S2107" s="544">
        <v>1000000</v>
      </c>
      <c r="T2107" s="544">
        <v>1000000</v>
      </c>
      <c r="U2107" s="544">
        <v>10000000</v>
      </c>
      <c r="V2107" s="544">
        <v>10</v>
      </c>
      <c r="W2107" s="544">
        <v>5</v>
      </c>
      <c r="X2107" s="544">
        <v>15</v>
      </c>
      <c r="Y2107" s="545">
        <v>97</v>
      </c>
      <c r="Z2107" s="544">
        <v>1144</v>
      </c>
      <c r="AA2107" s="544">
        <v>444</v>
      </c>
    </row>
    <row r="2108" spans="1:27" s="541" customFormat="1" ht="19.5" customHeight="1">
      <c r="A2108" s="542" t="s">
        <v>13674</v>
      </c>
      <c r="B2108" s="542" t="s">
        <v>13675</v>
      </c>
      <c r="C2108" s="542" t="s">
        <v>13676</v>
      </c>
      <c r="D2108" s="542" t="s">
        <v>13677</v>
      </c>
      <c r="E2108" s="542" t="s">
        <v>998</v>
      </c>
      <c r="F2108" s="542" t="s">
        <v>1098</v>
      </c>
      <c r="G2108" s="542" t="s">
        <v>2900</v>
      </c>
      <c r="H2108" s="542" t="s">
        <v>1662</v>
      </c>
      <c r="I2108" s="542"/>
      <c r="J2108" s="543" t="s">
        <v>13678</v>
      </c>
      <c r="K2108" s="543"/>
      <c r="L2108" s="542" t="s">
        <v>3542</v>
      </c>
      <c r="M2108" s="542" t="s">
        <v>1259</v>
      </c>
      <c r="N2108" s="542" t="s">
        <v>27</v>
      </c>
      <c r="O2108" s="542" t="s">
        <v>1260</v>
      </c>
      <c r="P2108" s="543" t="s">
        <v>13679</v>
      </c>
      <c r="Q2108" s="544">
        <v>0</v>
      </c>
      <c r="R2108" s="544">
        <v>89500000</v>
      </c>
      <c r="S2108" s="544">
        <v>3000000</v>
      </c>
      <c r="T2108" s="544">
        <v>4000000</v>
      </c>
      <c r="U2108" s="544">
        <v>96500000</v>
      </c>
      <c r="V2108" s="544">
        <v>15</v>
      </c>
      <c r="W2108" s="544">
        <v>15</v>
      </c>
      <c r="X2108" s="544">
        <v>30</v>
      </c>
      <c r="Y2108" s="545">
        <v>74.58</v>
      </c>
      <c r="Z2108" s="544">
        <v>3840</v>
      </c>
      <c r="AA2108" s="544">
        <v>3840</v>
      </c>
    </row>
    <row r="2109" spans="1:27" s="541" customFormat="1" ht="19.5" customHeight="1">
      <c r="A2109" s="542" t="s">
        <v>13680</v>
      </c>
      <c r="B2109" s="542" t="s">
        <v>13681</v>
      </c>
      <c r="C2109" s="542" t="s">
        <v>13682</v>
      </c>
      <c r="D2109" s="542" t="s">
        <v>13683</v>
      </c>
      <c r="E2109" s="542" t="s">
        <v>998</v>
      </c>
      <c r="F2109" s="542" t="s">
        <v>1098</v>
      </c>
      <c r="G2109" s="542" t="s">
        <v>3222</v>
      </c>
      <c r="H2109" s="542" t="s">
        <v>13684</v>
      </c>
      <c r="I2109" s="542" t="s">
        <v>1066</v>
      </c>
      <c r="J2109" s="543"/>
      <c r="K2109" s="542"/>
      <c r="L2109" s="542" t="s">
        <v>468</v>
      </c>
      <c r="M2109" s="542" t="s">
        <v>2</v>
      </c>
      <c r="N2109" s="542" t="s">
        <v>3</v>
      </c>
      <c r="O2109" s="542" t="s">
        <v>1105</v>
      </c>
      <c r="P2109" s="543"/>
      <c r="Q2109" s="544">
        <v>36000000</v>
      </c>
      <c r="R2109" s="544">
        <v>20000000</v>
      </c>
      <c r="S2109" s="544">
        <v>3000000</v>
      </c>
      <c r="T2109" s="544">
        <v>1000000</v>
      </c>
      <c r="U2109" s="544">
        <v>60000000</v>
      </c>
      <c r="V2109" s="544">
        <v>20</v>
      </c>
      <c r="W2109" s="544">
        <v>10</v>
      </c>
      <c r="X2109" s="544">
        <v>30</v>
      </c>
      <c r="Y2109" s="545">
        <v>280</v>
      </c>
      <c r="Z2109" s="544">
        <v>9112</v>
      </c>
      <c r="AA2109" s="544">
        <v>1976</v>
      </c>
    </row>
    <row r="2110" spans="1:27" s="541" customFormat="1" ht="19.5" customHeight="1">
      <c r="A2110" s="542" t="s">
        <v>13685</v>
      </c>
      <c r="B2110" s="542" t="s">
        <v>13686</v>
      </c>
      <c r="C2110" s="542" t="s">
        <v>13687</v>
      </c>
      <c r="D2110" s="542" t="s">
        <v>13688</v>
      </c>
      <c r="E2110" s="542" t="s">
        <v>998</v>
      </c>
      <c r="F2110" s="542" t="s">
        <v>1098</v>
      </c>
      <c r="G2110" s="542" t="s">
        <v>4620</v>
      </c>
      <c r="H2110" s="542" t="s">
        <v>13689</v>
      </c>
      <c r="I2110" s="542" t="s">
        <v>1113</v>
      </c>
      <c r="J2110" s="543"/>
      <c r="K2110" s="543"/>
      <c r="L2110" s="542" t="s">
        <v>65</v>
      </c>
      <c r="M2110" s="542" t="s">
        <v>56</v>
      </c>
      <c r="N2110" s="542" t="s">
        <v>3</v>
      </c>
      <c r="O2110" s="542" t="s">
        <v>1179</v>
      </c>
      <c r="P2110" s="543"/>
      <c r="Q2110" s="544">
        <v>0</v>
      </c>
      <c r="R2110" s="544">
        <v>4680000</v>
      </c>
      <c r="S2110" s="544">
        <v>5000000</v>
      </c>
      <c r="T2110" s="544">
        <v>1000000</v>
      </c>
      <c r="U2110" s="544">
        <v>10680000</v>
      </c>
      <c r="V2110" s="544">
        <v>18</v>
      </c>
      <c r="W2110" s="544">
        <v>16</v>
      </c>
      <c r="X2110" s="544">
        <v>34</v>
      </c>
      <c r="Y2110" s="545">
        <v>351.34</v>
      </c>
      <c r="Z2110" s="544">
        <v>2335</v>
      </c>
      <c r="AA2110" s="544">
        <v>925</v>
      </c>
    </row>
    <row r="2111" spans="1:27" s="541" customFormat="1" ht="19.5" customHeight="1">
      <c r="A2111" s="542" t="s">
        <v>13690</v>
      </c>
      <c r="B2111" s="542" t="s">
        <v>13691</v>
      </c>
      <c r="C2111" s="542" t="s">
        <v>13692</v>
      </c>
      <c r="D2111" s="542" t="s">
        <v>13693</v>
      </c>
      <c r="E2111" s="542" t="s">
        <v>998</v>
      </c>
      <c r="F2111" s="542" t="s">
        <v>1098</v>
      </c>
      <c r="G2111" s="542" t="s">
        <v>4338</v>
      </c>
      <c r="H2111" s="542" t="s">
        <v>13694</v>
      </c>
      <c r="I2111" s="543" t="s">
        <v>1062</v>
      </c>
      <c r="J2111" s="543"/>
      <c r="K2111" s="542"/>
      <c r="L2111" s="542" t="s">
        <v>65</v>
      </c>
      <c r="M2111" s="542" t="s">
        <v>56</v>
      </c>
      <c r="N2111" s="542" t="s">
        <v>3</v>
      </c>
      <c r="O2111" s="542" t="s">
        <v>1179</v>
      </c>
      <c r="P2111" s="543"/>
      <c r="Q2111" s="544">
        <v>3500000</v>
      </c>
      <c r="R2111" s="544">
        <v>2000000</v>
      </c>
      <c r="S2111" s="544">
        <v>1000000</v>
      </c>
      <c r="T2111" s="544">
        <v>1000000</v>
      </c>
      <c r="U2111" s="544">
        <v>7500000</v>
      </c>
      <c r="V2111" s="544">
        <v>8</v>
      </c>
      <c r="W2111" s="544">
        <v>2</v>
      </c>
      <c r="X2111" s="544">
        <v>10</v>
      </c>
      <c r="Y2111" s="545">
        <v>216.96</v>
      </c>
      <c r="Z2111" s="544">
        <v>1606</v>
      </c>
      <c r="AA2111" s="544">
        <v>745</v>
      </c>
    </row>
    <row r="2112" spans="1:27" s="541" customFormat="1" ht="19.5" customHeight="1">
      <c r="A2112" s="542" t="s">
        <v>13695</v>
      </c>
      <c r="B2112" s="542" t="s">
        <v>13696</v>
      </c>
      <c r="C2112" s="542" t="s">
        <v>13697</v>
      </c>
      <c r="D2112" s="542" t="s">
        <v>800</v>
      </c>
      <c r="E2112" s="542" t="s">
        <v>998</v>
      </c>
      <c r="F2112" s="542" t="s">
        <v>1098</v>
      </c>
      <c r="G2112" s="542" t="s">
        <v>3856</v>
      </c>
      <c r="H2112" s="542" t="s">
        <v>1599</v>
      </c>
      <c r="I2112" s="542" t="s">
        <v>1062</v>
      </c>
      <c r="J2112" s="543" t="s">
        <v>25</v>
      </c>
      <c r="K2112" s="543" t="s">
        <v>25</v>
      </c>
      <c r="L2112" s="542" t="s">
        <v>1730</v>
      </c>
      <c r="M2112" s="542" t="s">
        <v>443</v>
      </c>
      <c r="N2112" s="542" t="s">
        <v>32</v>
      </c>
      <c r="O2112" s="542" t="s">
        <v>1150</v>
      </c>
      <c r="P2112" s="543" t="s">
        <v>13698</v>
      </c>
      <c r="Q2112" s="544">
        <v>4500000</v>
      </c>
      <c r="R2112" s="544">
        <v>13000000</v>
      </c>
      <c r="S2112" s="544">
        <v>3500000</v>
      </c>
      <c r="T2112" s="544">
        <v>8000000</v>
      </c>
      <c r="U2112" s="544">
        <v>29000000</v>
      </c>
      <c r="V2112" s="544">
        <v>22</v>
      </c>
      <c r="W2112" s="544">
        <v>4</v>
      </c>
      <c r="X2112" s="544">
        <v>26</v>
      </c>
      <c r="Y2112" s="545">
        <v>121.5</v>
      </c>
      <c r="Z2112" s="544">
        <v>39564</v>
      </c>
      <c r="AA2112" s="544">
        <v>2300</v>
      </c>
    </row>
    <row r="2113" spans="1:27" s="541" customFormat="1" ht="19.5" customHeight="1">
      <c r="A2113" s="542" t="s">
        <v>13699</v>
      </c>
      <c r="B2113" s="542" t="s">
        <v>13700</v>
      </c>
      <c r="C2113" s="542" t="s">
        <v>13701</v>
      </c>
      <c r="D2113" s="542" t="s">
        <v>521</v>
      </c>
      <c r="E2113" s="542" t="s">
        <v>998</v>
      </c>
      <c r="F2113" s="542" t="s">
        <v>1098</v>
      </c>
      <c r="G2113" s="542" t="s">
        <v>2719</v>
      </c>
      <c r="H2113" s="542" t="s">
        <v>1005</v>
      </c>
      <c r="I2113" s="542"/>
      <c r="J2113" s="543" t="s">
        <v>13702</v>
      </c>
      <c r="K2113" s="543"/>
      <c r="L2113" s="542" t="s">
        <v>3542</v>
      </c>
      <c r="M2113" s="542" t="s">
        <v>1259</v>
      </c>
      <c r="N2113" s="542" t="s">
        <v>27</v>
      </c>
      <c r="O2113" s="542" t="s">
        <v>1260</v>
      </c>
      <c r="P2113" s="543" t="s">
        <v>13703</v>
      </c>
      <c r="Q2113" s="544">
        <v>40000</v>
      </c>
      <c r="R2113" s="544">
        <v>40000</v>
      </c>
      <c r="S2113" s="544">
        <v>35000000</v>
      </c>
      <c r="T2113" s="544">
        <v>10000000</v>
      </c>
      <c r="U2113" s="544">
        <v>45080000</v>
      </c>
      <c r="V2113" s="544">
        <v>32</v>
      </c>
      <c r="W2113" s="544">
        <v>31</v>
      </c>
      <c r="X2113" s="544">
        <v>63</v>
      </c>
      <c r="Y2113" s="545">
        <v>73.055999999999997</v>
      </c>
      <c r="Z2113" s="544">
        <v>736</v>
      </c>
      <c r="AA2113" s="544">
        <v>290</v>
      </c>
    </row>
    <row r="2114" spans="1:27" s="541" customFormat="1" ht="19.5" customHeight="1">
      <c r="A2114" s="542" t="s">
        <v>13704</v>
      </c>
      <c r="B2114" s="542" t="s">
        <v>13705</v>
      </c>
      <c r="C2114" s="542" t="s">
        <v>13706</v>
      </c>
      <c r="D2114" s="542" t="s">
        <v>13707</v>
      </c>
      <c r="E2114" s="542" t="s">
        <v>998</v>
      </c>
      <c r="F2114" s="542" t="s">
        <v>1098</v>
      </c>
      <c r="G2114" s="542" t="s">
        <v>4173</v>
      </c>
      <c r="H2114" s="542" t="s">
        <v>13708</v>
      </c>
      <c r="I2114" s="542" t="s">
        <v>1087</v>
      </c>
      <c r="J2114" s="543" t="s">
        <v>13709</v>
      </c>
      <c r="K2114" s="543"/>
      <c r="L2114" s="542" t="s">
        <v>13710</v>
      </c>
      <c r="M2114" s="542" t="s">
        <v>54</v>
      </c>
      <c r="N2114" s="542" t="s">
        <v>35</v>
      </c>
      <c r="O2114" s="542" t="s">
        <v>13711</v>
      </c>
      <c r="P2114" s="543" t="s">
        <v>13712</v>
      </c>
      <c r="Q2114" s="544">
        <v>6000000</v>
      </c>
      <c r="R2114" s="544">
        <v>3000000</v>
      </c>
      <c r="S2114" s="544">
        <v>3000000</v>
      </c>
      <c r="T2114" s="544">
        <v>5000000</v>
      </c>
      <c r="U2114" s="544">
        <v>17000000</v>
      </c>
      <c r="V2114" s="544">
        <v>6</v>
      </c>
      <c r="W2114" s="544">
        <v>3</v>
      </c>
      <c r="X2114" s="544">
        <v>9</v>
      </c>
      <c r="Y2114" s="545">
        <v>87</v>
      </c>
      <c r="Z2114" s="544">
        <v>1480</v>
      </c>
      <c r="AA2114" s="544">
        <v>563</v>
      </c>
    </row>
    <row r="2115" spans="1:27" s="541" customFormat="1" ht="19.5" customHeight="1">
      <c r="A2115" s="542" t="s">
        <v>13713</v>
      </c>
      <c r="B2115" s="542" t="s">
        <v>13714</v>
      </c>
      <c r="C2115" s="542" t="s">
        <v>13715</v>
      </c>
      <c r="D2115" s="542" t="s">
        <v>13716</v>
      </c>
      <c r="E2115" s="542" t="s">
        <v>998</v>
      </c>
      <c r="F2115" s="542" t="s">
        <v>1098</v>
      </c>
      <c r="G2115" s="542" t="s">
        <v>4890</v>
      </c>
      <c r="H2115" s="542" t="s">
        <v>1520</v>
      </c>
      <c r="I2115" s="542" t="s">
        <v>1069</v>
      </c>
      <c r="J2115" s="543"/>
      <c r="K2115" s="543" t="s">
        <v>13717</v>
      </c>
      <c r="L2115" s="542" t="s">
        <v>13718</v>
      </c>
      <c r="M2115" s="542" t="s">
        <v>961</v>
      </c>
      <c r="N2115" s="542" t="s">
        <v>317</v>
      </c>
      <c r="O2115" s="542" t="s">
        <v>1454</v>
      </c>
      <c r="P2115" s="543" t="s">
        <v>8593</v>
      </c>
      <c r="Q2115" s="544">
        <v>2000000</v>
      </c>
      <c r="R2115" s="544">
        <v>4000000</v>
      </c>
      <c r="S2115" s="544">
        <v>3000000</v>
      </c>
      <c r="T2115" s="544">
        <v>500000</v>
      </c>
      <c r="U2115" s="544">
        <v>9500000</v>
      </c>
      <c r="V2115" s="544">
        <v>5</v>
      </c>
      <c r="W2115" s="544">
        <v>3</v>
      </c>
      <c r="X2115" s="544">
        <v>8</v>
      </c>
      <c r="Y2115" s="545">
        <v>93.5</v>
      </c>
      <c r="Z2115" s="544">
        <v>652</v>
      </c>
      <c r="AA2115" s="544">
        <v>238</v>
      </c>
    </row>
    <row r="2116" spans="1:27" s="541" customFormat="1" ht="19.5" customHeight="1">
      <c r="A2116" s="542" t="s">
        <v>13719</v>
      </c>
      <c r="B2116" s="542" t="s">
        <v>13720</v>
      </c>
      <c r="C2116" s="542" t="s">
        <v>13721</v>
      </c>
      <c r="D2116" s="542" t="s">
        <v>13722</v>
      </c>
      <c r="E2116" s="542" t="s">
        <v>998</v>
      </c>
      <c r="F2116" s="542" t="s">
        <v>1098</v>
      </c>
      <c r="G2116" s="542" t="s">
        <v>4932</v>
      </c>
      <c r="H2116" s="542" t="s">
        <v>13723</v>
      </c>
      <c r="I2116" s="542" t="s">
        <v>1062</v>
      </c>
      <c r="J2116" s="543" t="s">
        <v>25</v>
      </c>
      <c r="K2116" s="543" t="s">
        <v>25</v>
      </c>
      <c r="L2116" s="542" t="s">
        <v>683</v>
      </c>
      <c r="M2116" s="542" t="s">
        <v>642</v>
      </c>
      <c r="N2116" s="542" t="s">
        <v>26</v>
      </c>
      <c r="O2116" s="542" t="s">
        <v>1063</v>
      </c>
      <c r="P2116" s="543" t="s">
        <v>13724</v>
      </c>
      <c r="Q2116" s="544">
        <v>0</v>
      </c>
      <c r="R2116" s="544">
        <v>15000000</v>
      </c>
      <c r="S2116" s="544">
        <v>20000000</v>
      </c>
      <c r="T2116" s="544">
        <v>5000000</v>
      </c>
      <c r="U2116" s="544">
        <v>40000000</v>
      </c>
      <c r="V2116" s="544">
        <v>11</v>
      </c>
      <c r="W2116" s="544">
        <v>1</v>
      </c>
      <c r="X2116" s="544">
        <v>12</v>
      </c>
      <c r="Y2116" s="545">
        <v>199.9</v>
      </c>
      <c r="Z2116" s="544">
        <v>1700</v>
      </c>
      <c r="AA2116" s="544">
        <v>1500</v>
      </c>
    </row>
    <row r="2117" spans="1:27" s="541" customFormat="1" ht="19.5" customHeight="1">
      <c r="A2117" s="542" t="s">
        <v>13725</v>
      </c>
      <c r="B2117" s="542" t="s">
        <v>13726</v>
      </c>
      <c r="C2117" s="542" t="s">
        <v>13727</v>
      </c>
      <c r="D2117" s="542" t="s">
        <v>13728</v>
      </c>
      <c r="E2117" s="542" t="s">
        <v>998</v>
      </c>
      <c r="F2117" s="542" t="s">
        <v>1098</v>
      </c>
      <c r="G2117" s="542" t="s">
        <v>3907</v>
      </c>
      <c r="H2117" s="542" t="s">
        <v>2231</v>
      </c>
      <c r="I2117" s="542" t="s">
        <v>1056</v>
      </c>
      <c r="J2117" s="543"/>
      <c r="K2117" s="543"/>
      <c r="L2117" s="542" t="s">
        <v>445</v>
      </c>
      <c r="M2117" s="542" t="s">
        <v>359</v>
      </c>
      <c r="N2117" s="542" t="s">
        <v>0</v>
      </c>
      <c r="O2117" s="542" t="s">
        <v>1080</v>
      </c>
      <c r="P2117" s="543"/>
      <c r="Q2117" s="544">
        <v>10000000</v>
      </c>
      <c r="R2117" s="544">
        <v>30000000</v>
      </c>
      <c r="S2117" s="544">
        <v>5000000</v>
      </c>
      <c r="T2117" s="544">
        <v>10000000</v>
      </c>
      <c r="U2117" s="544">
        <v>55000000</v>
      </c>
      <c r="V2117" s="544">
        <v>10</v>
      </c>
      <c r="W2117" s="544">
        <v>2</v>
      </c>
      <c r="X2117" s="544">
        <v>12</v>
      </c>
      <c r="Y2117" s="545">
        <v>97</v>
      </c>
      <c r="Z2117" s="544">
        <v>2592</v>
      </c>
      <c r="AA2117" s="544">
        <v>2592</v>
      </c>
    </row>
    <row r="2118" spans="1:27" s="541" customFormat="1" ht="19.5" customHeight="1">
      <c r="A2118" s="542" t="s">
        <v>13729</v>
      </c>
      <c r="B2118" s="542" t="s">
        <v>13730</v>
      </c>
      <c r="C2118" s="542" t="s">
        <v>13731</v>
      </c>
      <c r="D2118" s="542" t="s">
        <v>13732</v>
      </c>
      <c r="E2118" s="542" t="s">
        <v>998</v>
      </c>
      <c r="F2118" s="542" t="s">
        <v>1098</v>
      </c>
      <c r="G2118" s="542" t="s">
        <v>4981</v>
      </c>
      <c r="H2118" s="542" t="s">
        <v>13733</v>
      </c>
      <c r="I2118" s="542" t="s">
        <v>1069</v>
      </c>
      <c r="J2118" s="543"/>
      <c r="K2118" s="543"/>
      <c r="L2118" s="542" t="s">
        <v>6320</v>
      </c>
      <c r="M2118" s="542" t="s">
        <v>763</v>
      </c>
      <c r="N2118" s="542" t="s">
        <v>8</v>
      </c>
      <c r="O2118" s="542" t="s">
        <v>1274</v>
      </c>
      <c r="P2118" s="543"/>
      <c r="Q2118" s="544">
        <v>20000000</v>
      </c>
      <c r="R2118" s="544">
        <v>25000000</v>
      </c>
      <c r="S2118" s="544">
        <v>30000000</v>
      </c>
      <c r="T2118" s="544">
        <v>40000000</v>
      </c>
      <c r="U2118" s="544">
        <v>115000000</v>
      </c>
      <c r="V2118" s="544">
        <v>0</v>
      </c>
      <c r="W2118" s="544">
        <v>0</v>
      </c>
      <c r="X2118" s="544">
        <v>0</v>
      </c>
      <c r="Y2118" s="545">
        <v>249.5</v>
      </c>
      <c r="Z2118" s="544">
        <v>0</v>
      </c>
      <c r="AA2118" s="544">
        <v>0</v>
      </c>
    </row>
    <row r="2119" spans="1:27" s="541" customFormat="1" ht="19.5" customHeight="1">
      <c r="A2119" s="542" t="s">
        <v>13734</v>
      </c>
      <c r="B2119" s="542" t="s">
        <v>13735</v>
      </c>
      <c r="C2119" s="542" t="s">
        <v>13736</v>
      </c>
      <c r="D2119" s="542" t="s">
        <v>13737</v>
      </c>
      <c r="E2119" s="542" t="s">
        <v>998</v>
      </c>
      <c r="F2119" s="542" t="s">
        <v>1098</v>
      </c>
      <c r="G2119" s="542" t="s">
        <v>3917</v>
      </c>
      <c r="H2119" s="542" t="s">
        <v>13738</v>
      </c>
      <c r="I2119" s="542"/>
      <c r="J2119" s="543" t="s">
        <v>13739</v>
      </c>
      <c r="K2119" s="542" t="s">
        <v>13740</v>
      </c>
      <c r="L2119" s="542" t="s">
        <v>13741</v>
      </c>
      <c r="M2119" s="542" t="s">
        <v>2051</v>
      </c>
      <c r="N2119" s="542" t="s">
        <v>27</v>
      </c>
      <c r="O2119" s="542" t="s">
        <v>2052</v>
      </c>
      <c r="P2119" s="543" t="s">
        <v>13742</v>
      </c>
      <c r="Q2119" s="544">
        <v>4200000</v>
      </c>
      <c r="R2119" s="544">
        <v>3500000</v>
      </c>
      <c r="S2119" s="544">
        <v>300000</v>
      </c>
      <c r="T2119" s="544">
        <v>2000000</v>
      </c>
      <c r="U2119" s="544">
        <v>10000000</v>
      </c>
      <c r="V2119" s="544">
        <v>7</v>
      </c>
      <c r="W2119" s="544">
        <v>67</v>
      </c>
      <c r="X2119" s="544">
        <v>74</v>
      </c>
      <c r="Y2119" s="545">
        <v>74</v>
      </c>
      <c r="Z2119" s="544">
        <v>936</v>
      </c>
      <c r="AA2119" s="544">
        <v>490</v>
      </c>
    </row>
    <row r="2120" spans="1:27" s="541" customFormat="1" ht="19.5" customHeight="1">
      <c r="A2120" s="542" t="s">
        <v>13743</v>
      </c>
      <c r="B2120" s="542" t="s">
        <v>13744</v>
      </c>
      <c r="C2120" s="542" t="s">
        <v>13745</v>
      </c>
      <c r="D2120" s="542" t="s">
        <v>13746</v>
      </c>
      <c r="E2120" s="542" t="s">
        <v>998</v>
      </c>
      <c r="F2120" s="542" t="s">
        <v>1098</v>
      </c>
      <c r="G2120" s="542" t="s">
        <v>3917</v>
      </c>
      <c r="H2120" s="542" t="s">
        <v>13747</v>
      </c>
      <c r="I2120" s="542"/>
      <c r="J2120" s="542" t="s">
        <v>13739</v>
      </c>
      <c r="K2120" s="543" t="s">
        <v>13740</v>
      </c>
      <c r="L2120" s="542" t="s">
        <v>13741</v>
      </c>
      <c r="M2120" s="542" t="s">
        <v>2051</v>
      </c>
      <c r="N2120" s="542" t="s">
        <v>27</v>
      </c>
      <c r="O2120" s="542" t="s">
        <v>2052</v>
      </c>
      <c r="P2120" s="543" t="s">
        <v>13748</v>
      </c>
      <c r="Q2120" s="544">
        <v>6300000</v>
      </c>
      <c r="R2120" s="544">
        <v>4600000</v>
      </c>
      <c r="S2120" s="544">
        <v>200000</v>
      </c>
      <c r="T2120" s="544">
        <v>2000000</v>
      </c>
      <c r="U2120" s="544">
        <v>13100000</v>
      </c>
      <c r="V2120" s="544">
        <v>8</v>
      </c>
      <c r="W2120" s="544">
        <v>66</v>
      </c>
      <c r="X2120" s="544">
        <v>74</v>
      </c>
      <c r="Y2120" s="545">
        <v>74</v>
      </c>
      <c r="Z2120" s="544">
        <v>1320</v>
      </c>
      <c r="AA2120" s="544">
        <v>490</v>
      </c>
    </row>
    <row r="2121" spans="1:27" s="541" customFormat="1" ht="19.5" customHeight="1">
      <c r="A2121" s="542" t="s">
        <v>13749</v>
      </c>
      <c r="B2121" s="542" t="s">
        <v>13750</v>
      </c>
      <c r="C2121" s="542" t="s">
        <v>13751</v>
      </c>
      <c r="D2121" s="542" t="s">
        <v>13752</v>
      </c>
      <c r="E2121" s="542" t="s">
        <v>998</v>
      </c>
      <c r="F2121" s="542" t="s">
        <v>1098</v>
      </c>
      <c r="G2121" s="542" t="s">
        <v>5113</v>
      </c>
      <c r="H2121" s="542" t="s">
        <v>13753</v>
      </c>
      <c r="I2121" s="542" t="s">
        <v>1076</v>
      </c>
      <c r="J2121" s="542" t="s">
        <v>25</v>
      </c>
      <c r="K2121" s="542" t="s">
        <v>25</v>
      </c>
      <c r="L2121" s="542" t="s">
        <v>13754</v>
      </c>
      <c r="M2121" s="542" t="s">
        <v>663</v>
      </c>
      <c r="N2121" s="542" t="s">
        <v>14</v>
      </c>
      <c r="O2121" s="542" t="s">
        <v>1226</v>
      </c>
      <c r="P2121" s="543" t="s">
        <v>13755</v>
      </c>
      <c r="Q2121" s="544">
        <v>0</v>
      </c>
      <c r="R2121" s="544">
        <v>0</v>
      </c>
      <c r="S2121" s="544">
        <v>10000000</v>
      </c>
      <c r="T2121" s="544">
        <v>20000000</v>
      </c>
      <c r="U2121" s="544">
        <v>30000000</v>
      </c>
      <c r="V2121" s="544">
        <v>6</v>
      </c>
      <c r="W2121" s="544">
        <v>5</v>
      </c>
      <c r="X2121" s="544">
        <v>11</v>
      </c>
      <c r="Y2121" s="545">
        <v>102</v>
      </c>
      <c r="Z2121" s="544">
        <v>4085</v>
      </c>
      <c r="AA2121" s="544">
        <v>1839</v>
      </c>
    </row>
    <row r="2122" spans="1:27" s="541" customFormat="1" ht="19.5" customHeight="1">
      <c r="A2122" s="542" t="s">
        <v>13756</v>
      </c>
      <c r="B2122" s="542" t="s">
        <v>13757</v>
      </c>
      <c r="C2122" s="542" t="s">
        <v>13758</v>
      </c>
      <c r="D2122" s="542" t="s">
        <v>13759</v>
      </c>
      <c r="E2122" s="542" t="s">
        <v>998</v>
      </c>
      <c r="F2122" s="542" t="s">
        <v>1098</v>
      </c>
      <c r="G2122" s="542" t="s">
        <v>7983</v>
      </c>
      <c r="H2122" s="542" t="s">
        <v>13760</v>
      </c>
      <c r="I2122" s="542" t="s">
        <v>1124</v>
      </c>
      <c r="J2122" s="543"/>
      <c r="K2122" s="542"/>
      <c r="L2122" s="542" t="s">
        <v>6715</v>
      </c>
      <c r="M2122" s="542" t="s">
        <v>6715</v>
      </c>
      <c r="N2122" s="542" t="s">
        <v>420</v>
      </c>
      <c r="O2122" s="542" t="s">
        <v>6716</v>
      </c>
      <c r="P2122" s="543" t="s">
        <v>13761</v>
      </c>
      <c r="Q2122" s="544">
        <v>0</v>
      </c>
      <c r="R2122" s="544">
        <v>46740000</v>
      </c>
      <c r="S2122" s="544">
        <v>22551295.07</v>
      </c>
      <c r="T2122" s="544">
        <v>10000000</v>
      </c>
      <c r="U2122" s="544">
        <v>79291295.069999993</v>
      </c>
      <c r="V2122" s="544">
        <v>13</v>
      </c>
      <c r="W2122" s="544">
        <v>2</v>
      </c>
      <c r="X2122" s="544">
        <v>15</v>
      </c>
      <c r="Y2122" s="545">
        <v>743.24</v>
      </c>
      <c r="Z2122" s="544">
        <v>0</v>
      </c>
      <c r="AA2122" s="544">
        <v>0</v>
      </c>
    </row>
    <row r="2123" spans="1:27" s="541" customFormat="1" ht="19.5" customHeight="1">
      <c r="A2123" s="542" t="s">
        <v>13762</v>
      </c>
      <c r="B2123" s="542" t="s">
        <v>13763</v>
      </c>
      <c r="C2123" s="542" t="s">
        <v>13764</v>
      </c>
      <c r="D2123" s="542" t="s">
        <v>13765</v>
      </c>
      <c r="E2123" s="542" t="s">
        <v>998</v>
      </c>
      <c r="F2123" s="542" t="s">
        <v>1098</v>
      </c>
      <c r="G2123" s="542" t="s">
        <v>7633</v>
      </c>
      <c r="H2123" s="542" t="s">
        <v>13766</v>
      </c>
      <c r="I2123" s="542" t="s">
        <v>1056</v>
      </c>
      <c r="J2123" s="543"/>
      <c r="K2123" s="543"/>
      <c r="L2123" s="542" t="s">
        <v>6</v>
      </c>
      <c r="M2123" s="542" t="s">
        <v>2</v>
      </c>
      <c r="N2123" s="542" t="s">
        <v>3</v>
      </c>
      <c r="O2123" s="542" t="s">
        <v>1105</v>
      </c>
      <c r="P2123" s="543"/>
      <c r="Q2123" s="544">
        <v>10000000</v>
      </c>
      <c r="R2123" s="544">
        <v>5000000</v>
      </c>
      <c r="S2123" s="544">
        <v>5000000</v>
      </c>
      <c r="T2123" s="544">
        <v>1000000</v>
      </c>
      <c r="U2123" s="544">
        <v>21000000</v>
      </c>
      <c r="V2123" s="544">
        <v>10</v>
      </c>
      <c r="W2123" s="544">
        <v>10</v>
      </c>
      <c r="X2123" s="544">
        <v>20</v>
      </c>
      <c r="Y2123" s="545">
        <v>191</v>
      </c>
      <c r="Z2123" s="544">
        <v>2093</v>
      </c>
      <c r="AA2123" s="544">
        <v>975</v>
      </c>
    </row>
    <row r="2124" spans="1:27" s="541" customFormat="1" ht="19.5" customHeight="1">
      <c r="A2124" s="542" t="s">
        <v>13767</v>
      </c>
      <c r="B2124" s="542" t="s">
        <v>13768</v>
      </c>
      <c r="C2124" s="542" t="s">
        <v>13769</v>
      </c>
      <c r="D2124" s="542" t="s">
        <v>13770</v>
      </c>
      <c r="E2124" s="542" t="s">
        <v>998</v>
      </c>
      <c r="F2124" s="542" t="s">
        <v>1098</v>
      </c>
      <c r="G2124" s="542" t="s">
        <v>2829</v>
      </c>
      <c r="H2124" s="542" t="s">
        <v>13771</v>
      </c>
      <c r="I2124" s="543" t="s">
        <v>1069</v>
      </c>
      <c r="J2124" s="543"/>
      <c r="K2124" s="542"/>
      <c r="L2124" s="542" t="s">
        <v>721</v>
      </c>
      <c r="M2124" s="542" t="s">
        <v>56</v>
      </c>
      <c r="N2124" s="542" t="s">
        <v>3</v>
      </c>
      <c r="O2124" s="542" t="s">
        <v>1179</v>
      </c>
      <c r="P2124" s="543"/>
      <c r="Q2124" s="544">
        <v>10000000</v>
      </c>
      <c r="R2124" s="544">
        <v>10000000</v>
      </c>
      <c r="S2124" s="544">
        <v>5000000</v>
      </c>
      <c r="T2124" s="544">
        <v>1000000</v>
      </c>
      <c r="U2124" s="544">
        <v>26000000</v>
      </c>
      <c r="V2124" s="544">
        <v>20</v>
      </c>
      <c r="W2124" s="544">
        <v>2</v>
      </c>
      <c r="X2124" s="544">
        <v>22</v>
      </c>
      <c r="Y2124" s="545">
        <v>440</v>
      </c>
      <c r="Z2124" s="544">
        <v>1520</v>
      </c>
      <c r="AA2124" s="544">
        <v>740</v>
      </c>
    </row>
    <row r="2125" spans="1:27" s="541" customFormat="1" ht="19.5" customHeight="1">
      <c r="A2125" s="542" t="s">
        <v>13772</v>
      </c>
      <c r="B2125" s="542" t="s">
        <v>13773</v>
      </c>
      <c r="C2125" s="542" t="s">
        <v>13774</v>
      </c>
      <c r="D2125" s="542" t="s">
        <v>13775</v>
      </c>
      <c r="E2125" s="542" t="s">
        <v>998</v>
      </c>
      <c r="F2125" s="542" t="s">
        <v>1098</v>
      </c>
      <c r="G2125" s="542" t="s">
        <v>3988</v>
      </c>
      <c r="H2125" s="542" t="s">
        <v>13776</v>
      </c>
      <c r="I2125" s="542" t="s">
        <v>1066</v>
      </c>
      <c r="J2125" s="542"/>
      <c r="K2125" s="542"/>
      <c r="L2125" s="542" t="s">
        <v>65</v>
      </c>
      <c r="M2125" s="542" t="s">
        <v>56</v>
      </c>
      <c r="N2125" s="542" t="s">
        <v>3</v>
      </c>
      <c r="O2125" s="542" t="s">
        <v>1179</v>
      </c>
      <c r="P2125" s="543"/>
      <c r="Q2125" s="544">
        <v>0</v>
      </c>
      <c r="R2125" s="544">
        <v>2000000</v>
      </c>
      <c r="S2125" s="544">
        <v>8000000</v>
      </c>
      <c r="T2125" s="544">
        <v>1000000</v>
      </c>
      <c r="U2125" s="544">
        <v>11000000</v>
      </c>
      <c r="V2125" s="544">
        <v>11</v>
      </c>
      <c r="W2125" s="544">
        <v>21</v>
      </c>
      <c r="X2125" s="544">
        <v>32</v>
      </c>
      <c r="Y2125" s="545">
        <v>496.5</v>
      </c>
      <c r="Z2125" s="544">
        <v>8000</v>
      </c>
      <c r="AA2125" s="544">
        <v>1134</v>
      </c>
    </row>
    <row r="2126" spans="1:27" s="541" customFormat="1" ht="19.5" customHeight="1">
      <c r="A2126" s="542" t="s">
        <v>13777</v>
      </c>
      <c r="B2126" s="542" t="s">
        <v>13778</v>
      </c>
      <c r="C2126" s="542" t="s">
        <v>13779</v>
      </c>
      <c r="D2126" s="542" t="s">
        <v>13780</v>
      </c>
      <c r="E2126" s="542" t="s">
        <v>998</v>
      </c>
      <c r="F2126" s="542" t="s">
        <v>1098</v>
      </c>
      <c r="G2126" s="542" t="s">
        <v>3472</v>
      </c>
      <c r="H2126" s="542" t="s">
        <v>1960</v>
      </c>
      <c r="I2126" s="542" t="s">
        <v>1069</v>
      </c>
      <c r="J2126" s="543" t="s">
        <v>25</v>
      </c>
      <c r="K2126" s="543" t="s">
        <v>25</v>
      </c>
      <c r="L2126" s="542" t="s">
        <v>2350</v>
      </c>
      <c r="M2126" s="542" t="s">
        <v>492</v>
      </c>
      <c r="N2126" s="542" t="s">
        <v>427</v>
      </c>
      <c r="O2126" s="542" t="s">
        <v>1353</v>
      </c>
      <c r="P2126" s="543" t="s">
        <v>13781</v>
      </c>
      <c r="Q2126" s="544">
        <v>15000000</v>
      </c>
      <c r="R2126" s="544">
        <v>14000000</v>
      </c>
      <c r="S2126" s="544">
        <v>52500000</v>
      </c>
      <c r="T2126" s="544">
        <v>5000000</v>
      </c>
      <c r="U2126" s="544">
        <v>86500000</v>
      </c>
      <c r="V2126" s="544">
        <v>93</v>
      </c>
      <c r="W2126" s="544">
        <v>54</v>
      </c>
      <c r="X2126" s="544">
        <v>147</v>
      </c>
      <c r="Y2126" s="545">
        <v>480.24</v>
      </c>
      <c r="Z2126" s="544">
        <v>42121</v>
      </c>
      <c r="AA2126" s="544">
        <v>4930</v>
      </c>
    </row>
    <row r="2127" spans="1:27" s="541" customFormat="1" ht="19.5" customHeight="1">
      <c r="A2127" s="542" t="s">
        <v>13782</v>
      </c>
      <c r="B2127" s="542" t="s">
        <v>13783</v>
      </c>
      <c r="C2127" s="542" t="s">
        <v>13784</v>
      </c>
      <c r="D2127" s="542" t="s">
        <v>13785</v>
      </c>
      <c r="E2127" s="542" t="s">
        <v>998</v>
      </c>
      <c r="F2127" s="542" t="s">
        <v>1098</v>
      </c>
      <c r="G2127" s="542" t="s">
        <v>5358</v>
      </c>
      <c r="H2127" s="542" t="s">
        <v>578</v>
      </c>
      <c r="I2127" s="542" t="s">
        <v>1069</v>
      </c>
      <c r="J2127" s="542"/>
      <c r="K2127" s="542"/>
      <c r="L2127" s="542" t="s">
        <v>596</v>
      </c>
      <c r="M2127" s="542" t="s">
        <v>354</v>
      </c>
      <c r="N2127" s="542" t="s">
        <v>4</v>
      </c>
      <c r="O2127" s="542" t="s">
        <v>1229</v>
      </c>
      <c r="P2127" s="543"/>
      <c r="Q2127" s="544">
        <v>12000000</v>
      </c>
      <c r="R2127" s="544">
        <v>40000000</v>
      </c>
      <c r="S2127" s="544">
        <v>2000000</v>
      </c>
      <c r="T2127" s="544">
        <v>10000000</v>
      </c>
      <c r="U2127" s="544">
        <v>64000000</v>
      </c>
      <c r="V2127" s="544">
        <v>10</v>
      </c>
      <c r="W2127" s="544">
        <v>5</v>
      </c>
      <c r="X2127" s="544">
        <v>15</v>
      </c>
      <c r="Y2127" s="545">
        <v>72</v>
      </c>
      <c r="Z2127" s="544">
        <v>7000</v>
      </c>
      <c r="AA2127" s="544">
        <v>7000</v>
      </c>
    </row>
    <row r="2128" spans="1:27" s="541" customFormat="1" ht="19.5" customHeight="1">
      <c r="A2128" s="542" t="s">
        <v>13786</v>
      </c>
      <c r="B2128" s="542" t="s">
        <v>13787</v>
      </c>
      <c r="C2128" s="542" t="s">
        <v>13788</v>
      </c>
      <c r="D2128" s="542" t="s">
        <v>13789</v>
      </c>
      <c r="E2128" s="542" t="s">
        <v>998</v>
      </c>
      <c r="F2128" s="542" t="s">
        <v>1098</v>
      </c>
      <c r="G2128" s="542" t="s">
        <v>3029</v>
      </c>
      <c r="H2128" s="542" t="s">
        <v>6834</v>
      </c>
      <c r="I2128" s="542" t="s">
        <v>1066</v>
      </c>
      <c r="J2128" s="543"/>
      <c r="K2128" s="543"/>
      <c r="L2128" s="542" t="s">
        <v>12040</v>
      </c>
      <c r="M2128" s="542" t="s">
        <v>682</v>
      </c>
      <c r="N2128" s="542" t="s">
        <v>10</v>
      </c>
      <c r="O2128" s="542" t="s">
        <v>1367</v>
      </c>
      <c r="P2128" s="543" t="s">
        <v>13790</v>
      </c>
      <c r="Q2128" s="544">
        <v>20500000</v>
      </c>
      <c r="R2128" s="544">
        <v>20000000</v>
      </c>
      <c r="S2128" s="544">
        <v>15000000</v>
      </c>
      <c r="T2128" s="544">
        <v>10000000</v>
      </c>
      <c r="U2128" s="544">
        <v>65500000</v>
      </c>
      <c r="V2128" s="544">
        <v>33</v>
      </c>
      <c r="W2128" s="544">
        <v>10</v>
      </c>
      <c r="X2128" s="544">
        <v>43</v>
      </c>
      <c r="Y2128" s="545">
        <v>464</v>
      </c>
      <c r="Z2128" s="544">
        <v>8000</v>
      </c>
      <c r="AA2128" s="544">
        <v>2000</v>
      </c>
    </row>
    <row r="2129" spans="1:27" s="541" customFormat="1" ht="19.5" customHeight="1">
      <c r="A2129" s="542" t="s">
        <v>13791</v>
      </c>
      <c r="B2129" s="542" t="s">
        <v>13792</v>
      </c>
      <c r="C2129" s="542" t="s">
        <v>13793</v>
      </c>
      <c r="D2129" s="542" t="s">
        <v>13794</v>
      </c>
      <c r="E2129" s="542" t="s">
        <v>998</v>
      </c>
      <c r="F2129" s="542" t="s">
        <v>1098</v>
      </c>
      <c r="G2129" s="542" t="s">
        <v>5422</v>
      </c>
      <c r="H2129" s="542" t="s">
        <v>1066</v>
      </c>
      <c r="I2129" s="542"/>
      <c r="J2129" s="543" t="s">
        <v>13795</v>
      </c>
      <c r="K2129" s="543"/>
      <c r="L2129" s="542" t="s">
        <v>939</v>
      </c>
      <c r="M2129" s="542" t="s">
        <v>793</v>
      </c>
      <c r="N2129" s="542" t="s">
        <v>27</v>
      </c>
      <c r="O2129" s="542" t="s">
        <v>1136</v>
      </c>
      <c r="P2129" s="543"/>
      <c r="Q2129" s="544">
        <v>5000000</v>
      </c>
      <c r="R2129" s="544">
        <v>5000000</v>
      </c>
      <c r="S2129" s="544">
        <v>3000000</v>
      </c>
      <c r="T2129" s="544">
        <v>2000000</v>
      </c>
      <c r="U2129" s="544">
        <v>15000000</v>
      </c>
      <c r="V2129" s="544">
        <v>17</v>
      </c>
      <c r="W2129" s="544">
        <v>13</v>
      </c>
      <c r="X2129" s="544">
        <v>30</v>
      </c>
      <c r="Y2129" s="545">
        <v>52.5</v>
      </c>
      <c r="Z2129" s="544">
        <v>1004</v>
      </c>
      <c r="AA2129" s="544">
        <v>500</v>
      </c>
    </row>
    <row r="2130" spans="1:27" s="541" customFormat="1" ht="19.5" customHeight="1">
      <c r="A2130" s="542" t="s">
        <v>13796</v>
      </c>
      <c r="B2130" s="542" t="s">
        <v>13797</v>
      </c>
      <c r="C2130" s="542" t="s">
        <v>13798</v>
      </c>
      <c r="D2130" s="542" t="s">
        <v>13799</v>
      </c>
      <c r="E2130" s="542" t="s">
        <v>998</v>
      </c>
      <c r="F2130" s="542" t="s">
        <v>1098</v>
      </c>
      <c r="G2130" s="542" t="s">
        <v>13800</v>
      </c>
      <c r="H2130" s="542" t="s">
        <v>13801</v>
      </c>
      <c r="I2130" s="542" t="s">
        <v>1066</v>
      </c>
      <c r="J2130" s="543" t="s">
        <v>25</v>
      </c>
      <c r="K2130" s="543" t="s">
        <v>8263</v>
      </c>
      <c r="L2130" s="542" t="s">
        <v>454</v>
      </c>
      <c r="M2130" s="542" t="s">
        <v>804</v>
      </c>
      <c r="N2130" s="542" t="s">
        <v>14</v>
      </c>
      <c r="O2130" s="542" t="s">
        <v>1252</v>
      </c>
      <c r="P2130" s="543"/>
      <c r="Q2130" s="544">
        <v>43000000</v>
      </c>
      <c r="R2130" s="544">
        <v>63000000</v>
      </c>
      <c r="S2130" s="544">
        <v>10000000</v>
      </c>
      <c r="T2130" s="544">
        <v>75000000</v>
      </c>
      <c r="U2130" s="544">
        <v>191000000</v>
      </c>
      <c r="V2130" s="544">
        <v>40</v>
      </c>
      <c r="W2130" s="544">
        <v>35</v>
      </c>
      <c r="X2130" s="544">
        <v>75</v>
      </c>
      <c r="Y2130" s="545">
        <v>1280</v>
      </c>
      <c r="Z2130" s="544">
        <v>8280</v>
      </c>
      <c r="AA2130" s="544">
        <v>6099</v>
      </c>
    </row>
    <row r="2131" spans="1:27" s="541" customFormat="1" ht="19.5" customHeight="1">
      <c r="A2131" s="542" t="s">
        <v>13802</v>
      </c>
      <c r="B2131" s="542" t="s">
        <v>13803</v>
      </c>
      <c r="C2131" s="542" t="s">
        <v>13804</v>
      </c>
      <c r="D2131" s="542" t="s">
        <v>906</v>
      </c>
      <c r="E2131" s="542" t="s">
        <v>998</v>
      </c>
      <c r="F2131" s="542" t="s">
        <v>1098</v>
      </c>
      <c r="G2131" s="542" t="s">
        <v>3395</v>
      </c>
      <c r="H2131" s="542" t="s">
        <v>460</v>
      </c>
      <c r="I2131" s="542" t="s">
        <v>1057</v>
      </c>
      <c r="J2131" s="542" t="s">
        <v>13805</v>
      </c>
      <c r="K2131" s="542"/>
      <c r="L2131" s="542" t="s">
        <v>57</v>
      </c>
      <c r="M2131" s="542" t="s">
        <v>57</v>
      </c>
      <c r="N2131" s="542" t="s">
        <v>0</v>
      </c>
      <c r="O2131" s="542" t="s">
        <v>1161</v>
      </c>
      <c r="P2131" s="543"/>
      <c r="Q2131" s="544">
        <v>35000000</v>
      </c>
      <c r="R2131" s="544">
        <v>0</v>
      </c>
      <c r="S2131" s="544">
        <v>20000000</v>
      </c>
      <c r="T2131" s="544">
        <v>55000000</v>
      </c>
      <c r="U2131" s="544">
        <v>110000000</v>
      </c>
      <c r="V2131" s="544">
        <v>21</v>
      </c>
      <c r="W2131" s="544">
        <v>14</v>
      </c>
      <c r="X2131" s="544">
        <v>35</v>
      </c>
      <c r="Y2131" s="545">
        <v>287</v>
      </c>
      <c r="Z2131" s="544">
        <v>16000</v>
      </c>
      <c r="AA2131" s="544">
        <v>4800</v>
      </c>
    </row>
    <row r="2132" spans="1:27" s="541" customFormat="1" ht="19.5" customHeight="1">
      <c r="A2132" s="542" t="s">
        <v>13806</v>
      </c>
      <c r="B2132" s="542" t="s">
        <v>13807</v>
      </c>
      <c r="C2132" s="542" t="s">
        <v>13808</v>
      </c>
      <c r="D2132" s="542" t="s">
        <v>13809</v>
      </c>
      <c r="E2132" s="542" t="s">
        <v>998</v>
      </c>
      <c r="F2132" s="542" t="s">
        <v>1098</v>
      </c>
      <c r="G2132" s="542" t="s">
        <v>3338</v>
      </c>
      <c r="H2132" s="542" t="s">
        <v>13810</v>
      </c>
      <c r="I2132" s="542" t="s">
        <v>1066</v>
      </c>
      <c r="J2132" s="542"/>
      <c r="K2132" s="542"/>
      <c r="L2132" s="542" t="s">
        <v>380</v>
      </c>
      <c r="M2132" s="542" t="s">
        <v>2</v>
      </c>
      <c r="N2132" s="542" t="s">
        <v>3</v>
      </c>
      <c r="O2132" s="542" t="s">
        <v>1105</v>
      </c>
      <c r="P2132" s="543"/>
      <c r="Q2132" s="544">
        <v>88000</v>
      </c>
      <c r="R2132" s="544">
        <v>0</v>
      </c>
      <c r="S2132" s="544">
        <v>5000000</v>
      </c>
      <c r="T2132" s="544">
        <v>2000000</v>
      </c>
      <c r="U2132" s="544">
        <v>7088000</v>
      </c>
      <c r="V2132" s="544">
        <v>15</v>
      </c>
      <c r="W2132" s="544">
        <v>5</v>
      </c>
      <c r="X2132" s="544">
        <v>20</v>
      </c>
      <c r="Y2132" s="545">
        <v>273</v>
      </c>
      <c r="Z2132" s="544">
        <v>909</v>
      </c>
      <c r="AA2132" s="544">
        <v>909</v>
      </c>
    </row>
    <row r="2133" spans="1:27" s="541" customFormat="1" ht="19.5" customHeight="1">
      <c r="A2133" s="542" t="s">
        <v>13811</v>
      </c>
      <c r="B2133" s="542" t="s">
        <v>13812</v>
      </c>
      <c r="C2133" s="542" t="s">
        <v>13813</v>
      </c>
      <c r="D2133" s="542" t="s">
        <v>13809</v>
      </c>
      <c r="E2133" s="542" t="s">
        <v>998</v>
      </c>
      <c r="F2133" s="542" t="s">
        <v>1098</v>
      </c>
      <c r="G2133" s="542" t="s">
        <v>4105</v>
      </c>
      <c r="H2133" s="542" t="s">
        <v>1736</v>
      </c>
      <c r="I2133" s="542" t="s">
        <v>1069</v>
      </c>
      <c r="J2133" s="542"/>
      <c r="K2133" s="542"/>
      <c r="L2133" s="542" t="s">
        <v>13814</v>
      </c>
      <c r="M2133" s="542" t="s">
        <v>890</v>
      </c>
      <c r="N2133" s="542" t="s">
        <v>317</v>
      </c>
      <c r="O2133" s="542" t="s">
        <v>1464</v>
      </c>
      <c r="P2133" s="543" t="s">
        <v>13815</v>
      </c>
      <c r="Q2133" s="544">
        <v>5000000</v>
      </c>
      <c r="R2133" s="544">
        <v>40356000</v>
      </c>
      <c r="S2133" s="544">
        <v>100000000</v>
      </c>
      <c r="T2133" s="544">
        <v>10000000</v>
      </c>
      <c r="U2133" s="544">
        <v>155356000</v>
      </c>
      <c r="V2133" s="544">
        <v>19</v>
      </c>
      <c r="W2133" s="544">
        <v>14</v>
      </c>
      <c r="X2133" s="544">
        <v>33</v>
      </c>
      <c r="Y2133" s="545">
        <v>3712</v>
      </c>
      <c r="Z2133" s="544">
        <v>18600</v>
      </c>
      <c r="AA2133" s="544">
        <v>4824</v>
      </c>
    </row>
    <row r="2134" spans="1:27" s="541" customFormat="1" ht="19.5" customHeight="1">
      <c r="A2134" s="542" t="s">
        <v>13816</v>
      </c>
      <c r="B2134" s="542" t="s">
        <v>13817</v>
      </c>
      <c r="C2134" s="542" t="s">
        <v>13818</v>
      </c>
      <c r="D2134" s="542" t="s">
        <v>906</v>
      </c>
      <c r="E2134" s="542" t="s">
        <v>998</v>
      </c>
      <c r="F2134" s="542" t="s">
        <v>1098</v>
      </c>
      <c r="G2134" s="542" t="s">
        <v>2881</v>
      </c>
      <c r="H2134" s="542" t="s">
        <v>13819</v>
      </c>
      <c r="I2134" s="542" t="s">
        <v>1076</v>
      </c>
      <c r="J2134" s="543"/>
      <c r="K2134" s="543"/>
      <c r="L2134" s="542" t="s">
        <v>613</v>
      </c>
      <c r="M2134" s="542" t="s">
        <v>56</v>
      </c>
      <c r="N2134" s="542" t="s">
        <v>3</v>
      </c>
      <c r="O2134" s="542" t="s">
        <v>1179</v>
      </c>
      <c r="P2134" s="543"/>
      <c r="Q2134" s="544">
        <v>4300000</v>
      </c>
      <c r="R2134" s="544">
        <v>8000000</v>
      </c>
      <c r="S2134" s="544">
        <v>6000000</v>
      </c>
      <c r="T2134" s="544">
        <v>5000000</v>
      </c>
      <c r="U2134" s="544">
        <v>23300000</v>
      </c>
      <c r="V2134" s="544">
        <v>13</v>
      </c>
      <c r="W2134" s="544">
        <v>7</v>
      </c>
      <c r="X2134" s="544">
        <v>20</v>
      </c>
      <c r="Y2134" s="545">
        <v>149</v>
      </c>
      <c r="Z2134" s="544">
        <v>2293</v>
      </c>
      <c r="AA2134" s="544">
        <v>720</v>
      </c>
    </row>
    <row r="2135" spans="1:27" s="541" customFormat="1" ht="19.5" customHeight="1">
      <c r="A2135" s="542" t="s">
        <v>13820</v>
      </c>
      <c r="B2135" s="542" t="s">
        <v>13821</v>
      </c>
      <c r="C2135" s="542" t="s">
        <v>3592</v>
      </c>
      <c r="D2135" s="542" t="s">
        <v>13822</v>
      </c>
      <c r="E2135" s="542" t="s">
        <v>998</v>
      </c>
      <c r="F2135" s="542" t="s">
        <v>1098</v>
      </c>
      <c r="G2135" s="542" t="s">
        <v>3594</v>
      </c>
      <c r="H2135" s="542" t="s">
        <v>13823</v>
      </c>
      <c r="I2135" s="543"/>
      <c r="J2135" s="543"/>
      <c r="K2135" s="543"/>
      <c r="L2135" s="542" t="s">
        <v>635</v>
      </c>
      <c r="M2135" s="542" t="s">
        <v>33</v>
      </c>
      <c r="N2135" s="542" t="s">
        <v>20</v>
      </c>
      <c r="O2135" s="542" t="s">
        <v>1134</v>
      </c>
      <c r="P2135" s="543"/>
      <c r="Q2135" s="544">
        <v>10000000</v>
      </c>
      <c r="R2135" s="544">
        <v>20000000</v>
      </c>
      <c r="S2135" s="544">
        <v>10000000</v>
      </c>
      <c r="T2135" s="544">
        <v>20000000</v>
      </c>
      <c r="U2135" s="544">
        <v>60000000</v>
      </c>
      <c r="V2135" s="544">
        <v>15</v>
      </c>
      <c r="W2135" s="544">
        <v>5</v>
      </c>
      <c r="X2135" s="544">
        <v>20</v>
      </c>
      <c r="Y2135" s="545">
        <v>420</v>
      </c>
      <c r="Z2135" s="544">
        <v>5867</v>
      </c>
      <c r="AA2135" s="544">
        <v>5867</v>
      </c>
    </row>
    <row r="2136" spans="1:27" s="541" customFormat="1" ht="19.5" customHeight="1">
      <c r="A2136" s="542" t="s">
        <v>13824</v>
      </c>
      <c r="B2136" s="542" t="s">
        <v>13825</v>
      </c>
      <c r="C2136" s="542" t="s">
        <v>13826</v>
      </c>
      <c r="D2136" s="542" t="s">
        <v>13827</v>
      </c>
      <c r="E2136" s="542" t="s">
        <v>61</v>
      </c>
      <c r="F2136" s="542" t="s">
        <v>1312</v>
      </c>
      <c r="G2136" s="542" t="s">
        <v>3417</v>
      </c>
      <c r="H2136" s="542" t="s">
        <v>13828</v>
      </c>
      <c r="I2136" s="542" t="s">
        <v>1103</v>
      </c>
      <c r="J2136" s="542"/>
      <c r="K2136" s="542"/>
      <c r="L2136" s="542" t="s">
        <v>632</v>
      </c>
      <c r="M2136" s="542" t="s">
        <v>612</v>
      </c>
      <c r="N2136" s="542" t="s">
        <v>35</v>
      </c>
      <c r="O2136" s="542" t="s">
        <v>1111</v>
      </c>
      <c r="P2136" s="543" t="s">
        <v>13829</v>
      </c>
      <c r="Q2136" s="544">
        <v>0</v>
      </c>
      <c r="R2136" s="544">
        <v>0</v>
      </c>
      <c r="S2136" s="544">
        <v>2000000</v>
      </c>
      <c r="T2136" s="544">
        <v>3000000</v>
      </c>
      <c r="U2136" s="544">
        <v>5000000</v>
      </c>
      <c r="V2136" s="544">
        <v>30</v>
      </c>
      <c r="W2136" s="544">
        <v>60</v>
      </c>
      <c r="X2136" s="544">
        <v>90</v>
      </c>
      <c r="Y2136" s="545">
        <v>82.02</v>
      </c>
      <c r="Z2136" s="544">
        <v>1648</v>
      </c>
      <c r="AA2136" s="544">
        <v>765</v>
      </c>
    </row>
    <row r="2137" spans="1:27" s="541" customFormat="1" ht="19.5" customHeight="1">
      <c r="A2137" s="542" t="s">
        <v>13830</v>
      </c>
      <c r="B2137" s="542" t="s">
        <v>13831</v>
      </c>
      <c r="C2137" s="542" t="s">
        <v>5640</v>
      </c>
      <c r="D2137" s="542" t="s">
        <v>13832</v>
      </c>
      <c r="E2137" s="542" t="s">
        <v>61</v>
      </c>
      <c r="F2137" s="542" t="s">
        <v>1312</v>
      </c>
      <c r="G2137" s="542" t="s">
        <v>2703</v>
      </c>
      <c r="H2137" s="542" t="s">
        <v>1250</v>
      </c>
      <c r="I2137" s="542" t="s">
        <v>1056</v>
      </c>
      <c r="J2137" s="543"/>
      <c r="K2137" s="543" t="s">
        <v>480</v>
      </c>
      <c r="L2137" s="542" t="s">
        <v>367</v>
      </c>
      <c r="M2137" s="542" t="s">
        <v>2</v>
      </c>
      <c r="N2137" s="542" t="s">
        <v>3</v>
      </c>
      <c r="O2137" s="542" t="s">
        <v>1105</v>
      </c>
      <c r="P2137" s="543"/>
      <c r="Q2137" s="544">
        <v>10000000</v>
      </c>
      <c r="R2137" s="544">
        <v>0</v>
      </c>
      <c r="S2137" s="544">
        <v>1000000</v>
      </c>
      <c r="T2137" s="544">
        <v>1000000</v>
      </c>
      <c r="U2137" s="544">
        <v>12000000</v>
      </c>
      <c r="V2137" s="544">
        <v>40</v>
      </c>
      <c r="W2137" s="544">
        <v>40</v>
      </c>
      <c r="X2137" s="544">
        <v>80</v>
      </c>
      <c r="Y2137" s="545">
        <v>90</v>
      </c>
      <c r="Z2137" s="544">
        <v>100</v>
      </c>
      <c r="AA2137" s="544">
        <v>100</v>
      </c>
    </row>
    <row r="2138" spans="1:27" s="541" customFormat="1" ht="19.5" customHeight="1">
      <c r="A2138" s="542" t="s">
        <v>13833</v>
      </c>
      <c r="B2138" s="542" t="s">
        <v>13834</v>
      </c>
      <c r="C2138" s="542" t="s">
        <v>13835</v>
      </c>
      <c r="D2138" s="542" t="s">
        <v>13836</v>
      </c>
      <c r="E2138" s="542" t="s">
        <v>61</v>
      </c>
      <c r="F2138" s="542" t="s">
        <v>2151</v>
      </c>
      <c r="G2138" s="542" t="s">
        <v>3423</v>
      </c>
      <c r="H2138" s="542" t="s">
        <v>13837</v>
      </c>
      <c r="I2138" s="542" t="s">
        <v>1076</v>
      </c>
      <c r="J2138" s="543"/>
      <c r="K2138" s="543"/>
      <c r="L2138" s="542" t="s">
        <v>654</v>
      </c>
      <c r="M2138" s="542" t="s">
        <v>54</v>
      </c>
      <c r="N2138" s="542" t="s">
        <v>35</v>
      </c>
      <c r="O2138" s="542" t="s">
        <v>1258</v>
      </c>
      <c r="P2138" s="543" t="s">
        <v>13838</v>
      </c>
      <c r="Q2138" s="544">
        <v>6500000</v>
      </c>
      <c r="R2138" s="544">
        <v>1000000</v>
      </c>
      <c r="S2138" s="544">
        <v>5000000</v>
      </c>
      <c r="T2138" s="544">
        <v>2500000</v>
      </c>
      <c r="U2138" s="544">
        <v>15000000</v>
      </c>
      <c r="V2138" s="544">
        <v>20</v>
      </c>
      <c r="W2138" s="544">
        <v>30</v>
      </c>
      <c r="X2138" s="544">
        <v>50</v>
      </c>
      <c r="Y2138" s="545">
        <v>167.39</v>
      </c>
      <c r="Z2138" s="544">
        <v>1600</v>
      </c>
      <c r="AA2138" s="544">
        <v>418</v>
      </c>
    </row>
    <row r="2139" spans="1:27" s="541" customFormat="1" ht="19.5" customHeight="1">
      <c r="A2139" s="542" t="s">
        <v>13839</v>
      </c>
      <c r="B2139" s="542" t="s">
        <v>13840</v>
      </c>
      <c r="C2139" s="542" t="s">
        <v>13841</v>
      </c>
      <c r="D2139" s="542" t="s">
        <v>13842</v>
      </c>
      <c r="E2139" s="542" t="s">
        <v>61</v>
      </c>
      <c r="F2139" s="542" t="s">
        <v>1312</v>
      </c>
      <c r="G2139" s="542" t="s">
        <v>2719</v>
      </c>
      <c r="H2139" s="542" t="s">
        <v>6349</v>
      </c>
      <c r="I2139" s="542" t="s">
        <v>1066</v>
      </c>
      <c r="J2139" s="543"/>
      <c r="K2139" s="543"/>
      <c r="L2139" s="542" t="s">
        <v>4503</v>
      </c>
      <c r="M2139" s="542" t="s">
        <v>358</v>
      </c>
      <c r="N2139" s="542" t="s">
        <v>8</v>
      </c>
      <c r="O2139" s="542" t="s">
        <v>1181</v>
      </c>
      <c r="P2139" s="543"/>
      <c r="Q2139" s="544">
        <v>10000000</v>
      </c>
      <c r="R2139" s="544">
        <v>18785000</v>
      </c>
      <c r="S2139" s="544">
        <v>6000000</v>
      </c>
      <c r="T2139" s="544">
        <v>5000000</v>
      </c>
      <c r="U2139" s="544">
        <v>39785000</v>
      </c>
      <c r="V2139" s="544">
        <v>18</v>
      </c>
      <c r="W2139" s="544">
        <v>30</v>
      </c>
      <c r="X2139" s="544">
        <v>48</v>
      </c>
      <c r="Y2139" s="545">
        <v>65.5</v>
      </c>
      <c r="Z2139" s="544">
        <v>1216</v>
      </c>
      <c r="AA2139" s="544">
        <v>497</v>
      </c>
    </row>
    <row r="2140" spans="1:27" s="541" customFormat="1" ht="19.5" customHeight="1">
      <c r="A2140" s="542" t="s">
        <v>13843</v>
      </c>
      <c r="B2140" s="542" t="s">
        <v>13844</v>
      </c>
      <c r="C2140" s="542" t="s">
        <v>13845</v>
      </c>
      <c r="D2140" s="542" t="s">
        <v>13846</v>
      </c>
      <c r="E2140" s="542" t="s">
        <v>61</v>
      </c>
      <c r="F2140" s="542" t="s">
        <v>1312</v>
      </c>
      <c r="G2140" s="542" t="s">
        <v>3240</v>
      </c>
      <c r="H2140" s="542" t="s">
        <v>1103</v>
      </c>
      <c r="I2140" s="542"/>
      <c r="J2140" s="543" t="s">
        <v>13847</v>
      </c>
      <c r="K2140" s="542"/>
      <c r="L2140" s="542" t="s">
        <v>939</v>
      </c>
      <c r="M2140" s="542" t="s">
        <v>793</v>
      </c>
      <c r="N2140" s="542" t="s">
        <v>27</v>
      </c>
      <c r="O2140" s="542" t="s">
        <v>1136</v>
      </c>
      <c r="P2140" s="543" t="s">
        <v>13848</v>
      </c>
      <c r="Q2140" s="544">
        <v>0</v>
      </c>
      <c r="R2140" s="544">
        <v>0</v>
      </c>
      <c r="S2140" s="544">
        <v>2000000</v>
      </c>
      <c r="T2140" s="544">
        <v>1000000</v>
      </c>
      <c r="U2140" s="544">
        <v>3000000</v>
      </c>
      <c r="V2140" s="544">
        <v>17</v>
      </c>
      <c r="W2140" s="544">
        <v>43</v>
      </c>
      <c r="X2140" s="544">
        <v>60</v>
      </c>
      <c r="Y2140" s="545">
        <v>60</v>
      </c>
      <c r="Z2140" s="544">
        <v>3148</v>
      </c>
      <c r="AA2140" s="544">
        <v>500</v>
      </c>
    </row>
    <row r="2141" spans="1:27" s="541" customFormat="1" ht="19.5" customHeight="1">
      <c r="A2141" s="542" t="s">
        <v>13849</v>
      </c>
      <c r="B2141" s="542" t="s">
        <v>13850</v>
      </c>
      <c r="C2141" s="542" t="s">
        <v>13851</v>
      </c>
      <c r="D2141" s="542" t="s">
        <v>13852</v>
      </c>
      <c r="E2141" s="542" t="s">
        <v>61</v>
      </c>
      <c r="F2141" s="542" t="s">
        <v>1312</v>
      </c>
      <c r="G2141" s="542" t="s">
        <v>2980</v>
      </c>
      <c r="H2141" s="542" t="s">
        <v>647</v>
      </c>
      <c r="I2141" s="542"/>
      <c r="J2141" s="543" t="s">
        <v>1725</v>
      </c>
      <c r="K2141" s="543" t="s">
        <v>480</v>
      </c>
      <c r="L2141" s="542" t="s">
        <v>361</v>
      </c>
      <c r="M2141" s="542" t="s">
        <v>675</v>
      </c>
      <c r="N2141" s="542" t="s">
        <v>27</v>
      </c>
      <c r="O2141" s="542" t="s">
        <v>1136</v>
      </c>
      <c r="P2141" s="543" t="s">
        <v>13853</v>
      </c>
      <c r="Q2141" s="544">
        <v>0</v>
      </c>
      <c r="R2141" s="544">
        <v>0</v>
      </c>
      <c r="S2141" s="544">
        <v>3728170</v>
      </c>
      <c r="T2141" s="544">
        <v>4500000</v>
      </c>
      <c r="U2141" s="544">
        <v>8228170</v>
      </c>
      <c r="V2141" s="544">
        <v>29</v>
      </c>
      <c r="W2141" s="544">
        <v>31</v>
      </c>
      <c r="X2141" s="544">
        <v>60</v>
      </c>
      <c r="Y2141" s="545">
        <v>60</v>
      </c>
      <c r="Z2141" s="544">
        <v>816</v>
      </c>
      <c r="AA2141" s="544">
        <v>464</v>
      </c>
    </row>
    <row r="2142" spans="1:27" s="541" customFormat="1" ht="19.5" customHeight="1">
      <c r="A2142" s="542" t="s">
        <v>13854</v>
      </c>
      <c r="B2142" s="542" t="s">
        <v>13855</v>
      </c>
      <c r="C2142" s="542" t="s">
        <v>13856</v>
      </c>
      <c r="D2142" s="542" t="s">
        <v>13857</v>
      </c>
      <c r="E2142" s="542" t="s">
        <v>61</v>
      </c>
      <c r="F2142" s="542" t="s">
        <v>1312</v>
      </c>
      <c r="G2142" s="542" t="s">
        <v>4932</v>
      </c>
      <c r="H2142" s="542" t="s">
        <v>13858</v>
      </c>
      <c r="I2142" s="542" t="s">
        <v>1056</v>
      </c>
      <c r="J2142" s="543"/>
      <c r="K2142" s="543"/>
      <c r="L2142" s="542" t="s">
        <v>12040</v>
      </c>
      <c r="M2142" s="542" t="s">
        <v>682</v>
      </c>
      <c r="N2142" s="542" t="s">
        <v>10</v>
      </c>
      <c r="O2142" s="542" t="s">
        <v>1367</v>
      </c>
      <c r="P2142" s="543"/>
      <c r="Q2142" s="544">
        <v>5000000</v>
      </c>
      <c r="R2142" s="544">
        <v>5000000</v>
      </c>
      <c r="S2142" s="544">
        <v>4000000</v>
      </c>
      <c r="T2142" s="544">
        <v>3000000</v>
      </c>
      <c r="U2142" s="544">
        <v>17000000</v>
      </c>
      <c r="V2142" s="544">
        <v>13</v>
      </c>
      <c r="W2142" s="544">
        <v>20</v>
      </c>
      <c r="X2142" s="544">
        <v>33</v>
      </c>
      <c r="Y2142" s="545">
        <v>399.33</v>
      </c>
      <c r="Z2142" s="544">
        <v>1990</v>
      </c>
      <c r="AA2142" s="544">
        <v>1990</v>
      </c>
    </row>
    <row r="2143" spans="1:27" s="541" customFormat="1" ht="19.5" customHeight="1">
      <c r="A2143" s="542" t="s">
        <v>13859</v>
      </c>
      <c r="B2143" s="542" t="s">
        <v>13860</v>
      </c>
      <c r="C2143" s="542" t="s">
        <v>13861</v>
      </c>
      <c r="D2143" s="542" t="s">
        <v>13862</v>
      </c>
      <c r="E2143" s="542" t="s">
        <v>61</v>
      </c>
      <c r="F2143" s="542" t="s">
        <v>13863</v>
      </c>
      <c r="G2143" s="542" t="s">
        <v>6876</v>
      </c>
      <c r="H2143" s="542" t="s">
        <v>13864</v>
      </c>
      <c r="I2143" s="542" t="s">
        <v>1069</v>
      </c>
      <c r="J2143" s="542" t="s">
        <v>13865</v>
      </c>
      <c r="K2143" s="542" t="s">
        <v>337</v>
      </c>
      <c r="L2143" s="542" t="s">
        <v>9</v>
      </c>
      <c r="M2143" s="542" t="s">
        <v>9</v>
      </c>
      <c r="N2143" s="542" t="s">
        <v>10</v>
      </c>
      <c r="O2143" s="542" t="s">
        <v>1661</v>
      </c>
      <c r="P2143" s="543" t="s">
        <v>13866</v>
      </c>
      <c r="Q2143" s="544">
        <v>2000000</v>
      </c>
      <c r="R2143" s="544">
        <v>1500000</v>
      </c>
      <c r="S2143" s="544">
        <v>2000000</v>
      </c>
      <c r="T2143" s="544">
        <v>5000000</v>
      </c>
      <c r="U2143" s="544">
        <v>10500000</v>
      </c>
      <c r="V2143" s="544">
        <v>48</v>
      </c>
      <c r="W2143" s="544">
        <v>46</v>
      </c>
      <c r="X2143" s="544">
        <v>94</v>
      </c>
      <c r="Y2143" s="545">
        <v>96.5</v>
      </c>
      <c r="Z2143" s="544">
        <v>1173</v>
      </c>
      <c r="AA2143" s="544">
        <v>1137</v>
      </c>
    </row>
    <row r="2144" spans="1:27" s="541" customFormat="1" ht="19.5" customHeight="1">
      <c r="A2144" s="542" t="s">
        <v>13867</v>
      </c>
      <c r="B2144" s="542" t="s">
        <v>13868</v>
      </c>
      <c r="C2144" s="542" t="s">
        <v>13869</v>
      </c>
      <c r="D2144" s="542" t="s">
        <v>393</v>
      </c>
      <c r="E2144" s="542" t="s">
        <v>61</v>
      </c>
      <c r="F2144" s="542" t="s">
        <v>13870</v>
      </c>
      <c r="G2144" s="542" t="s">
        <v>3097</v>
      </c>
      <c r="H2144" s="542" t="s">
        <v>13871</v>
      </c>
      <c r="I2144" s="542" t="s">
        <v>1095</v>
      </c>
      <c r="J2144" s="543" t="s">
        <v>25</v>
      </c>
      <c r="K2144" s="543" t="s">
        <v>25</v>
      </c>
      <c r="L2144" s="542" t="s">
        <v>969</v>
      </c>
      <c r="M2144" s="542" t="s">
        <v>350</v>
      </c>
      <c r="N2144" s="542" t="s">
        <v>319</v>
      </c>
      <c r="O2144" s="542" t="s">
        <v>1204</v>
      </c>
      <c r="P2144" s="543" t="s">
        <v>13872</v>
      </c>
      <c r="Q2144" s="544">
        <v>0</v>
      </c>
      <c r="R2144" s="544">
        <v>0</v>
      </c>
      <c r="S2144" s="544">
        <v>19500000</v>
      </c>
      <c r="T2144" s="544">
        <v>500000</v>
      </c>
      <c r="U2144" s="544">
        <v>20000000</v>
      </c>
      <c r="V2144" s="544">
        <v>10</v>
      </c>
      <c r="W2144" s="544">
        <v>215</v>
      </c>
      <c r="X2144" s="544">
        <v>225</v>
      </c>
      <c r="Y2144" s="545">
        <v>140.51</v>
      </c>
      <c r="Z2144" s="544">
        <v>1836</v>
      </c>
      <c r="AA2144" s="544">
        <v>1836</v>
      </c>
    </row>
    <row r="2145" spans="1:27" s="541" customFormat="1" ht="19.5" customHeight="1">
      <c r="A2145" s="542" t="s">
        <v>13873</v>
      </c>
      <c r="B2145" s="542" t="s">
        <v>13874</v>
      </c>
      <c r="C2145" s="542" t="s">
        <v>13875</v>
      </c>
      <c r="D2145" s="542" t="s">
        <v>13876</v>
      </c>
      <c r="E2145" s="542" t="s">
        <v>61</v>
      </c>
      <c r="F2145" s="542" t="s">
        <v>1312</v>
      </c>
      <c r="G2145" s="542" t="s">
        <v>2765</v>
      </c>
      <c r="H2145" s="542" t="s">
        <v>1000</v>
      </c>
      <c r="I2145" s="542"/>
      <c r="J2145" s="542" t="s">
        <v>8992</v>
      </c>
      <c r="K2145" s="542" t="s">
        <v>480</v>
      </c>
      <c r="L2145" s="542" t="s">
        <v>8993</v>
      </c>
      <c r="M2145" s="542" t="s">
        <v>662</v>
      </c>
      <c r="N2145" s="542" t="s">
        <v>27</v>
      </c>
      <c r="O2145" s="542" t="s">
        <v>1136</v>
      </c>
      <c r="P2145" s="543" t="s">
        <v>8994</v>
      </c>
      <c r="Q2145" s="544">
        <v>20000000</v>
      </c>
      <c r="R2145" s="544">
        <v>0</v>
      </c>
      <c r="S2145" s="544">
        <v>0</v>
      </c>
      <c r="T2145" s="544">
        <v>0</v>
      </c>
      <c r="U2145" s="544">
        <v>20000000</v>
      </c>
      <c r="V2145" s="544">
        <v>23</v>
      </c>
      <c r="W2145" s="544">
        <v>40</v>
      </c>
      <c r="X2145" s="544">
        <v>63</v>
      </c>
      <c r="Y2145" s="545">
        <v>24.5</v>
      </c>
      <c r="Z2145" s="544">
        <v>320</v>
      </c>
      <c r="AA2145" s="544">
        <v>80</v>
      </c>
    </row>
    <row r="2146" spans="1:27" s="541" customFormat="1" ht="19.5" customHeight="1">
      <c r="A2146" s="542" t="s">
        <v>13877</v>
      </c>
      <c r="B2146" s="542" t="s">
        <v>13878</v>
      </c>
      <c r="C2146" s="542" t="s">
        <v>13875</v>
      </c>
      <c r="D2146" s="542" t="s">
        <v>13879</v>
      </c>
      <c r="E2146" s="542" t="s">
        <v>61</v>
      </c>
      <c r="F2146" s="542" t="s">
        <v>1312</v>
      </c>
      <c r="G2146" s="542" t="s">
        <v>2765</v>
      </c>
      <c r="H2146" s="542" t="s">
        <v>13880</v>
      </c>
      <c r="I2146" s="542"/>
      <c r="J2146" s="543" t="s">
        <v>8992</v>
      </c>
      <c r="K2146" s="542" t="s">
        <v>480</v>
      </c>
      <c r="L2146" s="542" t="s">
        <v>8993</v>
      </c>
      <c r="M2146" s="542" t="s">
        <v>662</v>
      </c>
      <c r="N2146" s="542" t="s">
        <v>27</v>
      </c>
      <c r="O2146" s="542" t="s">
        <v>1136</v>
      </c>
      <c r="P2146" s="543" t="s">
        <v>8994</v>
      </c>
      <c r="Q2146" s="544">
        <v>20000000</v>
      </c>
      <c r="R2146" s="544">
        <v>0</v>
      </c>
      <c r="S2146" s="544">
        <v>0</v>
      </c>
      <c r="T2146" s="544">
        <v>0</v>
      </c>
      <c r="U2146" s="544">
        <v>20000000</v>
      </c>
      <c r="V2146" s="544">
        <v>23</v>
      </c>
      <c r="W2146" s="544">
        <v>40</v>
      </c>
      <c r="X2146" s="544">
        <v>63</v>
      </c>
      <c r="Y2146" s="545">
        <v>24.5</v>
      </c>
      <c r="Z2146" s="544">
        <v>320</v>
      </c>
      <c r="AA2146" s="544">
        <v>160</v>
      </c>
    </row>
    <row r="2147" spans="1:27" s="541" customFormat="1" ht="19.5" customHeight="1">
      <c r="A2147" s="542" t="s">
        <v>13881</v>
      </c>
      <c r="B2147" s="542" t="s">
        <v>13882</v>
      </c>
      <c r="C2147" s="542" t="s">
        <v>13883</v>
      </c>
      <c r="D2147" s="542" t="s">
        <v>321</v>
      </c>
      <c r="E2147" s="542" t="s">
        <v>61</v>
      </c>
      <c r="F2147" s="542" t="s">
        <v>1312</v>
      </c>
      <c r="G2147" s="542" t="s">
        <v>3951</v>
      </c>
      <c r="H2147" s="542" t="s">
        <v>1774</v>
      </c>
      <c r="I2147" s="542"/>
      <c r="J2147" s="543" t="s">
        <v>2082</v>
      </c>
      <c r="K2147" s="542" t="s">
        <v>1615</v>
      </c>
      <c r="L2147" s="542" t="s">
        <v>792</v>
      </c>
      <c r="M2147" s="542" t="s">
        <v>793</v>
      </c>
      <c r="N2147" s="542" t="s">
        <v>27</v>
      </c>
      <c r="O2147" s="542" t="s">
        <v>1136</v>
      </c>
      <c r="P2147" s="543"/>
      <c r="Q2147" s="544">
        <v>0</v>
      </c>
      <c r="R2147" s="544">
        <v>0</v>
      </c>
      <c r="S2147" s="544">
        <v>800000</v>
      </c>
      <c r="T2147" s="544">
        <v>1000000</v>
      </c>
      <c r="U2147" s="544">
        <v>1800000</v>
      </c>
      <c r="V2147" s="544">
        <v>38</v>
      </c>
      <c r="W2147" s="544">
        <v>36</v>
      </c>
      <c r="X2147" s="544">
        <v>74</v>
      </c>
      <c r="Y2147" s="545">
        <v>20</v>
      </c>
      <c r="Z2147" s="544">
        <v>1970</v>
      </c>
      <c r="AA2147" s="544">
        <v>100</v>
      </c>
    </row>
    <row r="2148" spans="1:27" s="541" customFormat="1" ht="19.5" customHeight="1">
      <c r="A2148" s="542" t="s">
        <v>13884</v>
      </c>
      <c r="B2148" s="542" t="s">
        <v>13885</v>
      </c>
      <c r="C2148" s="542" t="s">
        <v>13886</v>
      </c>
      <c r="D2148" s="542" t="s">
        <v>393</v>
      </c>
      <c r="E2148" s="542" t="s">
        <v>61</v>
      </c>
      <c r="F2148" s="542" t="s">
        <v>13863</v>
      </c>
      <c r="G2148" s="542" t="s">
        <v>3958</v>
      </c>
      <c r="H2148" s="542" t="s">
        <v>1355</v>
      </c>
      <c r="I2148" s="543" t="s">
        <v>1062</v>
      </c>
      <c r="J2148" s="542" t="s">
        <v>13887</v>
      </c>
      <c r="K2148" s="542" t="s">
        <v>13888</v>
      </c>
      <c r="L2148" s="542" t="s">
        <v>12040</v>
      </c>
      <c r="M2148" s="542" t="s">
        <v>682</v>
      </c>
      <c r="N2148" s="542" t="s">
        <v>10</v>
      </c>
      <c r="O2148" s="542" t="s">
        <v>1367</v>
      </c>
      <c r="P2148" s="543" t="s">
        <v>13889</v>
      </c>
      <c r="Q2148" s="544">
        <v>0</v>
      </c>
      <c r="R2148" s="544">
        <v>21949900</v>
      </c>
      <c r="S2148" s="544">
        <v>15000000</v>
      </c>
      <c r="T2148" s="544">
        <v>20000000</v>
      </c>
      <c r="U2148" s="544">
        <v>56949900</v>
      </c>
      <c r="V2148" s="544">
        <v>75</v>
      </c>
      <c r="W2148" s="544">
        <v>205</v>
      </c>
      <c r="X2148" s="544">
        <v>280</v>
      </c>
      <c r="Y2148" s="545">
        <v>452.12</v>
      </c>
      <c r="Z2148" s="544">
        <v>8000</v>
      </c>
      <c r="AA2148" s="544">
        <v>6012</v>
      </c>
    </row>
    <row r="2149" spans="1:27" s="541" customFormat="1" ht="19.5" customHeight="1">
      <c r="A2149" s="542" t="s">
        <v>13890</v>
      </c>
      <c r="B2149" s="542" t="s">
        <v>13891</v>
      </c>
      <c r="C2149" s="542" t="s">
        <v>1814</v>
      </c>
      <c r="D2149" s="542" t="s">
        <v>13892</v>
      </c>
      <c r="E2149" s="542" t="s">
        <v>61</v>
      </c>
      <c r="F2149" s="542" t="s">
        <v>1312</v>
      </c>
      <c r="G2149" s="542" t="s">
        <v>4271</v>
      </c>
      <c r="H2149" s="542" t="s">
        <v>13893</v>
      </c>
      <c r="I2149" s="542"/>
      <c r="J2149" s="542" t="s">
        <v>11372</v>
      </c>
      <c r="K2149" s="542" t="s">
        <v>417</v>
      </c>
      <c r="L2149" s="542" t="s">
        <v>897</v>
      </c>
      <c r="M2149" s="542" t="s">
        <v>793</v>
      </c>
      <c r="N2149" s="542" t="s">
        <v>27</v>
      </c>
      <c r="O2149" s="542" t="s">
        <v>1136</v>
      </c>
      <c r="P2149" s="543"/>
      <c r="Q2149" s="544">
        <v>3000000</v>
      </c>
      <c r="R2149" s="544">
        <v>5350000</v>
      </c>
      <c r="S2149" s="544">
        <v>1000000</v>
      </c>
      <c r="T2149" s="544">
        <v>5000000</v>
      </c>
      <c r="U2149" s="544">
        <v>14350000</v>
      </c>
      <c r="V2149" s="544">
        <v>32</v>
      </c>
      <c r="W2149" s="544">
        <v>42</v>
      </c>
      <c r="X2149" s="544">
        <v>74</v>
      </c>
      <c r="Y2149" s="545">
        <v>25</v>
      </c>
      <c r="Z2149" s="544">
        <v>70</v>
      </c>
      <c r="AA2149" s="544">
        <v>48</v>
      </c>
    </row>
    <row r="2150" spans="1:27" s="541" customFormat="1" ht="19.5" customHeight="1">
      <c r="A2150" s="542" t="s">
        <v>13894</v>
      </c>
      <c r="B2150" s="542" t="s">
        <v>13895</v>
      </c>
      <c r="C2150" s="542" t="s">
        <v>1814</v>
      </c>
      <c r="D2150" s="542" t="s">
        <v>13892</v>
      </c>
      <c r="E2150" s="542" t="s">
        <v>61</v>
      </c>
      <c r="F2150" s="542" t="s">
        <v>1312</v>
      </c>
      <c r="G2150" s="542" t="s">
        <v>4271</v>
      </c>
      <c r="H2150" s="542" t="s">
        <v>13896</v>
      </c>
      <c r="I2150" s="542"/>
      <c r="J2150" s="543" t="s">
        <v>11372</v>
      </c>
      <c r="K2150" s="542" t="s">
        <v>417</v>
      </c>
      <c r="L2150" s="542" t="s">
        <v>897</v>
      </c>
      <c r="M2150" s="542" t="s">
        <v>793</v>
      </c>
      <c r="N2150" s="542" t="s">
        <v>27</v>
      </c>
      <c r="O2150" s="542" t="s">
        <v>1136</v>
      </c>
      <c r="P2150" s="543"/>
      <c r="Q2150" s="544">
        <v>3000000</v>
      </c>
      <c r="R2150" s="544">
        <v>5350000</v>
      </c>
      <c r="S2150" s="544">
        <v>1000000</v>
      </c>
      <c r="T2150" s="544">
        <v>5000000</v>
      </c>
      <c r="U2150" s="544">
        <v>14350000</v>
      </c>
      <c r="V2150" s="544">
        <v>32</v>
      </c>
      <c r="W2150" s="544">
        <v>42</v>
      </c>
      <c r="X2150" s="544">
        <v>74</v>
      </c>
      <c r="Y2150" s="545">
        <v>25</v>
      </c>
      <c r="Z2150" s="544">
        <v>70</v>
      </c>
      <c r="AA2150" s="544">
        <v>48</v>
      </c>
    </row>
    <row r="2151" spans="1:27" s="541" customFormat="1" ht="19.5" customHeight="1">
      <c r="A2151" s="542" t="s">
        <v>13897</v>
      </c>
      <c r="B2151" s="542" t="s">
        <v>13898</v>
      </c>
      <c r="C2151" s="542" t="s">
        <v>2133</v>
      </c>
      <c r="D2151" s="542" t="s">
        <v>13899</v>
      </c>
      <c r="E2151" s="542" t="s">
        <v>61</v>
      </c>
      <c r="F2151" s="542" t="s">
        <v>2484</v>
      </c>
      <c r="G2151" s="542" t="s">
        <v>5188</v>
      </c>
      <c r="H2151" s="542" t="s">
        <v>2134</v>
      </c>
      <c r="I2151" s="542" t="s">
        <v>1084</v>
      </c>
      <c r="J2151" s="542" t="s">
        <v>2135</v>
      </c>
      <c r="K2151" s="542" t="s">
        <v>614</v>
      </c>
      <c r="L2151" s="542" t="s">
        <v>615</v>
      </c>
      <c r="M2151" s="542" t="s">
        <v>616</v>
      </c>
      <c r="N2151" s="542" t="s">
        <v>10</v>
      </c>
      <c r="O2151" s="542" t="s">
        <v>1122</v>
      </c>
      <c r="P2151" s="543"/>
      <c r="Q2151" s="544">
        <v>0</v>
      </c>
      <c r="R2151" s="544">
        <v>0</v>
      </c>
      <c r="S2151" s="544">
        <v>1030000</v>
      </c>
      <c r="T2151" s="544">
        <v>2000000</v>
      </c>
      <c r="U2151" s="544">
        <v>3030000</v>
      </c>
      <c r="V2151" s="544">
        <v>22</v>
      </c>
      <c r="W2151" s="544">
        <v>41</v>
      </c>
      <c r="X2151" s="544">
        <v>63</v>
      </c>
      <c r="Y2151" s="545">
        <v>97.25</v>
      </c>
      <c r="Z2151" s="544">
        <v>1588</v>
      </c>
      <c r="AA2151" s="544">
        <v>700</v>
      </c>
    </row>
    <row r="2152" spans="1:27" s="541" customFormat="1" ht="19.5" customHeight="1">
      <c r="A2152" s="542" t="s">
        <v>13900</v>
      </c>
      <c r="B2152" s="542" t="s">
        <v>13901</v>
      </c>
      <c r="C2152" s="542" t="s">
        <v>13902</v>
      </c>
      <c r="D2152" s="542" t="s">
        <v>13903</v>
      </c>
      <c r="E2152" s="542" t="s">
        <v>61</v>
      </c>
      <c r="F2152" s="542" t="s">
        <v>1312</v>
      </c>
      <c r="G2152" s="542" t="s">
        <v>13904</v>
      </c>
      <c r="H2152" s="542" t="s">
        <v>1023</v>
      </c>
      <c r="I2152" s="542"/>
      <c r="J2152" s="543" t="s">
        <v>13905</v>
      </c>
      <c r="K2152" s="543" t="s">
        <v>3374</v>
      </c>
      <c r="L2152" s="542" t="s">
        <v>13906</v>
      </c>
      <c r="M2152" s="542" t="s">
        <v>13906</v>
      </c>
      <c r="N2152" s="542" t="s">
        <v>27</v>
      </c>
      <c r="O2152" s="542" t="s">
        <v>1933</v>
      </c>
      <c r="P2152" s="543" t="s">
        <v>13907</v>
      </c>
      <c r="Q2152" s="544">
        <v>6000000</v>
      </c>
      <c r="R2152" s="544">
        <v>5000000</v>
      </c>
      <c r="S2152" s="544">
        <v>2000000</v>
      </c>
      <c r="T2152" s="544">
        <v>1000000</v>
      </c>
      <c r="U2152" s="544">
        <v>14000000</v>
      </c>
      <c r="V2152" s="544">
        <v>0</v>
      </c>
      <c r="W2152" s="544">
        <v>0</v>
      </c>
      <c r="X2152" s="544">
        <v>0</v>
      </c>
      <c r="Y2152" s="545">
        <v>55.26</v>
      </c>
      <c r="Z2152" s="544">
        <v>600</v>
      </c>
      <c r="AA2152" s="544">
        <v>130</v>
      </c>
    </row>
    <row r="2153" spans="1:27" s="541" customFormat="1" ht="19.5" customHeight="1">
      <c r="A2153" s="542" t="s">
        <v>13908</v>
      </c>
      <c r="B2153" s="542" t="s">
        <v>13909</v>
      </c>
      <c r="C2153" s="542" t="s">
        <v>13910</v>
      </c>
      <c r="D2153" s="542" t="s">
        <v>13911</v>
      </c>
      <c r="E2153" s="542" t="s">
        <v>61</v>
      </c>
      <c r="F2153" s="542" t="s">
        <v>1568</v>
      </c>
      <c r="G2153" s="542" t="s">
        <v>3022</v>
      </c>
      <c r="H2153" s="542" t="s">
        <v>13912</v>
      </c>
      <c r="I2153" s="542" t="s">
        <v>1056</v>
      </c>
      <c r="J2153" s="543"/>
      <c r="K2153" s="542"/>
      <c r="L2153" s="542" t="s">
        <v>13913</v>
      </c>
      <c r="M2153" s="542" t="s">
        <v>1784</v>
      </c>
      <c r="N2153" s="542" t="s">
        <v>87</v>
      </c>
      <c r="O2153" s="542" t="s">
        <v>13914</v>
      </c>
      <c r="P2153" s="543" t="s">
        <v>13915</v>
      </c>
      <c r="Q2153" s="544">
        <v>0</v>
      </c>
      <c r="R2153" s="544">
        <v>11790679.65</v>
      </c>
      <c r="S2153" s="544">
        <v>5000000</v>
      </c>
      <c r="T2153" s="544">
        <v>10000000</v>
      </c>
      <c r="U2153" s="544">
        <v>26790679.649999999</v>
      </c>
      <c r="V2153" s="544">
        <v>2</v>
      </c>
      <c r="W2153" s="544">
        <v>74</v>
      </c>
      <c r="X2153" s="544">
        <v>76</v>
      </c>
      <c r="Y2153" s="545">
        <v>43.73</v>
      </c>
      <c r="Z2153" s="544">
        <v>1068</v>
      </c>
      <c r="AA2153" s="544">
        <v>920</v>
      </c>
    </row>
    <row r="2154" spans="1:27" s="541" customFormat="1" ht="19.5" customHeight="1">
      <c r="A2154" s="542" t="s">
        <v>13916</v>
      </c>
      <c r="B2154" s="542" t="s">
        <v>13917</v>
      </c>
      <c r="C2154" s="542" t="s">
        <v>13918</v>
      </c>
      <c r="D2154" s="542" t="s">
        <v>13919</v>
      </c>
      <c r="E2154" s="542" t="s">
        <v>61</v>
      </c>
      <c r="F2154" s="542" t="s">
        <v>1312</v>
      </c>
      <c r="G2154" s="542" t="s">
        <v>3332</v>
      </c>
      <c r="H2154" s="542" t="s">
        <v>25</v>
      </c>
      <c r="I2154" s="542" t="s">
        <v>1087</v>
      </c>
      <c r="J2154" s="543"/>
      <c r="K2154" s="542"/>
      <c r="L2154" s="542" t="s">
        <v>9950</v>
      </c>
      <c r="M2154" s="542" t="s">
        <v>678</v>
      </c>
      <c r="N2154" s="542" t="s">
        <v>75</v>
      </c>
      <c r="O2154" s="542" t="s">
        <v>1281</v>
      </c>
      <c r="P2154" s="543" t="s">
        <v>13920</v>
      </c>
      <c r="Q2154" s="544">
        <v>6700000</v>
      </c>
      <c r="R2154" s="544">
        <v>16000000</v>
      </c>
      <c r="S2154" s="544">
        <v>10000000</v>
      </c>
      <c r="T2154" s="544">
        <v>2000000</v>
      </c>
      <c r="U2154" s="544">
        <v>34700000</v>
      </c>
      <c r="V2154" s="544">
        <v>20</v>
      </c>
      <c r="W2154" s="544">
        <v>20</v>
      </c>
      <c r="X2154" s="544">
        <v>40</v>
      </c>
      <c r="Y2154" s="545">
        <v>251</v>
      </c>
      <c r="Z2154" s="544">
        <v>13016</v>
      </c>
      <c r="AA2154" s="544">
        <v>1224</v>
      </c>
    </row>
    <row r="2155" spans="1:27" s="541" customFormat="1" ht="19.5" customHeight="1">
      <c r="A2155" s="542" t="s">
        <v>13921</v>
      </c>
      <c r="B2155" s="542" t="s">
        <v>13922</v>
      </c>
      <c r="C2155" s="542" t="s">
        <v>13923</v>
      </c>
      <c r="D2155" s="542" t="s">
        <v>13924</v>
      </c>
      <c r="E2155" s="542" t="s">
        <v>276</v>
      </c>
      <c r="F2155" s="542" t="s">
        <v>13925</v>
      </c>
      <c r="G2155" s="542" t="s">
        <v>2626</v>
      </c>
      <c r="H2155" s="542" t="s">
        <v>1005</v>
      </c>
      <c r="I2155" s="542" t="s">
        <v>1056</v>
      </c>
      <c r="J2155" s="542"/>
      <c r="K2155" s="542"/>
      <c r="L2155" s="542" t="s">
        <v>13926</v>
      </c>
      <c r="M2155" s="542" t="s">
        <v>114</v>
      </c>
      <c r="N2155" s="542" t="s">
        <v>35</v>
      </c>
      <c r="O2155" s="542" t="s">
        <v>1201</v>
      </c>
      <c r="P2155" s="543" t="s">
        <v>13927</v>
      </c>
      <c r="Q2155" s="544">
        <v>5000000</v>
      </c>
      <c r="R2155" s="544">
        <v>9000000</v>
      </c>
      <c r="S2155" s="544">
        <v>2000000</v>
      </c>
      <c r="T2155" s="544">
        <v>500000</v>
      </c>
      <c r="U2155" s="544">
        <v>16500000</v>
      </c>
      <c r="V2155" s="544">
        <v>0</v>
      </c>
      <c r="W2155" s="544">
        <v>0</v>
      </c>
      <c r="X2155" s="544">
        <v>0</v>
      </c>
      <c r="Y2155" s="545">
        <v>151.5</v>
      </c>
      <c r="Z2155" s="544">
        <v>10970</v>
      </c>
      <c r="AA2155" s="544">
        <v>1950</v>
      </c>
    </row>
    <row r="2156" spans="1:27" s="541" customFormat="1" ht="19.5" customHeight="1">
      <c r="A2156" s="542" t="s">
        <v>13928</v>
      </c>
      <c r="B2156" s="542" t="s">
        <v>13929</v>
      </c>
      <c r="C2156" s="542" t="s">
        <v>13930</v>
      </c>
      <c r="D2156" s="542" t="s">
        <v>595</v>
      </c>
      <c r="E2156" s="542" t="s">
        <v>276</v>
      </c>
      <c r="F2156" s="542" t="s">
        <v>1241</v>
      </c>
      <c r="G2156" s="542" t="s">
        <v>2938</v>
      </c>
      <c r="H2156" s="542" t="s">
        <v>13931</v>
      </c>
      <c r="I2156" s="542" t="s">
        <v>1124</v>
      </c>
      <c r="J2156" s="542"/>
      <c r="K2156" s="542"/>
      <c r="L2156" s="542" t="s">
        <v>13932</v>
      </c>
      <c r="M2156" s="542" t="s">
        <v>13933</v>
      </c>
      <c r="N2156" s="542" t="s">
        <v>423</v>
      </c>
      <c r="O2156" s="542" t="s">
        <v>13934</v>
      </c>
      <c r="P2156" s="543" t="s">
        <v>13935</v>
      </c>
      <c r="Q2156" s="544">
        <v>0</v>
      </c>
      <c r="R2156" s="544">
        <v>0</v>
      </c>
      <c r="S2156" s="544">
        <v>8300000</v>
      </c>
      <c r="T2156" s="544">
        <v>20000000</v>
      </c>
      <c r="U2156" s="544">
        <v>28300000</v>
      </c>
      <c r="V2156" s="544">
        <v>8</v>
      </c>
      <c r="W2156" s="544">
        <v>2</v>
      </c>
      <c r="X2156" s="544">
        <v>10</v>
      </c>
      <c r="Y2156" s="545">
        <v>291</v>
      </c>
      <c r="Z2156" s="544">
        <v>1152</v>
      </c>
      <c r="AA2156" s="544">
        <v>1152</v>
      </c>
    </row>
    <row r="2157" spans="1:27" s="541" customFormat="1" ht="19.5" customHeight="1">
      <c r="A2157" s="542" t="s">
        <v>13936</v>
      </c>
      <c r="B2157" s="542" t="s">
        <v>13937</v>
      </c>
      <c r="C2157" s="542" t="s">
        <v>13938</v>
      </c>
      <c r="D2157" s="546" t="s">
        <v>13939</v>
      </c>
      <c r="E2157" s="542" t="s">
        <v>13</v>
      </c>
      <c r="F2157" s="542" t="s">
        <v>1147</v>
      </c>
      <c r="G2157" s="542" t="s">
        <v>3658</v>
      </c>
      <c r="H2157" s="542" t="s">
        <v>13940</v>
      </c>
      <c r="I2157" s="542"/>
      <c r="J2157" s="543"/>
      <c r="K2157" s="542" t="s">
        <v>13941</v>
      </c>
      <c r="L2157" s="542" t="s">
        <v>403</v>
      </c>
      <c r="M2157" s="542" t="s">
        <v>352</v>
      </c>
      <c r="N2157" s="542" t="s">
        <v>20</v>
      </c>
      <c r="O2157" s="542" t="s">
        <v>1133</v>
      </c>
      <c r="P2157" s="543" t="s">
        <v>13942</v>
      </c>
      <c r="Q2157" s="544">
        <v>60000000</v>
      </c>
      <c r="R2157" s="544">
        <v>5000000</v>
      </c>
      <c r="S2157" s="544">
        <v>3000000</v>
      </c>
      <c r="T2157" s="544">
        <v>10000000</v>
      </c>
      <c r="U2157" s="544">
        <v>78000000</v>
      </c>
      <c r="V2157" s="544">
        <v>72</v>
      </c>
      <c r="W2157" s="544">
        <v>8</v>
      </c>
      <c r="X2157" s="544">
        <v>80</v>
      </c>
      <c r="Y2157" s="545">
        <v>282.12</v>
      </c>
      <c r="Z2157" s="544">
        <v>15586</v>
      </c>
      <c r="AA2157" s="544">
        <v>960</v>
      </c>
    </row>
    <row r="2158" spans="1:27" s="541" customFormat="1" ht="19.5" customHeight="1">
      <c r="A2158" s="542" t="s">
        <v>13943</v>
      </c>
      <c r="B2158" s="542" t="s">
        <v>13944</v>
      </c>
      <c r="C2158" s="542" t="s">
        <v>13945</v>
      </c>
      <c r="D2158" s="542" t="s">
        <v>13946</v>
      </c>
      <c r="E2158" s="542" t="s">
        <v>13</v>
      </c>
      <c r="F2158" s="542" t="s">
        <v>13947</v>
      </c>
      <c r="G2158" s="542" t="s">
        <v>3746</v>
      </c>
      <c r="H2158" s="542" t="s">
        <v>13948</v>
      </c>
      <c r="I2158" s="542" t="s">
        <v>1069</v>
      </c>
      <c r="J2158" s="542"/>
      <c r="K2158" s="542"/>
      <c r="L2158" s="542" t="s">
        <v>1466</v>
      </c>
      <c r="M2158" s="542" t="s">
        <v>611</v>
      </c>
      <c r="N2158" s="542" t="s">
        <v>14</v>
      </c>
      <c r="O2158" s="542" t="s">
        <v>1203</v>
      </c>
      <c r="P2158" s="543"/>
      <c r="Q2158" s="544">
        <v>3000000</v>
      </c>
      <c r="R2158" s="544">
        <v>4000000</v>
      </c>
      <c r="S2158" s="544">
        <v>4000000</v>
      </c>
      <c r="T2158" s="544">
        <v>4000000</v>
      </c>
      <c r="U2158" s="544">
        <v>15000000</v>
      </c>
      <c r="V2158" s="544">
        <v>12</v>
      </c>
      <c r="W2158" s="544">
        <v>4</v>
      </c>
      <c r="X2158" s="544">
        <v>16</v>
      </c>
      <c r="Y2158" s="545">
        <v>168.14</v>
      </c>
      <c r="Z2158" s="544">
        <v>3252</v>
      </c>
      <c r="AA2158" s="544">
        <v>960</v>
      </c>
    </row>
    <row r="2159" spans="1:27" s="541" customFormat="1" ht="19.5" customHeight="1">
      <c r="A2159" s="542" t="s">
        <v>13949</v>
      </c>
      <c r="B2159" s="542" t="s">
        <v>13950</v>
      </c>
      <c r="C2159" s="542" t="s">
        <v>13951</v>
      </c>
      <c r="D2159" s="542" t="s">
        <v>13952</v>
      </c>
      <c r="E2159" s="542" t="s">
        <v>13</v>
      </c>
      <c r="F2159" s="542" t="s">
        <v>1147</v>
      </c>
      <c r="G2159" s="542" t="s">
        <v>3856</v>
      </c>
      <c r="H2159" s="542" t="s">
        <v>13953</v>
      </c>
      <c r="I2159" s="542" t="s">
        <v>1056</v>
      </c>
      <c r="J2159" s="542"/>
      <c r="K2159" s="543"/>
      <c r="L2159" s="542" t="s">
        <v>12736</v>
      </c>
      <c r="M2159" s="542" t="s">
        <v>955</v>
      </c>
      <c r="N2159" s="542" t="s">
        <v>340</v>
      </c>
      <c r="O2159" s="542" t="s">
        <v>1514</v>
      </c>
      <c r="P2159" s="542"/>
      <c r="Q2159" s="544">
        <v>5000000</v>
      </c>
      <c r="R2159" s="544">
        <v>3000000</v>
      </c>
      <c r="S2159" s="544">
        <v>5000000</v>
      </c>
      <c r="T2159" s="544">
        <v>5000000</v>
      </c>
      <c r="U2159" s="544">
        <v>18000000</v>
      </c>
      <c r="V2159" s="544">
        <v>10</v>
      </c>
      <c r="W2159" s="544">
        <v>2</v>
      </c>
      <c r="X2159" s="544">
        <v>12</v>
      </c>
      <c r="Y2159" s="545">
        <v>76</v>
      </c>
      <c r="Z2159" s="544">
        <v>8000</v>
      </c>
      <c r="AA2159" s="544">
        <v>990</v>
      </c>
    </row>
    <row r="2160" spans="1:27" s="541" customFormat="1" ht="19.5" customHeight="1">
      <c r="A2160" s="542" t="s">
        <v>13954</v>
      </c>
      <c r="B2160" s="542" t="s">
        <v>13955</v>
      </c>
      <c r="C2160" s="542" t="s">
        <v>13956</v>
      </c>
      <c r="D2160" s="542" t="s">
        <v>13957</v>
      </c>
      <c r="E2160" s="542" t="s">
        <v>13</v>
      </c>
      <c r="F2160" s="542" t="s">
        <v>1147</v>
      </c>
      <c r="G2160" s="542" t="s">
        <v>2703</v>
      </c>
      <c r="H2160" s="542" t="s">
        <v>13958</v>
      </c>
      <c r="I2160" s="543" t="s">
        <v>1056</v>
      </c>
      <c r="J2160" s="543"/>
      <c r="K2160" s="542" t="s">
        <v>614</v>
      </c>
      <c r="L2160" s="542" t="s">
        <v>13959</v>
      </c>
      <c r="M2160" s="542" t="s">
        <v>682</v>
      </c>
      <c r="N2160" s="542" t="s">
        <v>10</v>
      </c>
      <c r="O2160" s="542" t="s">
        <v>1367</v>
      </c>
      <c r="P2160" s="543"/>
      <c r="Q2160" s="544">
        <v>22000000</v>
      </c>
      <c r="R2160" s="544">
        <v>15000000</v>
      </c>
      <c r="S2160" s="544">
        <v>20000000</v>
      </c>
      <c r="T2160" s="544">
        <v>3500000</v>
      </c>
      <c r="U2160" s="544">
        <v>60500000</v>
      </c>
      <c r="V2160" s="544">
        <v>90</v>
      </c>
      <c r="W2160" s="544">
        <v>90</v>
      </c>
      <c r="X2160" s="544">
        <v>180</v>
      </c>
      <c r="Y2160" s="545">
        <v>309.5</v>
      </c>
      <c r="Z2160" s="544">
        <v>3239</v>
      </c>
      <c r="AA2160" s="544">
        <v>998</v>
      </c>
    </row>
    <row r="2161" spans="1:27" s="541" customFormat="1" ht="19.5" customHeight="1">
      <c r="A2161" s="542" t="s">
        <v>13960</v>
      </c>
      <c r="B2161" s="542" t="s">
        <v>13961</v>
      </c>
      <c r="C2161" s="542" t="s">
        <v>13962</v>
      </c>
      <c r="D2161" s="542" t="s">
        <v>13963</v>
      </c>
      <c r="E2161" s="542" t="s">
        <v>13</v>
      </c>
      <c r="F2161" s="542" t="s">
        <v>1147</v>
      </c>
      <c r="G2161" s="542" t="s">
        <v>3872</v>
      </c>
      <c r="H2161" s="542" t="s">
        <v>1929</v>
      </c>
      <c r="I2161" s="542" t="s">
        <v>1062</v>
      </c>
      <c r="J2161" s="543"/>
      <c r="K2161" s="542"/>
      <c r="L2161" s="542" t="s">
        <v>13964</v>
      </c>
      <c r="M2161" s="542" t="s">
        <v>8036</v>
      </c>
      <c r="N2161" s="542" t="s">
        <v>62</v>
      </c>
      <c r="O2161" s="542" t="s">
        <v>8037</v>
      </c>
      <c r="P2161" s="543" t="s">
        <v>13965</v>
      </c>
      <c r="Q2161" s="544">
        <v>30000000</v>
      </c>
      <c r="R2161" s="544">
        <v>30000000</v>
      </c>
      <c r="S2161" s="544">
        <v>2000000</v>
      </c>
      <c r="T2161" s="544">
        <v>10000000</v>
      </c>
      <c r="U2161" s="544">
        <v>72000000</v>
      </c>
      <c r="V2161" s="544">
        <v>54</v>
      </c>
      <c r="W2161" s="544">
        <v>8</v>
      </c>
      <c r="X2161" s="544">
        <v>62</v>
      </c>
      <c r="Y2161" s="545">
        <v>299.24</v>
      </c>
      <c r="Z2161" s="544">
        <v>48850</v>
      </c>
      <c r="AA2161" s="544">
        <v>9900</v>
      </c>
    </row>
    <row r="2162" spans="1:27" s="541" customFormat="1" ht="19.5" customHeight="1">
      <c r="A2162" s="542" t="s">
        <v>13966</v>
      </c>
      <c r="B2162" s="542" t="s">
        <v>13967</v>
      </c>
      <c r="C2162" s="542" t="s">
        <v>13968</v>
      </c>
      <c r="D2162" s="542" t="s">
        <v>13969</v>
      </c>
      <c r="E2162" s="542" t="s">
        <v>13</v>
      </c>
      <c r="F2162" s="542" t="s">
        <v>1147</v>
      </c>
      <c r="G2162" s="542" t="s">
        <v>3519</v>
      </c>
      <c r="H2162" s="542" t="s">
        <v>13970</v>
      </c>
      <c r="I2162" s="543" t="s">
        <v>1124</v>
      </c>
      <c r="J2162" s="543"/>
      <c r="K2162" s="543"/>
      <c r="L2162" s="542" t="s">
        <v>13971</v>
      </c>
      <c r="M2162" s="542" t="s">
        <v>815</v>
      </c>
      <c r="N2162" s="542" t="s">
        <v>30</v>
      </c>
      <c r="O2162" s="542" t="s">
        <v>1595</v>
      </c>
      <c r="P2162" s="543" t="s">
        <v>13972</v>
      </c>
      <c r="Q2162" s="544">
        <v>7500000</v>
      </c>
      <c r="R2162" s="544">
        <v>12000000</v>
      </c>
      <c r="S2162" s="544">
        <v>9000000</v>
      </c>
      <c r="T2162" s="544">
        <v>1500000</v>
      </c>
      <c r="U2162" s="544">
        <v>30000000</v>
      </c>
      <c r="V2162" s="544">
        <v>3</v>
      </c>
      <c r="W2162" s="544">
        <v>2</v>
      </c>
      <c r="X2162" s="544">
        <v>5</v>
      </c>
      <c r="Y2162" s="545">
        <v>115.5</v>
      </c>
      <c r="Z2162" s="544">
        <v>8560</v>
      </c>
      <c r="AA2162" s="544">
        <v>1260</v>
      </c>
    </row>
    <row r="2163" spans="1:27" s="541" customFormat="1" ht="19.5" customHeight="1">
      <c r="A2163" s="542" t="s">
        <v>13973</v>
      </c>
      <c r="B2163" s="542" t="s">
        <v>13974</v>
      </c>
      <c r="C2163" s="542" t="s">
        <v>13975</v>
      </c>
      <c r="D2163" s="542" t="s">
        <v>13976</v>
      </c>
      <c r="E2163" s="542" t="s">
        <v>13</v>
      </c>
      <c r="F2163" s="542" t="s">
        <v>1147</v>
      </c>
      <c r="G2163" s="542" t="s">
        <v>4220</v>
      </c>
      <c r="H2163" s="542" t="s">
        <v>13977</v>
      </c>
      <c r="I2163" s="542" t="s">
        <v>1084</v>
      </c>
      <c r="J2163" s="543"/>
      <c r="K2163" s="542"/>
      <c r="L2163" s="542" t="s">
        <v>369</v>
      </c>
      <c r="M2163" s="542" t="s">
        <v>56</v>
      </c>
      <c r="N2163" s="542" t="s">
        <v>3</v>
      </c>
      <c r="O2163" s="542" t="s">
        <v>1208</v>
      </c>
      <c r="P2163" s="543"/>
      <c r="Q2163" s="544">
        <v>1000000</v>
      </c>
      <c r="R2163" s="544">
        <v>1000000</v>
      </c>
      <c r="S2163" s="544">
        <v>1000000</v>
      </c>
      <c r="T2163" s="544">
        <v>1000000</v>
      </c>
      <c r="U2163" s="544">
        <v>4000000</v>
      </c>
      <c r="V2163" s="544">
        <v>5</v>
      </c>
      <c r="W2163" s="544">
        <v>0</v>
      </c>
      <c r="X2163" s="544">
        <v>5</v>
      </c>
      <c r="Y2163" s="545">
        <v>80</v>
      </c>
      <c r="Z2163" s="544">
        <v>216</v>
      </c>
      <c r="AA2163" s="544">
        <v>216</v>
      </c>
    </row>
    <row r="2164" spans="1:27" s="541" customFormat="1" ht="19.5" customHeight="1">
      <c r="A2164" s="542" t="s">
        <v>13978</v>
      </c>
      <c r="B2164" s="542" t="s">
        <v>13979</v>
      </c>
      <c r="C2164" s="542" t="s">
        <v>4888</v>
      </c>
      <c r="D2164" s="542" t="s">
        <v>13980</v>
      </c>
      <c r="E2164" s="542" t="s">
        <v>13</v>
      </c>
      <c r="F2164" s="542" t="s">
        <v>1147</v>
      </c>
      <c r="G2164" s="542" t="s">
        <v>4890</v>
      </c>
      <c r="H2164" s="542" t="s">
        <v>4891</v>
      </c>
      <c r="I2164" s="542" t="s">
        <v>1104</v>
      </c>
      <c r="J2164" s="543"/>
      <c r="K2164" s="543"/>
      <c r="L2164" s="542" t="s">
        <v>2112</v>
      </c>
      <c r="M2164" s="542" t="s">
        <v>358</v>
      </c>
      <c r="N2164" s="542" t="s">
        <v>8</v>
      </c>
      <c r="O2164" s="542" t="s">
        <v>1181</v>
      </c>
      <c r="P2164" s="543"/>
      <c r="Q2164" s="544">
        <v>26645000</v>
      </c>
      <c r="R2164" s="544">
        <v>5750000</v>
      </c>
      <c r="S2164" s="544">
        <v>1674550</v>
      </c>
      <c r="T2164" s="544">
        <v>500000</v>
      </c>
      <c r="U2164" s="544">
        <v>34569550</v>
      </c>
      <c r="V2164" s="544">
        <v>18</v>
      </c>
      <c r="W2164" s="544">
        <v>8</v>
      </c>
      <c r="X2164" s="544">
        <v>26</v>
      </c>
      <c r="Y2164" s="545">
        <v>72</v>
      </c>
      <c r="Z2164" s="544">
        <v>10000</v>
      </c>
      <c r="AA2164" s="544">
        <v>1600</v>
      </c>
    </row>
    <row r="2165" spans="1:27" s="541" customFormat="1" ht="19.5" customHeight="1">
      <c r="A2165" s="542" t="s">
        <v>13981</v>
      </c>
      <c r="B2165" s="542" t="s">
        <v>13982</v>
      </c>
      <c r="C2165" s="542" t="s">
        <v>13983</v>
      </c>
      <c r="D2165" s="542" t="s">
        <v>2376</v>
      </c>
      <c r="E2165" s="542" t="s">
        <v>13</v>
      </c>
      <c r="F2165" s="542" t="s">
        <v>1147</v>
      </c>
      <c r="G2165" s="542" t="s">
        <v>3146</v>
      </c>
      <c r="H2165" s="542" t="s">
        <v>2092</v>
      </c>
      <c r="I2165" s="542" t="s">
        <v>1076</v>
      </c>
      <c r="J2165" s="543"/>
      <c r="K2165" s="542"/>
      <c r="L2165" s="542" t="s">
        <v>641</v>
      </c>
      <c r="M2165" s="542" t="s">
        <v>33</v>
      </c>
      <c r="N2165" s="542" t="s">
        <v>20</v>
      </c>
      <c r="O2165" s="542" t="s">
        <v>1134</v>
      </c>
      <c r="P2165" s="543"/>
      <c r="Q2165" s="544">
        <v>1200000</v>
      </c>
      <c r="R2165" s="544">
        <v>10000000</v>
      </c>
      <c r="S2165" s="544">
        <v>10000000</v>
      </c>
      <c r="T2165" s="544">
        <v>10000000</v>
      </c>
      <c r="U2165" s="544">
        <v>31200000</v>
      </c>
      <c r="V2165" s="544">
        <v>37</v>
      </c>
      <c r="W2165" s="544">
        <v>10</v>
      </c>
      <c r="X2165" s="544">
        <v>47</v>
      </c>
      <c r="Y2165" s="545">
        <v>191.5</v>
      </c>
      <c r="Z2165" s="544">
        <v>10496</v>
      </c>
      <c r="AA2165" s="544">
        <v>4560</v>
      </c>
    </row>
    <row r="2166" spans="1:27" s="541" customFormat="1" ht="19.5" customHeight="1">
      <c r="A2166" s="542" t="s">
        <v>13984</v>
      </c>
      <c r="B2166" s="542" t="s">
        <v>13985</v>
      </c>
      <c r="C2166" s="542" t="s">
        <v>13986</v>
      </c>
      <c r="D2166" s="542" t="s">
        <v>13987</v>
      </c>
      <c r="E2166" s="542" t="s">
        <v>13</v>
      </c>
      <c r="F2166" s="542" t="s">
        <v>1147</v>
      </c>
      <c r="G2166" s="542" t="s">
        <v>4236</v>
      </c>
      <c r="H2166" s="542" t="s">
        <v>1967</v>
      </c>
      <c r="I2166" s="542" t="s">
        <v>1113</v>
      </c>
      <c r="J2166" s="542"/>
      <c r="K2166" s="542"/>
      <c r="L2166" s="542" t="s">
        <v>2132</v>
      </c>
      <c r="M2166" s="542" t="s">
        <v>959</v>
      </c>
      <c r="N2166" s="542" t="s">
        <v>378</v>
      </c>
      <c r="O2166" s="542" t="s">
        <v>1490</v>
      </c>
      <c r="P2166" s="543" t="s">
        <v>13988</v>
      </c>
      <c r="Q2166" s="544">
        <v>0</v>
      </c>
      <c r="R2166" s="544">
        <v>12000000</v>
      </c>
      <c r="S2166" s="544">
        <v>2000000</v>
      </c>
      <c r="T2166" s="544">
        <v>3000000</v>
      </c>
      <c r="U2166" s="544">
        <v>17000000</v>
      </c>
      <c r="V2166" s="544">
        <v>5</v>
      </c>
      <c r="W2166" s="544">
        <v>0</v>
      </c>
      <c r="X2166" s="544">
        <v>5</v>
      </c>
      <c r="Y2166" s="545">
        <v>70</v>
      </c>
      <c r="Z2166" s="544">
        <v>0</v>
      </c>
      <c r="AA2166" s="544">
        <v>0</v>
      </c>
    </row>
    <row r="2167" spans="1:27" s="541" customFormat="1" ht="19.5" customHeight="1">
      <c r="A2167" s="542" t="s">
        <v>13989</v>
      </c>
      <c r="B2167" s="542" t="s">
        <v>13990</v>
      </c>
      <c r="C2167" s="542" t="s">
        <v>13991</v>
      </c>
      <c r="D2167" s="542" t="s">
        <v>13992</v>
      </c>
      <c r="E2167" s="542" t="s">
        <v>13</v>
      </c>
      <c r="F2167" s="542" t="s">
        <v>1147</v>
      </c>
      <c r="G2167" s="542" t="s">
        <v>6663</v>
      </c>
      <c r="H2167" s="542" t="s">
        <v>13993</v>
      </c>
      <c r="I2167" s="542" t="s">
        <v>1056</v>
      </c>
      <c r="J2167" s="542"/>
      <c r="K2167" s="542"/>
      <c r="L2167" s="542" t="s">
        <v>687</v>
      </c>
      <c r="M2167" s="542" t="s">
        <v>688</v>
      </c>
      <c r="N2167" s="542" t="s">
        <v>52</v>
      </c>
      <c r="O2167" s="542" t="s">
        <v>1119</v>
      </c>
      <c r="P2167" s="543"/>
      <c r="Q2167" s="544">
        <v>600000</v>
      </c>
      <c r="R2167" s="544">
        <v>800000</v>
      </c>
      <c r="S2167" s="544">
        <v>2500000</v>
      </c>
      <c r="T2167" s="544">
        <v>3000000</v>
      </c>
      <c r="U2167" s="544">
        <v>6900000</v>
      </c>
      <c r="V2167" s="544">
        <v>18</v>
      </c>
      <c r="W2167" s="544">
        <v>2</v>
      </c>
      <c r="X2167" s="544">
        <v>20</v>
      </c>
      <c r="Y2167" s="545">
        <v>496.5</v>
      </c>
      <c r="Z2167" s="544">
        <v>2740</v>
      </c>
      <c r="AA2167" s="544">
        <v>648</v>
      </c>
    </row>
    <row r="2168" spans="1:27" s="541" customFormat="1" ht="19.5" customHeight="1">
      <c r="A2168" s="542" t="s">
        <v>13994</v>
      </c>
      <c r="B2168" s="542" t="s">
        <v>13995</v>
      </c>
      <c r="C2168" s="542" t="s">
        <v>13996</v>
      </c>
      <c r="D2168" s="542" t="s">
        <v>13997</v>
      </c>
      <c r="E2168" s="542" t="s">
        <v>13</v>
      </c>
      <c r="F2168" s="542" t="s">
        <v>1147</v>
      </c>
      <c r="G2168" s="542" t="s">
        <v>2829</v>
      </c>
      <c r="H2168" s="542" t="s">
        <v>13998</v>
      </c>
      <c r="I2168" s="542" t="s">
        <v>1087</v>
      </c>
      <c r="J2168" s="542"/>
      <c r="K2168" s="542"/>
      <c r="L2168" s="542" t="s">
        <v>5924</v>
      </c>
      <c r="M2168" s="542" t="s">
        <v>811</v>
      </c>
      <c r="N2168" s="542" t="s">
        <v>106</v>
      </c>
      <c r="O2168" s="542" t="s">
        <v>1741</v>
      </c>
      <c r="P2168" s="543" t="s">
        <v>13999</v>
      </c>
      <c r="Q2168" s="544">
        <v>5000000</v>
      </c>
      <c r="R2168" s="544">
        <v>6000000</v>
      </c>
      <c r="S2168" s="544">
        <v>5500000</v>
      </c>
      <c r="T2168" s="544">
        <v>9500000</v>
      </c>
      <c r="U2168" s="544">
        <v>26000000</v>
      </c>
      <c r="V2168" s="544">
        <v>10</v>
      </c>
      <c r="W2168" s="544">
        <v>0</v>
      </c>
      <c r="X2168" s="544">
        <v>10</v>
      </c>
      <c r="Y2168" s="545">
        <v>274.14</v>
      </c>
      <c r="Z2168" s="544">
        <v>9772</v>
      </c>
      <c r="AA2168" s="544">
        <v>750</v>
      </c>
    </row>
    <row r="2169" spans="1:27" s="541" customFormat="1" ht="19.5" customHeight="1">
      <c r="A2169" s="542" t="s">
        <v>14000</v>
      </c>
      <c r="B2169" s="542" t="s">
        <v>14001</v>
      </c>
      <c r="C2169" s="542" t="s">
        <v>14002</v>
      </c>
      <c r="D2169" s="542" t="s">
        <v>14003</v>
      </c>
      <c r="E2169" s="542" t="s">
        <v>13</v>
      </c>
      <c r="F2169" s="542" t="s">
        <v>1147</v>
      </c>
      <c r="G2169" s="542" t="s">
        <v>5238</v>
      </c>
      <c r="H2169" s="542" t="s">
        <v>14004</v>
      </c>
      <c r="I2169" s="542" t="s">
        <v>1076</v>
      </c>
      <c r="J2169" s="543"/>
      <c r="K2169" s="543"/>
      <c r="L2169" s="542" t="s">
        <v>14005</v>
      </c>
      <c r="M2169" s="542" t="s">
        <v>717</v>
      </c>
      <c r="N2169" s="542" t="s">
        <v>513</v>
      </c>
      <c r="O2169" s="542" t="s">
        <v>14006</v>
      </c>
      <c r="P2169" s="543" t="s">
        <v>14007</v>
      </c>
      <c r="Q2169" s="544">
        <v>20000000</v>
      </c>
      <c r="R2169" s="544">
        <v>15000000</v>
      </c>
      <c r="S2169" s="544">
        <v>15000000</v>
      </c>
      <c r="T2169" s="544">
        <v>2000000</v>
      </c>
      <c r="U2169" s="544">
        <v>52000000</v>
      </c>
      <c r="V2169" s="544">
        <v>12</v>
      </c>
      <c r="W2169" s="544">
        <v>3</v>
      </c>
      <c r="X2169" s="544">
        <v>15</v>
      </c>
      <c r="Y2169" s="545">
        <v>357.11</v>
      </c>
      <c r="Z2169" s="544">
        <v>9086</v>
      </c>
      <c r="AA2169" s="544">
        <v>1996</v>
      </c>
    </row>
    <row r="2170" spans="1:27" s="541" customFormat="1" ht="19.5" customHeight="1">
      <c r="A2170" s="542" t="s">
        <v>14008</v>
      </c>
      <c r="B2170" s="542" t="s">
        <v>14009</v>
      </c>
      <c r="C2170" s="542" t="s">
        <v>14010</v>
      </c>
      <c r="D2170" s="542" t="s">
        <v>14011</v>
      </c>
      <c r="E2170" s="542" t="s">
        <v>13</v>
      </c>
      <c r="F2170" s="542" t="s">
        <v>1147</v>
      </c>
      <c r="G2170" s="542" t="s">
        <v>8678</v>
      </c>
      <c r="H2170" s="542" t="s">
        <v>1012</v>
      </c>
      <c r="I2170" s="542" t="s">
        <v>1124</v>
      </c>
      <c r="J2170" s="543"/>
      <c r="K2170" s="543"/>
      <c r="L2170" s="542" t="s">
        <v>368</v>
      </c>
      <c r="M2170" s="542" t="s">
        <v>22</v>
      </c>
      <c r="N2170" s="542" t="s">
        <v>8</v>
      </c>
      <c r="O2170" s="542" t="s">
        <v>1145</v>
      </c>
      <c r="P2170" s="543"/>
      <c r="Q2170" s="544">
        <v>3120000</v>
      </c>
      <c r="R2170" s="544">
        <v>4000000</v>
      </c>
      <c r="S2170" s="544">
        <v>2000000</v>
      </c>
      <c r="T2170" s="544">
        <v>1000000</v>
      </c>
      <c r="U2170" s="544">
        <v>10120000</v>
      </c>
      <c r="V2170" s="544">
        <v>12</v>
      </c>
      <c r="W2170" s="544">
        <v>0</v>
      </c>
      <c r="X2170" s="544">
        <v>12</v>
      </c>
      <c r="Y2170" s="545">
        <v>71.34</v>
      </c>
      <c r="Z2170" s="544">
        <v>0</v>
      </c>
      <c r="AA2170" s="544">
        <v>0</v>
      </c>
    </row>
    <row r="2171" spans="1:27" s="541" customFormat="1" ht="19.5" customHeight="1">
      <c r="A2171" s="542" t="s">
        <v>14012</v>
      </c>
      <c r="B2171" s="542" t="s">
        <v>14013</v>
      </c>
      <c r="C2171" s="542" t="s">
        <v>14014</v>
      </c>
      <c r="D2171" s="542" t="s">
        <v>14015</v>
      </c>
      <c r="E2171" s="542" t="s">
        <v>13</v>
      </c>
      <c r="F2171" s="542" t="s">
        <v>1147</v>
      </c>
      <c r="G2171" s="542" t="s">
        <v>5331</v>
      </c>
      <c r="H2171" s="542" t="s">
        <v>1960</v>
      </c>
      <c r="I2171" s="542" t="s">
        <v>1103</v>
      </c>
      <c r="J2171" s="543"/>
      <c r="K2171" s="543"/>
      <c r="L2171" s="542" t="s">
        <v>612</v>
      </c>
      <c r="M2171" s="542" t="s">
        <v>612</v>
      </c>
      <c r="N2171" s="542" t="s">
        <v>35</v>
      </c>
      <c r="O2171" s="542" t="s">
        <v>1111</v>
      </c>
      <c r="P2171" s="543" t="s">
        <v>14016</v>
      </c>
      <c r="Q2171" s="544">
        <v>6000000</v>
      </c>
      <c r="R2171" s="544">
        <v>6500000</v>
      </c>
      <c r="S2171" s="544">
        <v>17600000</v>
      </c>
      <c r="T2171" s="544">
        <v>5000000</v>
      </c>
      <c r="U2171" s="544">
        <v>35100000</v>
      </c>
      <c r="V2171" s="544">
        <v>8</v>
      </c>
      <c r="W2171" s="544">
        <v>0</v>
      </c>
      <c r="X2171" s="544">
        <v>8</v>
      </c>
      <c r="Y2171" s="545">
        <v>160</v>
      </c>
      <c r="Z2171" s="544">
        <v>7052</v>
      </c>
      <c r="AA2171" s="544">
        <v>2340</v>
      </c>
    </row>
    <row r="2172" spans="1:27" s="541" customFormat="1" ht="19.5" customHeight="1">
      <c r="A2172" s="542" t="s">
        <v>14017</v>
      </c>
      <c r="B2172" s="542" t="s">
        <v>14018</v>
      </c>
      <c r="C2172" s="542" t="s">
        <v>14019</v>
      </c>
      <c r="D2172" s="542" t="s">
        <v>14020</v>
      </c>
      <c r="E2172" s="542" t="s">
        <v>13</v>
      </c>
      <c r="F2172" s="542" t="s">
        <v>1147</v>
      </c>
      <c r="G2172" s="542" t="s">
        <v>3322</v>
      </c>
      <c r="H2172" s="542" t="s">
        <v>1993</v>
      </c>
      <c r="I2172" s="542" t="s">
        <v>1219</v>
      </c>
      <c r="J2172" s="543"/>
      <c r="K2172" s="543"/>
      <c r="L2172" s="542" t="s">
        <v>326</v>
      </c>
      <c r="M2172" s="542" t="s">
        <v>18</v>
      </c>
      <c r="N2172" s="542" t="s">
        <v>8</v>
      </c>
      <c r="O2172" s="542" t="s">
        <v>1220</v>
      </c>
      <c r="P2172" s="542"/>
      <c r="Q2172" s="544">
        <v>0</v>
      </c>
      <c r="R2172" s="544">
        <v>22576633</v>
      </c>
      <c r="S2172" s="544">
        <v>49964678</v>
      </c>
      <c r="T2172" s="544">
        <v>3458688</v>
      </c>
      <c r="U2172" s="544">
        <v>75999999</v>
      </c>
      <c r="V2172" s="544">
        <v>0</v>
      </c>
      <c r="W2172" s="544">
        <v>0</v>
      </c>
      <c r="X2172" s="544">
        <v>0</v>
      </c>
      <c r="Y2172" s="545">
        <v>464</v>
      </c>
      <c r="Z2172" s="544">
        <v>5632</v>
      </c>
      <c r="AA2172" s="544">
        <v>2250</v>
      </c>
    </row>
    <row r="2173" spans="1:27" s="541" customFormat="1" ht="19.5" customHeight="1">
      <c r="A2173" s="542" t="s">
        <v>14021</v>
      </c>
      <c r="B2173" s="542" t="s">
        <v>14022</v>
      </c>
      <c r="C2173" s="542" t="s">
        <v>14023</v>
      </c>
      <c r="D2173" s="542" t="s">
        <v>10917</v>
      </c>
      <c r="E2173" s="542" t="s">
        <v>13</v>
      </c>
      <c r="F2173" s="542" t="s">
        <v>1147</v>
      </c>
      <c r="G2173" s="542" t="s">
        <v>5468</v>
      </c>
      <c r="H2173" s="542" t="s">
        <v>14024</v>
      </c>
      <c r="I2173" s="542"/>
      <c r="J2173" s="542"/>
      <c r="K2173" s="542"/>
      <c r="L2173" s="542" t="s">
        <v>2012</v>
      </c>
      <c r="M2173" s="542" t="s">
        <v>416</v>
      </c>
      <c r="N2173" s="542" t="s">
        <v>20</v>
      </c>
      <c r="O2173" s="542" t="s">
        <v>1317</v>
      </c>
      <c r="P2173" s="542"/>
      <c r="Q2173" s="544">
        <v>8000000</v>
      </c>
      <c r="R2173" s="544">
        <v>4000000</v>
      </c>
      <c r="S2173" s="544">
        <v>2500000</v>
      </c>
      <c r="T2173" s="544">
        <v>1000000</v>
      </c>
      <c r="U2173" s="544">
        <v>15500000</v>
      </c>
      <c r="V2173" s="544">
        <v>3</v>
      </c>
      <c r="W2173" s="544">
        <v>8</v>
      </c>
      <c r="X2173" s="544">
        <v>11</v>
      </c>
      <c r="Y2173" s="545">
        <v>155</v>
      </c>
      <c r="Z2173" s="544">
        <v>2636</v>
      </c>
      <c r="AA2173" s="544">
        <v>880</v>
      </c>
    </row>
    <row r="2174" spans="1:27" s="541" customFormat="1" ht="19.5" customHeight="1">
      <c r="A2174" s="542" t="s">
        <v>14025</v>
      </c>
      <c r="B2174" s="542" t="s">
        <v>14026</v>
      </c>
      <c r="C2174" s="542" t="s">
        <v>14027</v>
      </c>
      <c r="D2174" s="542" t="s">
        <v>14028</v>
      </c>
      <c r="E2174" s="542" t="s">
        <v>53</v>
      </c>
      <c r="F2174" s="542" t="s">
        <v>1175</v>
      </c>
      <c r="G2174" s="542" t="s">
        <v>3104</v>
      </c>
      <c r="H2174" s="542" t="s">
        <v>14029</v>
      </c>
      <c r="I2174" s="542" t="s">
        <v>1069</v>
      </c>
      <c r="J2174" s="543"/>
      <c r="K2174" s="543"/>
      <c r="L2174" s="542" t="s">
        <v>716</v>
      </c>
      <c r="M2174" s="542" t="s">
        <v>682</v>
      </c>
      <c r="N2174" s="542" t="s">
        <v>10</v>
      </c>
      <c r="O2174" s="542" t="s">
        <v>1367</v>
      </c>
      <c r="P2174" s="543"/>
      <c r="Q2174" s="544">
        <v>168000000</v>
      </c>
      <c r="R2174" s="544">
        <v>78000000</v>
      </c>
      <c r="S2174" s="544">
        <v>10000000</v>
      </c>
      <c r="T2174" s="544">
        <v>10000000</v>
      </c>
      <c r="U2174" s="544">
        <v>266000000</v>
      </c>
      <c r="V2174" s="544">
        <v>23</v>
      </c>
      <c r="W2174" s="544">
        <v>0</v>
      </c>
      <c r="X2174" s="544">
        <v>23</v>
      </c>
      <c r="Y2174" s="545">
        <v>480.03</v>
      </c>
      <c r="Z2174" s="544">
        <v>10482</v>
      </c>
      <c r="AA2174" s="544">
        <v>10482</v>
      </c>
    </row>
    <row r="2175" spans="1:27" s="541" customFormat="1" ht="19.5" customHeight="1">
      <c r="A2175" s="542" t="s">
        <v>14030</v>
      </c>
      <c r="B2175" s="542" t="s">
        <v>14031</v>
      </c>
      <c r="C2175" s="542" t="s">
        <v>8863</v>
      </c>
      <c r="D2175" s="542" t="s">
        <v>14032</v>
      </c>
      <c r="E2175" s="542" t="s">
        <v>53</v>
      </c>
      <c r="F2175" s="542" t="s">
        <v>1175</v>
      </c>
      <c r="G2175" s="542" t="s">
        <v>2703</v>
      </c>
      <c r="H2175" s="542" t="s">
        <v>1250</v>
      </c>
      <c r="I2175" s="542" t="s">
        <v>1056</v>
      </c>
      <c r="J2175" s="543"/>
      <c r="K2175" s="543" t="s">
        <v>480</v>
      </c>
      <c r="L2175" s="542" t="s">
        <v>367</v>
      </c>
      <c r="M2175" s="542" t="s">
        <v>2</v>
      </c>
      <c r="N2175" s="542" t="s">
        <v>3</v>
      </c>
      <c r="O2175" s="542" t="s">
        <v>1105</v>
      </c>
      <c r="P2175" s="543"/>
      <c r="Q2175" s="544">
        <v>0</v>
      </c>
      <c r="R2175" s="544">
        <v>10000000</v>
      </c>
      <c r="S2175" s="544">
        <v>1000000</v>
      </c>
      <c r="T2175" s="544">
        <v>1000000</v>
      </c>
      <c r="U2175" s="544">
        <v>12000000</v>
      </c>
      <c r="V2175" s="544">
        <v>40</v>
      </c>
      <c r="W2175" s="544">
        <v>40</v>
      </c>
      <c r="X2175" s="544">
        <v>80</v>
      </c>
      <c r="Y2175" s="545">
        <v>90</v>
      </c>
      <c r="Z2175" s="544">
        <v>100</v>
      </c>
      <c r="AA2175" s="544">
        <v>100</v>
      </c>
    </row>
    <row r="2176" spans="1:27" s="541" customFormat="1" ht="19.5" customHeight="1">
      <c r="A2176" s="542" t="s">
        <v>14033</v>
      </c>
      <c r="B2176" s="542" t="s">
        <v>14034</v>
      </c>
      <c r="C2176" s="542" t="s">
        <v>2085</v>
      </c>
      <c r="D2176" s="542" t="s">
        <v>14035</v>
      </c>
      <c r="E2176" s="542" t="s">
        <v>53</v>
      </c>
      <c r="F2176" s="542" t="s">
        <v>1175</v>
      </c>
      <c r="G2176" s="542" t="s">
        <v>3240</v>
      </c>
      <c r="H2176" s="542" t="s">
        <v>2086</v>
      </c>
      <c r="I2176" s="542"/>
      <c r="J2176" s="542"/>
      <c r="K2176" s="542"/>
      <c r="L2176" s="542" t="s">
        <v>9</v>
      </c>
      <c r="M2176" s="542" t="s">
        <v>9</v>
      </c>
      <c r="N2176" s="542" t="s">
        <v>10</v>
      </c>
      <c r="O2176" s="542" t="s">
        <v>1661</v>
      </c>
      <c r="P2176" s="543"/>
      <c r="Q2176" s="544">
        <v>132021.22</v>
      </c>
      <c r="R2176" s="544">
        <v>0</v>
      </c>
      <c r="S2176" s="544">
        <v>3000000</v>
      </c>
      <c r="T2176" s="544">
        <v>5000000</v>
      </c>
      <c r="U2176" s="544">
        <v>8132021.2199999997</v>
      </c>
      <c r="V2176" s="544">
        <v>12</v>
      </c>
      <c r="W2176" s="544">
        <v>4</v>
      </c>
      <c r="X2176" s="544">
        <v>16</v>
      </c>
      <c r="Y2176" s="545">
        <v>76.34</v>
      </c>
      <c r="Z2176" s="544">
        <v>176</v>
      </c>
      <c r="AA2176" s="544">
        <v>176</v>
      </c>
    </row>
    <row r="2177" spans="1:27" s="541" customFormat="1" ht="19.5" customHeight="1">
      <c r="A2177" s="542" t="s">
        <v>14036</v>
      </c>
      <c r="B2177" s="542" t="s">
        <v>14037</v>
      </c>
      <c r="C2177" s="542" t="s">
        <v>14038</v>
      </c>
      <c r="D2177" s="542" t="s">
        <v>14039</v>
      </c>
      <c r="E2177" s="542" t="s">
        <v>53</v>
      </c>
      <c r="F2177" s="542" t="s">
        <v>1175</v>
      </c>
      <c r="G2177" s="542" t="s">
        <v>4214</v>
      </c>
      <c r="H2177" s="542" t="s">
        <v>14040</v>
      </c>
      <c r="I2177" s="542" t="s">
        <v>1066</v>
      </c>
      <c r="J2177" s="542"/>
      <c r="K2177" s="542"/>
      <c r="L2177" s="542" t="s">
        <v>679</v>
      </c>
      <c r="M2177" s="542" t="s">
        <v>334</v>
      </c>
      <c r="N2177" s="542" t="s">
        <v>0</v>
      </c>
      <c r="O2177" s="542" t="s">
        <v>1114</v>
      </c>
      <c r="P2177" s="543" t="s">
        <v>14041</v>
      </c>
      <c r="Q2177" s="544">
        <v>129280</v>
      </c>
      <c r="R2177" s="544">
        <v>23200000</v>
      </c>
      <c r="S2177" s="544">
        <v>6000000</v>
      </c>
      <c r="T2177" s="544">
        <v>10000000</v>
      </c>
      <c r="U2177" s="544">
        <v>39329280</v>
      </c>
      <c r="V2177" s="544">
        <v>44</v>
      </c>
      <c r="W2177" s="544">
        <v>22</v>
      </c>
      <c r="X2177" s="544">
        <v>66</v>
      </c>
      <c r="Y2177" s="545">
        <v>89</v>
      </c>
      <c r="Z2177" s="544">
        <v>3312</v>
      </c>
      <c r="AA2177" s="544">
        <v>3312</v>
      </c>
    </row>
    <row r="2178" spans="1:27" s="541" customFormat="1" ht="19.5" customHeight="1">
      <c r="A2178" s="542" t="s">
        <v>14042</v>
      </c>
      <c r="B2178" s="542" t="s">
        <v>14043</v>
      </c>
      <c r="C2178" s="542" t="s">
        <v>14044</v>
      </c>
      <c r="D2178" s="542" t="s">
        <v>14045</v>
      </c>
      <c r="E2178" s="542" t="s">
        <v>53</v>
      </c>
      <c r="F2178" s="542" t="s">
        <v>1175</v>
      </c>
      <c r="G2178" s="542" t="s">
        <v>4890</v>
      </c>
      <c r="H2178" s="542" t="s">
        <v>14046</v>
      </c>
      <c r="I2178" s="542" t="s">
        <v>1062</v>
      </c>
      <c r="J2178" s="542"/>
      <c r="K2178" s="542"/>
      <c r="L2178" s="542" t="s">
        <v>733</v>
      </c>
      <c r="M2178" s="542" t="s">
        <v>359</v>
      </c>
      <c r="N2178" s="542" t="s">
        <v>0</v>
      </c>
      <c r="O2178" s="542" t="s">
        <v>1082</v>
      </c>
      <c r="P2178" s="543"/>
      <c r="Q2178" s="544">
        <v>300000</v>
      </c>
      <c r="R2178" s="544">
        <v>0</v>
      </c>
      <c r="S2178" s="544">
        <v>5700000</v>
      </c>
      <c r="T2178" s="544">
        <v>15000000</v>
      </c>
      <c r="U2178" s="544">
        <v>21000000</v>
      </c>
      <c r="V2178" s="544">
        <v>36</v>
      </c>
      <c r="W2178" s="544">
        <v>44</v>
      </c>
      <c r="X2178" s="544">
        <v>80</v>
      </c>
      <c r="Y2178" s="545">
        <v>86.5</v>
      </c>
      <c r="Z2178" s="544">
        <v>3456</v>
      </c>
      <c r="AA2178" s="544">
        <v>3456</v>
      </c>
    </row>
    <row r="2179" spans="1:27" s="541" customFormat="1" ht="19.5" customHeight="1">
      <c r="A2179" s="542" t="s">
        <v>14047</v>
      </c>
      <c r="B2179" s="542" t="s">
        <v>14048</v>
      </c>
      <c r="C2179" s="542" t="s">
        <v>14049</v>
      </c>
      <c r="D2179" s="542" t="s">
        <v>14050</v>
      </c>
      <c r="E2179" s="542" t="s">
        <v>53</v>
      </c>
      <c r="F2179" s="542" t="s">
        <v>1175</v>
      </c>
      <c r="G2179" s="542" t="s">
        <v>3901</v>
      </c>
      <c r="H2179" s="542" t="s">
        <v>14051</v>
      </c>
      <c r="I2179" s="542" t="s">
        <v>1066</v>
      </c>
      <c r="J2179" s="542"/>
      <c r="K2179" s="542"/>
      <c r="L2179" s="542" t="s">
        <v>463</v>
      </c>
      <c r="M2179" s="542" t="s">
        <v>318</v>
      </c>
      <c r="N2179" s="542" t="s">
        <v>20</v>
      </c>
      <c r="O2179" s="542" t="s">
        <v>1093</v>
      </c>
      <c r="P2179" s="543"/>
      <c r="Q2179" s="544">
        <v>10000000</v>
      </c>
      <c r="R2179" s="544">
        <v>50000000</v>
      </c>
      <c r="S2179" s="544">
        <v>20000000</v>
      </c>
      <c r="T2179" s="544">
        <v>20000000</v>
      </c>
      <c r="U2179" s="544">
        <v>100000000</v>
      </c>
      <c r="V2179" s="544">
        <v>49</v>
      </c>
      <c r="W2179" s="544">
        <v>183</v>
      </c>
      <c r="X2179" s="544">
        <v>232</v>
      </c>
      <c r="Y2179" s="545">
        <v>177.33</v>
      </c>
      <c r="Z2179" s="544">
        <v>22680</v>
      </c>
      <c r="AA2179" s="544">
        <v>8864</v>
      </c>
    </row>
    <row r="2180" spans="1:27" s="541" customFormat="1" ht="19.5" customHeight="1">
      <c r="A2180" s="542" t="s">
        <v>14052</v>
      </c>
      <c r="B2180" s="542" t="s">
        <v>14053</v>
      </c>
      <c r="C2180" s="542" t="s">
        <v>14054</v>
      </c>
      <c r="D2180" s="542" t="s">
        <v>14055</v>
      </c>
      <c r="E2180" s="542" t="s">
        <v>53</v>
      </c>
      <c r="F2180" s="542" t="s">
        <v>1175</v>
      </c>
      <c r="G2180" s="542" t="s">
        <v>4231</v>
      </c>
      <c r="H2180" s="542" t="s">
        <v>14056</v>
      </c>
      <c r="I2180" s="542" t="s">
        <v>1069</v>
      </c>
      <c r="J2180" s="542"/>
      <c r="K2180" s="542"/>
      <c r="L2180" s="542" t="s">
        <v>641</v>
      </c>
      <c r="M2180" s="542" t="s">
        <v>33</v>
      </c>
      <c r="N2180" s="542" t="s">
        <v>20</v>
      </c>
      <c r="O2180" s="542" t="s">
        <v>1134</v>
      </c>
      <c r="P2180" s="543"/>
      <c r="Q2180" s="544">
        <v>0</v>
      </c>
      <c r="R2180" s="544">
        <v>0</v>
      </c>
      <c r="S2180" s="544">
        <v>35000000</v>
      </c>
      <c r="T2180" s="544">
        <v>0</v>
      </c>
      <c r="U2180" s="544">
        <v>35000000</v>
      </c>
      <c r="V2180" s="544">
        <v>17</v>
      </c>
      <c r="W2180" s="544">
        <v>8</v>
      </c>
      <c r="X2180" s="544">
        <v>25</v>
      </c>
      <c r="Y2180" s="545">
        <v>244.95</v>
      </c>
      <c r="Z2180" s="544">
        <v>4300</v>
      </c>
      <c r="AA2180" s="544">
        <v>4200</v>
      </c>
    </row>
    <row r="2181" spans="1:27" s="541" customFormat="1" ht="19.5" customHeight="1">
      <c r="A2181" s="542" t="s">
        <v>14057</v>
      </c>
      <c r="B2181" s="542" t="s">
        <v>14058</v>
      </c>
      <c r="C2181" s="542" t="s">
        <v>14059</v>
      </c>
      <c r="D2181" s="542" t="s">
        <v>14032</v>
      </c>
      <c r="E2181" s="542" t="s">
        <v>53</v>
      </c>
      <c r="F2181" s="542" t="s">
        <v>1175</v>
      </c>
      <c r="G2181" s="542" t="s">
        <v>3272</v>
      </c>
      <c r="H2181" s="542" t="s">
        <v>14060</v>
      </c>
      <c r="I2181" s="542" t="s">
        <v>25</v>
      </c>
      <c r="J2181" s="542" t="s">
        <v>14061</v>
      </c>
      <c r="K2181" s="542" t="s">
        <v>480</v>
      </c>
      <c r="L2181" s="542" t="s">
        <v>697</v>
      </c>
      <c r="M2181" s="542" t="s">
        <v>675</v>
      </c>
      <c r="N2181" s="542" t="s">
        <v>27</v>
      </c>
      <c r="O2181" s="542" t="s">
        <v>1136</v>
      </c>
      <c r="P2181" s="543"/>
      <c r="Q2181" s="544">
        <v>177142895</v>
      </c>
      <c r="R2181" s="544">
        <v>55000000</v>
      </c>
      <c r="S2181" s="544">
        <v>14000000</v>
      </c>
      <c r="T2181" s="544">
        <v>2000000</v>
      </c>
      <c r="U2181" s="544">
        <v>248142895</v>
      </c>
      <c r="V2181" s="544">
        <v>20</v>
      </c>
      <c r="W2181" s="544">
        <v>27</v>
      </c>
      <c r="X2181" s="544">
        <v>47</v>
      </c>
      <c r="Y2181" s="545">
        <v>60</v>
      </c>
      <c r="Z2181" s="544">
        <v>21600</v>
      </c>
      <c r="AA2181" s="544">
        <v>9544</v>
      </c>
    </row>
    <row r="2182" spans="1:27" s="541" customFormat="1" ht="19.5" customHeight="1">
      <c r="A2182" s="542" t="s">
        <v>14062</v>
      </c>
      <c r="B2182" s="542" t="s">
        <v>14063</v>
      </c>
      <c r="C2182" s="542" t="s">
        <v>14064</v>
      </c>
      <c r="D2182" s="542" t="s">
        <v>14065</v>
      </c>
      <c r="E2182" s="542" t="s">
        <v>53</v>
      </c>
      <c r="F2182" s="542" t="s">
        <v>1175</v>
      </c>
      <c r="G2182" s="542" t="s">
        <v>2999</v>
      </c>
      <c r="H2182" s="542" t="s">
        <v>1121</v>
      </c>
      <c r="I2182" s="542" t="s">
        <v>1066</v>
      </c>
      <c r="J2182" s="543"/>
      <c r="K2182" s="542" t="s">
        <v>14066</v>
      </c>
      <c r="L2182" s="542" t="s">
        <v>454</v>
      </c>
      <c r="M2182" s="542" t="s">
        <v>804</v>
      </c>
      <c r="N2182" s="542" t="s">
        <v>14</v>
      </c>
      <c r="O2182" s="542" t="s">
        <v>1252</v>
      </c>
      <c r="P2182" s="543" t="s">
        <v>14067</v>
      </c>
      <c r="Q2182" s="544">
        <v>2200000</v>
      </c>
      <c r="R2182" s="544">
        <v>17000000</v>
      </c>
      <c r="S2182" s="544">
        <v>7000000</v>
      </c>
      <c r="T2182" s="544">
        <v>10000000</v>
      </c>
      <c r="U2182" s="544">
        <v>36200000</v>
      </c>
      <c r="V2182" s="544">
        <v>16</v>
      </c>
      <c r="W2182" s="544">
        <v>2</v>
      </c>
      <c r="X2182" s="544">
        <v>18</v>
      </c>
      <c r="Y2182" s="545">
        <v>439.39</v>
      </c>
      <c r="Z2182" s="544">
        <v>2612</v>
      </c>
      <c r="AA2182" s="544">
        <v>981</v>
      </c>
    </row>
    <row r="2183" spans="1:27" s="541" customFormat="1" ht="19.5" customHeight="1">
      <c r="A2183" s="542" t="s">
        <v>14068</v>
      </c>
      <c r="B2183" s="542" t="s">
        <v>14069</v>
      </c>
      <c r="C2183" s="542" t="s">
        <v>14070</v>
      </c>
      <c r="D2183" s="542" t="s">
        <v>14071</v>
      </c>
      <c r="E2183" s="542" t="s">
        <v>53</v>
      </c>
      <c r="F2183" s="542" t="s">
        <v>1175</v>
      </c>
      <c r="G2183" s="542" t="s">
        <v>5683</v>
      </c>
      <c r="H2183" s="542" t="s">
        <v>1148</v>
      </c>
      <c r="I2183" s="542" t="s">
        <v>1069</v>
      </c>
      <c r="J2183" s="543"/>
      <c r="K2183" s="543"/>
      <c r="L2183" s="542" t="s">
        <v>14072</v>
      </c>
      <c r="M2183" s="542" t="s">
        <v>601</v>
      </c>
      <c r="N2183" s="542" t="s">
        <v>52</v>
      </c>
      <c r="O2183" s="542" t="s">
        <v>1154</v>
      </c>
      <c r="P2183" s="543" t="s">
        <v>14073</v>
      </c>
      <c r="Q2183" s="544">
        <v>1107015000</v>
      </c>
      <c r="R2183" s="544">
        <v>254864428</v>
      </c>
      <c r="S2183" s="544">
        <v>9850000</v>
      </c>
      <c r="T2183" s="544">
        <v>7305995246</v>
      </c>
      <c r="U2183" s="544">
        <v>8677724674</v>
      </c>
      <c r="V2183" s="544">
        <v>333</v>
      </c>
      <c r="W2183" s="544">
        <v>333</v>
      </c>
      <c r="X2183" s="544">
        <v>666</v>
      </c>
      <c r="Y2183" s="545">
        <v>2824.15</v>
      </c>
      <c r="Z2183" s="544">
        <v>295204</v>
      </c>
      <c r="AA2183" s="544">
        <v>78009</v>
      </c>
    </row>
    <row r="2184" spans="1:27" s="541" customFormat="1" ht="19.5" customHeight="1">
      <c r="A2184" s="542" t="s">
        <v>14074</v>
      </c>
      <c r="B2184" s="542" t="s">
        <v>14075</v>
      </c>
      <c r="C2184" s="542" t="s">
        <v>14076</v>
      </c>
      <c r="D2184" s="542" t="s">
        <v>14077</v>
      </c>
      <c r="E2184" s="542" t="s">
        <v>53</v>
      </c>
      <c r="F2184" s="542" t="s">
        <v>1175</v>
      </c>
      <c r="G2184" s="542" t="s">
        <v>2785</v>
      </c>
      <c r="H2184" s="542" t="s">
        <v>1397</v>
      </c>
      <c r="I2184" s="542" t="s">
        <v>1113</v>
      </c>
      <c r="J2184" s="543" t="s">
        <v>25</v>
      </c>
      <c r="K2184" s="543" t="s">
        <v>25</v>
      </c>
      <c r="L2184" s="542" t="s">
        <v>5244</v>
      </c>
      <c r="M2184" s="542" t="s">
        <v>5245</v>
      </c>
      <c r="N2184" s="542" t="s">
        <v>103</v>
      </c>
      <c r="O2184" s="542" t="s">
        <v>5246</v>
      </c>
      <c r="P2184" s="543" t="s">
        <v>14078</v>
      </c>
      <c r="Q2184" s="544">
        <v>0</v>
      </c>
      <c r="R2184" s="544">
        <v>10000000</v>
      </c>
      <c r="S2184" s="544">
        <v>6000000</v>
      </c>
      <c r="T2184" s="544">
        <v>3000000</v>
      </c>
      <c r="U2184" s="544">
        <v>19000000</v>
      </c>
      <c r="V2184" s="544">
        <v>2</v>
      </c>
      <c r="W2184" s="544">
        <v>1</v>
      </c>
      <c r="X2184" s="544">
        <v>3</v>
      </c>
      <c r="Y2184" s="545">
        <v>182.75</v>
      </c>
      <c r="Z2184" s="544">
        <v>1600</v>
      </c>
      <c r="AA2184" s="544">
        <v>472</v>
      </c>
    </row>
    <row r="2185" spans="1:27" s="541" customFormat="1" ht="19.5" customHeight="1">
      <c r="A2185" s="542" t="s">
        <v>14079</v>
      </c>
      <c r="B2185" s="542" t="s">
        <v>14080</v>
      </c>
      <c r="C2185" s="542" t="s">
        <v>14081</v>
      </c>
      <c r="D2185" s="542" t="s">
        <v>14065</v>
      </c>
      <c r="E2185" s="542" t="s">
        <v>53</v>
      </c>
      <c r="F2185" s="542" t="s">
        <v>1175</v>
      </c>
      <c r="G2185" s="542" t="s">
        <v>2802</v>
      </c>
      <c r="H2185" s="542" t="s">
        <v>14082</v>
      </c>
      <c r="I2185" s="542" t="s">
        <v>1087</v>
      </c>
      <c r="J2185" s="543"/>
      <c r="K2185" s="543"/>
      <c r="L2185" s="542" t="s">
        <v>359</v>
      </c>
      <c r="M2185" s="542" t="s">
        <v>359</v>
      </c>
      <c r="N2185" s="542" t="s">
        <v>0</v>
      </c>
      <c r="O2185" s="542" t="s">
        <v>1082</v>
      </c>
      <c r="P2185" s="543"/>
      <c r="Q2185" s="544">
        <v>80000</v>
      </c>
      <c r="R2185" s="544">
        <v>0</v>
      </c>
      <c r="S2185" s="544">
        <v>3000000</v>
      </c>
      <c r="T2185" s="544">
        <v>10000000</v>
      </c>
      <c r="U2185" s="544">
        <v>13080000</v>
      </c>
      <c r="V2185" s="544">
        <v>10</v>
      </c>
      <c r="W2185" s="544">
        <v>10</v>
      </c>
      <c r="X2185" s="544">
        <v>20</v>
      </c>
      <c r="Y2185" s="545">
        <v>103</v>
      </c>
      <c r="Z2185" s="544">
        <v>2552</v>
      </c>
      <c r="AA2185" s="544">
        <v>900</v>
      </c>
    </row>
    <row r="2186" spans="1:27" s="541" customFormat="1" ht="19.5" customHeight="1">
      <c r="A2186" s="542" t="s">
        <v>14083</v>
      </c>
      <c r="B2186" s="542" t="s">
        <v>14084</v>
      </c>
      <c r="C2186" s="542" t="s">
        <v>14085</v>
      </c>
      <c r="D2186" s="542" t="s">
        <v>14065</v>
      </c>
      <c r="E2186" s="542" t="s">
        <v>53</v>
      </c>
      <c r="F2186" s="542" t="s">
        <v>1175</v>
      </c>
      <c r="G2186" s="542" t="s">
        <v>4282</v>
      </c>
      <c r="H2186" s="542" t="s">
        <v>14086</v>
      </c>
      <c r="I2186" s="542" t="s">
        <v>1069</v>
      </c>
      <c r="J2186" s="543"/>
      <c r="K2186" s="542"/>
      <c r="L2186" s="542" t="s">
        <v>445</v>
      </c>
      <c r="M2186" s="542" t="s">
        <v>359</v>
      </c>
      <c r="N2186" s="542" t="s">
        <v>0</v>
      </c>
      <c r="O2186" s="542" t="s">
        <v>1080</v>
      </c>
      <c r="P2186" s="542"/>
      <c r="Q2186" s="544">
        <v>7000000</v>
      </c>
      <c r="R2186" s="544">
        <v>5500000</v>
      </c>
      <c r="S2186" s="544">
        <v>2000000</v>
      </c>
      <c r="T2186" s="544">
        <v>4000000</v>
      </c>
      <c r="U2186" s="544">
        <v>18500000</v>
      </c>
      <c r="V2186" s="544">
        <v>20</v>
      </c>
      <c r="W2186" s="544">
        <v>30</v>
      </c>
      <c r="X2186" s="544">
        <v>50</v>
      </c>
      <c r="Y2186" s="545">
        <v>103</v>
      </c>
      <c r="Z2186" s="544">
        <v>2024</v>
      </c>
      <c r="AA2186" s="544">
        <v>1212</v>
      </c>
    </row>
    <row r="2187" spans="1:27" s="541" customFormat="1" ht="19.5" customHeight="1">
      <c r="A2187" s="542" t="s">
        <v>14087</v>
      </c>
      <c r="B2187" s="542" t="s">
        <v>14088</v>
      </c>
      <c r="C2187" s="542" t="s">
        <v>14089</v>
      </c>
      <c r="D2187" s="542" t="s">
        <v>14090</v>
      </c>
      <c r="E2187" s="542" t="s">
        <v>53</v>
      </c>
      <c r="F2187" s="542" t="s">
        <v>1175</v>
      </c>
      <c r="G2187" s="542" t="s">
        <v>3029</v>
      </c>
      <c r="H2187" s="542" t="s">
        <v>14091</v>
      </c>
      <c r="I2187" s="542" t="s">
        <v>1057</v>
      </c>
      <c r="J2187" s="543"/>
      <c r="K2187" s="543"/>
      <c r="L2187" s="542" t="s">
        <v>14092</v>
      </c>
      <c r="M2187" s="542" t="s">
        <v>352</v>
      </c>
      <c r="N2187" s="542" t="s">
        <v>20</v>
      </c>
      <c r="O2187" s="542" t="s">
        <v>1133</v>
      </c>
      <c r="P2187" s="543"/>
      <c r="Q2187" s="544">
        <v>46500000</v>
      </c>
      <c r="R2187" s="544">
        <v>18300000</v>
      </c>
      <c r="S2187" s="544">
        <v>2000000</v>
      </c>
      <c r="T2187" s="544">
        <v>64800000</v>
      </c>
      <c r="U2187" s="544">
        <v>131600000</v>
      </c>
      <c r="V2187" s="544">
        <v>5</v>
      </c>
      <c r="W2187" s="544">
        <v>1</v>
      </c>
      <c r="X2187" s="544">
        <v>6</v>
      </c>
      <c r="Y2187" s="545">
        <v>485</v>
      </c>
      <c r="Z2187" s="544">
        <v>27814</v>
      </c>
      <c r="AA2187" s="544">
        <v>182</v>
      </c>
    </row>
    <row r="2188" spans="1:27" s="541" customFormat="1" ht="19.5" customHeight="1">
      <c r="A2188" s="542" t="s">
        <v>14093</v>
      </c>
      <c r="B2188" s="542" t="s">
        <v>14094</v>
      </c>
      <c r="C2188" s="542" t="s">
        <v>1974</v>
      </c>
      <c r="D2188" s="542" t="s">
        <v>14095</v>
      </c>
      <c r="E2188" s="542" t="s">
        <v>53</v>
      </c>
      <c r="F2188" s="542" t="s">
        <v>1175</v>
      </c>
      <c r="G2188" s="542" t="s">
        <v>5568</v>
      </c>
      <c r="H2188" s="542" t="s">
        <v>1975</v>
      </c>
      <c r="I2188" s="542" t="s">
        <v>1069</v>
      </c>
      <c r="J2188" s="542"/>
      <c r="K2188" s="542"/>
      <c r="L2188" s="542" t="s">
        <v>1976</v>
      </c>
      <c r="M2188" s="542" t="s">
        <v>651</v>
      </c>
      <c r="N2188" s="542" t="s">
        <v>0</v>
      </c>
      <c r="O2188" s="542" t="s">
        <v>1389</v>
      </c>
      <c r="P2188" s="543"/>
      <c r="Q2188" s="544">
        <v>0</v>
      </c>
      <c r="R2188" s="544">
        <v>88600935</v>
      </c>
      <c r="S2188" s="544">
        <v>8030234</v>
      </c>
      <c r="T2188" s="544">
        <v>17320954</v>
      </c>
      <c r="U2188" s="544">
        <v>113952123</v>
      </c>
      <c r="V2188" s="544">
        <v>13</v>
      </c>
      <c r="W2188" s="544">
        <v>4</v>
      </c>
      <c r="X2188" s="544">
        <v>17</v>
      </c>
      <c r="Y2188" s="545">
        <v>285</v>
      </c>
      <c r="Z2188" s="544">
        <v>1500</v>
      </c>
      <c r="AA2188" s="544">
        <v>668</v>
      </c>
    </row>
    <row r="2189" spans="1:27" s="541" customFormat="1" ht="19.5" customHeight="1">
      <c r="A2189" s="542" t="s">
        <v>14096</v>
      </c>
      <c r="B2189" s="542" t="s">
        <v>14097</v>
      </c>
      <c r="C2189" s="542" t="s">
        <v>14098</v>
      </c>
      <c r="D2189" s="542" t="s">
        <v>14099</v>
      </c>
      <c r="E2189" s="542" t="s">
        <v>53</v>
      </c>
      <c r="F2189" s="542" t="s">
        <v>1175</v>
      </c>
      <c r="G2189" s="542" t="s">
        <v>3594</v>
      </c>
      <c r="H2189" s="542" t="s">
        <v>14100</v>
      </c>
      <c r="I2189" s="542" t="s">
        <v>1219</v>
      </c>
      <c r="J2189" s="542" t="s">
        <v>14101</v>
      </c>
      <c r="K2189" s="542" t="s">
        <v>720</v>
      </c>
      <c r="L2189" s="542" t="s">
        <v>324</v>
      </c>
      <c r="M2189" s="542" t="s">
        <v>325</v>
      </c>
      <c r="N2189" s="542" t="s">
        <v>10</v>
      </c>
      <c r="O2189" s="542" t="s">
        <v>1096</v>
      </c>
      <c r="P2189" s="543" t="s">
        <v>14102</v>
      </c>
      <c r="Q2189" s="544">
        <v>0</v>
      </c>
      <c r="R2189" s="544">
        <v>63000000</v>
      </c>
      <c r="S2189" s="544">
        <v>180000000</v>
      </c>
      <c r="T2189" s="544">
        <v>20000000</v>
      </c>
      <c r="U2189" s="544">
        <v>263000000</v>
      </c>
      <c r="V2189" s="544">
        <v>60</v>
      </c>
      <c r="W2189" s="544">
        <v>60</v>
      </c>
      <c r="X2189" s="544">
        <v>120</v>
      </c>
      <c r="Y2189" s="545">
        <v>485.55</v>
      </c>
      <c r="Z2189" s="544">
        <v>10056</v>
      </c>
      <c r="AA2189" s="544">
        <v>4777</v>
      </c>
    </row>
    <row r="2190" spans="1:27" s="541" customFormat="1" ht="19.5" customHeight="1">
      <c r="A2190" s="542" t="s">
        <v>14103</v>
      </c>
      <c r="B2190" s="542" t="s">
        <v>14104</v>
      </c>
      <c r="C2190" s="542" t="s">
        <v>14105</v>
      </c>
      <c r="D2190" s="542" t="s">
        <v>14106</v>
      </c>
      <c r="E2190" s="542" t="s">
        <v>118</v>
      </c>
      <c r="F2190" s="542" t="s">
        <v>1378</v>
      </c>
      <c r="G2190" s="542" t="s">
        <v>3265</v>
      </c>
      <c r="H2190" s="542" t="s">
        <v>14107</v>
      </c>
      <c r="I2190" s="542" t="s">
        <v>1070</v>
      </c>
      <c r="J2190" s="542" t="s">
        <v>9076</v>
      </c>
      <c r="K2190" s="542" t="s">
        <v>614</v>
      </c>
      <c r="L2190" s="542" t="s">
        <v>615</v>
      </c>
      <c r="M2190" s="542" t="s">
        <v>616</v>
      </c>
      <c r="N2190" s="542" t="s">
        <v>10</v>
      </c>
      <c r="O2190" s="542" t="s">
        <v>1122</v>
      </c>
      <c r="P2190" s="543"/>
      <c r="Q2190" s="544">
        <v>0</v>
      </c>
      <c r="R2190" s="544">
        <v>0</v>
      </c>
      <c r="S2190" s="544">
        <v>66000000</v>
      </c>
      <c r="T2190" s="544">
        <v>180000000</v>
      </c>
      <c r="U2190" s="544">
        <v>246000000</v>
      </c>
      <c r="V2190" s="544">
        <v>44</v>
      </c>
      <c r="W2190" s="544">
        <v>7</v>
      </c>
      <c r="X2190" s="544">
        <v>51</v>
      </c>
      <c r="Y2190" s="545">
        <v>434</v>
      </c>
      <c r="Z2190" s="544">
        <v>4620</v>
      </c>
      <c r="AA2190" s="544">
        <v>4620</v>
      </c>
    </row>
    <row r="2191" spans="1:27" s="541" customFormat="1" ht="19.5" customHeight="1">
      <c r="A2191" s="542" t="s">
        <v>14108</v>
      </c>
      <c r="B2191" s="542" t="s">
        <v>14109</v>
      </c>
      <c r="C2191" s="542" t="s">
        <v>14110</v>
      </c>
      <c r="D2191" s="542" t="s">
        <v>14111</v>
      </c>
      <c r="E2191" s="542" t="s">
        <v>118</v>
      </c>
      <c r="F2191" s="542" t="s">
        <v>1378</v>
      </c>
      <c r="G2191" s="542" t="s">
        <v>2765</v>
      </c>
      <c r="H2191" s="542" t="s">
        <v>14112</v>
      </c>
      <c r="I2191" s="542" t="s">
        <v>1070</v>
      </c>
      <c r="J2191" s="542" t="s">
        <v>25</v>
      </c>
      <c r="K2191" s="542" t="s">
        <v>25</v>
      </c>
      <c r="L2191" s="542" t="s">
        <v>3450</v>
      </c>
      <c r="M2191" s="542" t="s">
        <v>796</v>
      </c>
      <c r="N2191" s="542" t="s">
        <v>357</v>
      </c>
      <c r="O2191" s="542" t="s">
        <v>1299</v>
      </c>
      <c r="P2191" s="543" t="s">
        <v>14113</v>
      </c>
      <c r="Q2191" s="544">
        <v>200000</v>
      </c>
      <c r="R2191" s="544">
        <v>1000000</v>
      </c>
      <c r="S2191" s="544">
        <v>800000</v>
      </c>
      <c r="T2191" s="544">
        <v>500000</v>
      </c>
      <c r="U2191" s="544">
        <v>2500000</v>
      </c>
      <c r="V2191" s="544">
        <v>6</v>
      </c>
      <c r="W2191" s="544">
        <v>10</v>
      </c>
      <c r="X2191" s="544">
        <v>16</v>
      </c>
      <c r="Y2191" s="545">
        <v>109</v>
      </c>
      <c r="Z2191" s="544">
        <v>1912</v>
      </c>
      <c r="AA2191" s="544">
        <v>667</v>
      </c>
    </row>
    <row r="2192" spans="1:27" s="541" customFormat="1" ht="19.5" customHeight="1">
      <c r="A2192" s="547" t="s">
        <v>14114</v>
      </c>
      <c r="B2192" s="547" t="s">
        <v>14115</v>
      </c>
      <c r="C2192" s="547" t="s">
        <v>14116</v>
      </c>
      <c r="D2192" s="547" t="s">
        <v>14117</v>
      </c>
      <c r="E2192" s="547" t="s">
        <v>231</v>
      </c>
      <c r="F2192" s="547" t="s">
        <v>1139</v>
      </c>
      <c r="G2192" s="547" t="s">
        <v>2732</v>
      </c>
      <c r="H2192" s="547" t="s">
        <v>14118</v>
      </c>
      <c r="I2192" s="547" t="s">
        <v>1070</v>
      </c>
      <c r="J2192" s="547"/>
      <c r="K2192" s="547"/>
      <c r="L2192" s="547" t="s">
        <v>398</v>
      </c>
      <c r="M2192" s="547" t="s">
        <v>2</v>
      </c>
      <c r="N2192" s="547" t="s">
        <v>3</v>
      </c>
      <c r="O2192" s="547" t="s">
        <v>1105</v>
      </c>
      <c r="P2192" s="548"/>
      <c r="Q2192" s="549">
        <v>5000000</v>
      </c>
      <c r="R2192" s="549">
        <v>10000000</v>
      </c>
      <c r="S2192" s="549">
        <v>3000000</v>
      </c>
      <c r="T2192" s="549">
        <v>1000000</v>
      </c>
      <c r="U2192" s="549">
        <v>19000000</v>
      </c>
      <c r="V2192" s="549">
        <v>15</v>
      </c>
      <c r="W2192" s="549">
        <v>15</v>
      </c>
      <c r="X2192" s="549">
        <v>30</v>
      </c>
      <c r="Y2192" s="550">
        <v>118.05</v>
      </c>
      <c r="Z2192" s="549">
        <v>2541</v>
      </c>
      <c r="AA2192" s="549">
        <v>895</v>
      </c>
    </row>
    <row r="2193" ht="12.75"/>
    <row r="2194" ht="12.75"/>
    <row r="2195" ht="12.75"/>
    <row r="2196" ht="12.75"/>
    <row r="2197" ht="12.75"/>
    <row r="2198" ht="12.75"/>
    <row r="2199" ht="12.75"/>
    <row r="2200" ht="12.75"/>
    <row r="2201" ht="12.75"/>
    <row r="2202" ht="12.75"/>
    <row r="2203" ht="12.75"/>
    <row r="2204" ht="12.75"/>
    <row r="2205" ht="12.75"/>
    <row r="2206" ht="12.75"/>
    <row r="2207" ht="12.75"/>
    <row r="2208" ht="12.75"/>
    <row r="2209" ht="12.75"/>
    <row r="2210" ht="12.75"/>
    <row r="2211" ht="12.75"/>
    <row r="2212" ht="12.75"/>
    <row r="2213" ht="12.75"/>
    <row r="2214" ht="12.75"/>
    <row r="2215" ht="12.75"/>
    <row r="2216" ht="12.75"/>
    <row r="2217" ht="12.75"/>
    <row r="2218" ht="12.75"/>
    <row r="2219" ht="12.75"/>
    <row r="2220" ht="12.75"/>
    <row r="2221" ht="12.75"/>
    <row r="2222" ht="12.75"/>
    <row r="2223" ht="12.75"/>
    <row r="2224" ht="12.75"/>
    <row r="2225" ht="12.75"/>
    <row r="2226" ht="12.75"/>
    <row r="2227" ht="12.75"/>
    <row r="2228" ht="12.75"/>
    <row r="2229" ht="12.75"/>
    <row r="2230" ht="12.75"/>
    <row r="2231" ht="12.75"/>
    <row r="2232" ht="12.75"/>
    <row r="2233" ht="12.75"/>
    <row r="2234" ht="12.75"/>
    <row r="2235" ht="12.75"/>
    <row r="2236" ht="12.75"/>
    <row r="2237" ht="12.75"/>
    <row r="2238" ht="12.75"/>
    <row r="2239" ht="12.75"/>
    <row r="2240" ht="12.75"/>
    <row r="2241" ht="12.75"/>
    <row r="2242" ht="12.75"/>
    <row r="2243" ht="12.75"/>
    <row r="2244" ht="12.75"/>
    <row r="2245" ht="12.75"/>
    <row r="2246" ht="12.75"/>
    <row r="2247" ht="12.75"/>
    <row r="2248" ht="12.75"/>
    <row r="2249" ht="12.75"/>
    <row r="2250" ht="12.75"/>
    <row r="2251" ht="12.75"/>
    <row r="2252" ht="12.75"/>
    <row r="2253" ht="12.75"/>
    <row r="2254" ht="12.75"/>
    <row r="2255" ht="12.75"/>
    <row r="2256" ht="12.75"/>
    <row r="2257" ht="12.75"/>
    <row r="2258" ht="12.75"/>
    <row r="2259" ht="12.75"/>
    <row r="2260" ht="12.75"/>
    <row r="2261" ht="12.75"/>
    <row r="2262" ht="12.75"/>
    <row r="2263" ht="12.75"/>
    <row r="2264" ht="12.75"/>
    <row r="2265" ht="12.75"/>
    <row r="2266" ht="12.75"/>
    <row r="2267" ht="12.75"/>
    <row r="2268" ht="12.75"/>
    <row r="2269" ht="12.75"/>
    <row r="2270" ht="12.75"/>
    <row r="2271" ht="12.75"/>
    <row r="2272" ht="12.75"/>
    <row r="2273" ht="12.75"/>
    <row r="2274" ht="12.75"/>
    <row r="2275" ht="12.75"/>
    <row r="2276" ht="12.75"/>
    <row r="2277" ht="12.75"/>
    <row r="2278" ht="12.75"/>
    <row r="2279" ht="12.75"/>
    <row r="2280" ht="12.75"/>
    <row r="2281" ht="12.75"/>
    <row r="2282" ht="12.75"/>
    <row r="2283" ht="12.75"/>
    <row r="2284" ht="12.75"/>
    <row r="2285" ht="12.75"/>
    <row r="2286" ht="12.75"/>
    <row r="2287" ht="12.75"/>
    <row r="2288" ht="12.75"/>
    <row r="2289" ht="12.75"/>
    <row r="2290" ht="12.75"/>
    <row r="2291" ht="12.75"/>
    <row r="2292" ht="12.75"/>
    <row r="2293" ht="12.75"/>
    <row r="2294" ht="12.75"/>
    <row r="2295" ht="12.75"/>
    <row r="2296" ht="12.75"/>
    <row r="2297" ht="12.75"/>
    <row r="2298" ht="12.75"/>
    <row r="2299" ht="12.75"/>
    <row r="2300" ht="12.75"/>
    <row r="2301" ht="12.75"/>
    <row r="2302" ht="12.75"/>
    <row r="2303" ht="12.75"/>
    <row r="2304" ht="12.75"/>
    <row r="2305" ht="12.75"/>
    <row r="2306" ht="12.75"/>
    <row r="2307" ht="12.75"/>
    <row r="2308" ht="12.75"/>
    <row r="2309" ht="12.75"/>
    <row r="2310" ht="12.75"/>
    <row r="2311" ht="12.75"/>
    <row r="2312" ht="12.75"/>
    <row r="2313" ht="12.75"/>
    <row r="2314" ht="12.75"/>
    <row r="2315" ht="12.75"/>
    <row r="2316" ht="12.75"/>
    <row r="2317" ht="12.75"/>
    <row r="2318" ht="12.75"/>
    <row r="2319" ht="12.75"/>
    <row r="2320" ht="12.75"/>
    <row r="2321" ht="12.75"/>
    <row r="2322" ht="12.75"/>
    <row r="2323" ht="12.75"/>
    <row r="2324" ht="12.75"/>
    <row r="2325" ht="12.75"/>
    <row r="2326" ht="12.75"/>
    <row r="2327" ht="12.75"/>
    <row r="2328" ht="12.75"/>
    <row r="2329" ht="12.75"/>
    <row r="2330" ht="12.75"/>
    <row r="2331" ht="12.75"/>
    <row r="2332" ht="12.75"/>
    <row r="2333" ht="12.75"/>
    <row r="2334" ht="12.75"/>
    <row r="2335" ht="12.75"/>
    <row r="2336" ht="12.75"/>
    <row r="2337" ht="12.75"/>
    <row r="2338" ht="12.75"/>
    <row r="2339" ht="12.75"/>
    <row r="2340" ht="12.75"/>
    <row r="2341" ht="12.75"/>
    <row r="2342" ht="12.75"/>
    <row r="2343" ht="12.75"/>
    <row r="2344" ht="12.75"/>
    <row r="2345" ht="12.75"/>
    <row r="2346" ht="12.75"/>
    <row r="2347" ht="12.75"/>
    <row r="2348" ht="12.75"/>
    <row r="2349" ht="12.75"/>
    <row r="2350" ht="12.75"/>
    <row r="2351" ht="12.75"/>
    <row r="2352" ht="12.75"/>
    <row r="2353" ht="12.75"/>
    <row r="2354" ht="12.75"/>
    <row r="2355" ht="12.75"/>
    <row r="2356" ht="12.75"/>
    <row r="2357" ht="12.75"/>
    <row r="2358" ht="12.75"/>
    <row r="2359" ht="12.75"/>
    <row r="2360" ht="12.75"/>
    <row r="2361" ht="12.75"/>
    <row r="2362" ht="12.75"/>
    <row r="2363" ht="12.75"/>
    <row r="2364" ht="12.75"/>
    <row r="2365" ht="12.75"/>
    <row r="2366" ht="12.75"/>
    <row r="2367" ht="12.75"/>
    <row r="2368" ht="12.75"/>
    <row r="2369" ht="12.75"/>
    <row r="2370" ht="12.75"/>
    <row r="2371" ht="12.75"/>
    <row r="2372" ht="12.75"/>
    <row r="2373" ht="12.75"/>
    <row r="2374" ht="12.75"/>
    <row r="2375" ht="12.75"/>
    <row r="2376" ht="12.75"/>
    <row r="2377" ht="12.75"/>
    <row r="2378" ht="12.75"/>
    <row r="2379" ht="12.75"/>
    <row r="2380" ht="12.75"/>
    <row r="2381" ht="12.75"/>
    <row r="2382" ht="12.75"/>
    <row r="2383" ht="12.75"/>
    <row r="2384" ht="12.75"/>
    <row r="2385" ht="12.75"/>
    <row r="2386" ht="12.75"/>
    <row r="2387" ht="12.75"/>
    <row r="2388" ht="12.75"/>
    <row r="2389" ht="12.75"/>
    <row r="2390" ht="12.75"/>
    <row r="2391" ht="12.75"/>
    <row r="2392" ht="12.75"/>
    <row r="2393" ht="12.75"/>
    <row r="2394" ht="12.75"/>
    <row r="2395" ht="12.75"/>
    <row r="2396" ht="12.75"/>
    <row r="2397" ht="12.75"/>
    <row r="2398" ht="12.75"/>
    <row r="2399" ht="12.75"/>
    <row r="2400" ht="12.75"/>
    <row r="2401" ht="12.75"/>
    <row r="2402" ht="12.75"/>
    <row r="2403" ht="12.75"/>
    <row r="2404" ht="12.75"/>
    <row r="2405" ht="12.75"/>
    <row r="2406" ht="12.75"/>
    <row r="2407" ht="12.75"/>
    <row r="2408" ht="12.75"/>
    <row r="2409" ht="12.75"/>
    <row r="2410" ht="12.75"/>
    <row r="2411" ht="12.75"/>
    <row r="2412" ht="12.75"/>
    <row r="2413" ht="12.75"/>
    <row r="2414" ht="12.75"/>
    <row r="2415" ht="12.75"/>
    <row r="2416" ht="12.75"/>
    <row r="2417" ht="12.75"/>
    <row r="2418" ht="12.75"/>
    <row r="2419" ht="12.75"/>
    <row r="2420" ht="12.75"/>
    <row r="2421" ht="12.75"/>
    <row r="2422" ht="12.75"/>
    <row r="2423" ht="12.75"/>
    <row r="2424" ht="12.75"/>
    <row r="2425" ht="12.75"/>
    <row r="2426" ht="12.75"/>
    <row r="2427" ht="12.75"/>
    <row r="2428" ht="12.75"/>
    <row r="2429" ht="12.75"/>
    <row r="2430" ht="12.75"/>
    <row r="2431" ht="12.75"/>
    <row r="2432" ht="12.75"/>
    <row r="2433" ht="12.75"/>
    <row r="2434" ht="12.75"/>
    <row r="2435" ht="12.75"/>
    <row r="2436" ht="12.75"/>
    <row r="2437" ht="12.75"/>
    <row r="2438" ht="12.75"/>
    <row r="2439" ht="12.75"/>
    <row r="2440" ht="12.75"/>
    <row r="2441" ht="12.75"/>
    <row r="2442" ht="12.75"/>
    <row r="2443" ht="12.75"/>
    <row r="2444" ht="12.75"/>
    <row r="2445" ht="12.75"/>
    <row r="2446" ht="12.75"/>
    <row r="2447" ht="12.75"/>
    <row r="2448" ht="12.75"/>
    <row r="2449" ht="12.75"/>
    <row r="2450" ht="12.75"/>
    <row r="2451" ht="12.75"/>
    <row r="2452" ht="12.75"/>
    <row r="2453" ht="12.75"/>
    <row r="2454" ht="12.75"/>
    <row r="2455" ht="12.75"/>
    <row r="2456" ht="12.75"/>
    <row r="2457" ht="12.75"/>
    <row r="2458" ht="12.75"/>
    <row r="2459" ht="12.75"/>
    <row r="2460" ht="12.75"/>
    <row r="2461" ht="12.75"/>
    <row r="2462" ht="12.75"/>
    <row r="2463" ht="12.75"/>
    <row r="2464" ht="12.75"/>
    <row r="2465" ht="12.75"/>
    <row r="2466" ht="12.75"/>
    <row r="2467" ht="12.75"/>
    <row r="2468" ht="12.75"/>
    <row r="2469" ht="12.75"/>
    <row r="2470" ht="12.75"/>
    <row r="2471" ht="12.75"/>
    <row r="2472" ht="12.75"/>
    <row r="2473" ht="12.75"/>
    <row r="2474" ht="12.75"/>
    <row r="2475" ht="12.75"/>
    <row r="2476" ht="12.75"/>
    <row r="2477" ht="12.75"/>
    <row r="2478" ht="12.75"/>
    <row r="2479" ht="12.75"/>
    <row r="2480" ht="12.75"/>
    <row r="2481" ht="12.75"/>
    <row r="2482" ht="12.75"/>
    <row r="2483" ht="12.75"/>
    <row r="2484" ht="12.75"/>
    <row r="2485" ht="12.75"/>
    <row r="2486" ht="12.75"/>
    <row r="2487" ht="12.75"/>
    <row r="2488" ht="12.75"/>
    <row r="2489" ht="12.75"/>
    <row r="2490" ht="12.75"/>
    <row r="2491" ht="12.75"/>
    <row r="2492" ht="12.75"/>
    <row r="2493" ht="12.75"/>
    <row r="2494" ht="12.75"/>
    <row r="2495" ht="12.75"/>
    <row r="2496" ht="12.75"/>
    <row r="2497" ht="12.75"/>
    <row r="2498" ht="12.75"/>
    <row r="2499" ht="12.75"/>
    <row r="2500" ht="12.75"/>
    <row r="2501" ht="12.75"/>
    <row r="2502" ht="12.75"/>
    <row r="2503" ht="12.75"/>
    <row r="2504" ht="12.75"/>
    <row r="2505" ht="12.75"/>
    <row r="2506" ht="12.75"/>
    <row r="2507" ht="12.75"/>
    <row r="2508" ht="12.75"/>
    <row r="2509" ht="12.75"/>
    <row r="2510" ht="12.75"/>
    <row r="2511" ht="12.75"/>
    <row r="2512" ht="12.75"/>
    <row r="2513" ht="12.75"/>
    <row r="2514" ht="12.75"/>
    <row r="2515" ht="12.75"/>
    <row r="2516" ht="12.75"/>
    <row r="2517" ht="12.75"/>
    <row r="2518" ht="12.75"/>
    <row r="2519" ht="12.75"/>
    <row r="2520" ht="12.75"/>
    <row r="2521" ht="12.75"/>
    <row r="2522" ht="12.75"/>
    <row r="2523" ht="12.75"/>
    <row r="2524" ht="12.75"/>
    <row r="2525" ht="12.75"/>
    <row r="2526" ht="12.75"/>
    <row r="2527" ht="12.75"/>
    <row r="2528" ht="12.75"/>
    <row r="2529" ht="12.75"/>
    <row r="2530" ht="12.75"/>
    <row r="2531" ht="12.75"/>
    <row r="2532" ht="12.75"/>
    <row r="2533" ht="12.75"/>
    <row r="2534" ht="12.75"/>
    <row r="2535" ht="12.75"/>
    <row r="2536" ht="12.75"/>
    <row r="2537" ht="12.75"/>
    <row r="2538" ht="12.75"/>
    <row r="2539" ht="12.75"/>
    <row r="2540" ht="12.75"/>
    <row r="2541" ht="12.75"/>
    <row r="2542" ht="12.75"/>
    <row r="2543" ht="12.75"/>
    <row r="2544" ht="12.75"/>
    <row r="2545" ht="12.75"/>
    <row r="2546" ht="12.75"/>
    <row r="2547" ht="12.75"/>
    <row r="2548" ht="12.75"/>
    <row r="2549" ht="12.75"/>
    <row r="2550" ht="12.75"/>
    <row r="2551" ht="12.75"/>
    <row r="2552" ht="12.75"/>
    <row r="2553" ht="12.75"/>
    <row r="2554" ht="12.75"/>
    <row r="2555" ht="12.75"/>
    <row r="2556" ht="12.75"/>
    <row r="2557" ht="12.75"/>
    <row r="2558" ht="12.75"/>
    <row r="2559" ht="12.75"/>
    <row r="2560" ht="12.75"/>
    <row r="2561" ht="12.75"/>
    <row r="2562" ht="12.75"/>
    <row r="2563" ht="12.75"/>
    <row r="2564" ht="12.75"/>
    <row r="2565" ht="12.75"/>
    <row r="2566" ht="12.75"/>
    <row r="2567" ht="12.75"/>
    <row r="2568" ht="12.75"/>
    <row r="2569" ht="12.75"/>
    <row r="2570" ht="12.75"/>
    <row r="2571" ht="12.75"/>
    <row r="2572" ht="12.75"/>
    <row r="2573" ht="12.75"/>
    <row r="2574" ht="12.75"/>
    <row r="2575" ht="12.75"/>
    <row r="2576" ht="12.75"/>
    <row r="2577" ht="12.75"/>
    <row r="2578" ht="12.75"/>
    <row r="2579" ht="12.75"/>
    <row r="2580" ht="12.75"/>
    <row r="2581" ht="12.75"/>
    <row r="2582" ht="12.75"/>
    <row r="2583" ht="12.75"/>
    <row r="2584" ht="12.75"/>
    <row r="2585" ht="12.75"/>
    <row r="2586" ht="12.75"/>
    <row r="2587" ht="12.75"/>
    <row r="2588" ht="12.75"/>
    <row r="2589" ht="12.75"/>
    <row r="2590" ht="12.75"/>
    <row r="2591" ht="12.75"/>
    <row r="2592" ht="12.75"/>
    <row r="2593" ht="12.75"/>
    <row r="2594" ht="12.75"/>
    <row r="2595" ht="12.75"/>
    <row r="2596" ht="12.75"/>
    <row r="2597" ht="12.75"/>
    <row r="2598" ht="12.75"/>
    <row r="2599" ht="12.75"/>
    <row r="2600" ht="12.75"/>
    <row r="2601" ht="12.75"/>
    <row r="2602" ht="12.75"/>
    <row r="2603" ht="12.75"/>
    <row r="2604" ht="12.75"/>
    <row r="2605" ht="12.75"/>
    <row r="2606" ht="12.75"/>
    <row r="2607" ht="12.75"/>
    <row r="2608" ht="12.75"/>
    <row r="2609" ht="12.75"/>
    <row r="2610" ht="12.75"/>
    <row r="2611" ht="12.75"/>
    <row r="2612" ht="12.75"/>
    <row r="2613" ht="12.75"/>
    <row r="2614" ht="12.75"/>
    <row r="2615" ht="12.75"/>
    <row r="2616" ht="12.75"/>
    <row r="2617" ht="12.75"/>
    <row r="2618" ht="12.75"/>
    <row r="2619" ht="12.75"/>
    <row r="2620" ht="12.75"/>
    <row r="2621" ht="12.75"/>
    <row r="2622" ht="12.75"/>
    <row r="2623" ht="12.75"/>
    <row r="2624" ht="12.75"/>
    <row r="2625" ht="12.75"/>
    <row r="2626" ht="12.75"/>
    <row r="2627" ht="12.75"/>
    <row r="2628" ht="12.75"/>
    <row r="2629" ht="12.75"/>
    <row r="2630" ht="12.75"/>
    <row r="2631" ht="12.75"/>
    <row r="2632" ht="12.75"/>
    <row r="2633" ht="12.75"/>
    <row r="2634" ht="12.75"/>
    <row r="2635" ht="12.75"/>
    <row r="2636" ht="12.75"/>
  </sheetData>
  <sortState xmlns:xlrd2="http://schemas.microsoft.com/office/spreadsheetml/2017/richdata2" ref="A4:Z3178">
    <sortCondition ref="F4:F3178"/>
  </sortState>
  <pageMargins left="0.19685039370078741" right="7.874015748031496E-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0"/>
  <sheetViews>
    <sheetView zoomScale="90" zoomScaleNormal="90" workbookViewId="0"/>
  </sheetViews>
  <sheetFormatPr defaultColWidth="7" defaultRowHeight="18.95" customHeight="1"/>
  <cols>
    <col min="1" max="1" width="19.625" style="98" customWidth="1"/>
    <col min="2" max="2" width="6.875" style="97" customWidth="1"/>
    <col min="3" max="3" width="9.25" style="97" customWidth="1"/>
    <col min="4" max="4" width="6.875" style="97" customWidth="1"/>
    <col min="5" max="5" width="6.625" style="97" customWidth="1"/>
    <col min="6" max="6" width="7" style="97" customWidth="1"/>
    <col min="7" max="7" width="6.875" style="97" customWidth="1"/>
    <col min="8" max="8" width="11.25" style="97" customWidth="1"/>
    <col min="9" max="10" width="8" style="97" customWidth="1"/>
    <col min="11" max="11" width="8.75" style="97" customWidth="1"/>
    <col min="12" max="12" width="7" style="97" customWidth="1"/>
    <col min="13" max="13" width="11.875" style="97" customWidth="1"/>
    <col min="14" max="14" width="7.75" style="97" customWidth="1"/>
    <col min="15" max="15" width="8.125" style="97" customWidth="1"/>
    <col min="16" max="16" width="8.375" style="97" customWidth="1"/>
    <col min="17" max="17" width="7.625" style="97" customWidth="1"/>
    <col min="18" max="18" width="9.875" style="97" bestFit="1" customWidth="1"/>
    <col min="19" max="19" width="8.25" style="97" customWidth="1"/>
    <col min="20" max="102" width="7.625" style="97" customWidth="1"/>
    <col min="103" max="256" width="7" style="97"/>
    <col min="257" max="257" width="22.75" style="97" customWidth="1"/>
    <col min="258" max="258" width="5.875" style="97" customWidth="1"/>
    <col min="259" max="259" width="9.25" style="97" customWidth="1"/>
    <col min="260" max="260" width="5.625" style="97" customWidth="1"/>
    <col min="261" max="262" width="6.25" style="97" customWidth="1"/>
    <col min="263" max="263" width="6.875" style="97" customWidth="1"/>
    <col min="264" max="264" width="10.25" style="97" customWidth="1"/>
    <col min="265" max="265" width="7.125" style="97" customWidth="1"/>
    <col min="266" max="266" width="7.75" style="97" customWidth="1"/>
    <col min="267" max="267" width="8.625" style="97" customWidth="1"/>
    <col min="268" max="268" width="7.375" style="97" customWidth="1"/>
    <col min="269" max="269" width="13.375" style="97" customWidth="1"/>
    <col min="270" max="270" width="8.75" style="97" customWidth="1"/>
    <col min="271" max="271" width="8.125" style="97" customWidth="1"/>
    <col min="272" max="272" width="9.75" style="97" customWidth="1"/>
    <col min="273" max="358" width="7.625" style="97" customWidth="1"/>
    <col min="359" max="512" width="7" style="97"/>
    <col min="513" max="513" width="22.75" style="97" customWidth="1"/>
    <col min="514" max="514" width="5.875" style="97" customWidth="1"/>
    <col min="515" max="515" width="9.25" style="97" customWidth="1"/>
    <col min="516" max="516" width="5.625" style="97" customWidth="1"/>
    <col min="517" max="518" width="6.25" style="97" customWidth="1"/>
    <col min="519" max="519" width="6.875" style="97" customWidth="1"/>
    <col min="520" max="520" width="10.25" style="97" customWidth="1"/>
    <col min="521" max="521" width="7.125" style="97" customWidth="1"/>
    <col min="522" max="522" width="7.75" style="97" customWidth="1"/>
    <col min="523" max="523" width="8.625" style="97" customWidth="1"/>
    <col min="524" max="524" width="7.375" style="97" customWidth="1"/>
    <col min="525" max="525" width="13.375" style="97" customWidth="1"/>
    <col min="526" max="526" width="8.75" style="97" customWidth="1"/>
    <col min="527" max="527" width="8.125" style="97" customWidth="1"/>
    <col min="528" max="528" width="9.75" style="97" customWidth="1"/>
    <col min="529" max="614" width="7.625" style="97" customWidth="1"/>
    <col min="615" max="768" width="7" style="97"/>
    <col min="769" max="769" width="22.75" style="97" customWidth="1"/>
    <col min="770" max="770" width="5.875" style="97" customWidth="1"/>
    <col min="771" max="771" width="9.25" style="97" customWidth="1"/>
    <col min="772" max="772" width="5.625" style="97" customWidth="1"/>
    <col min="773" max="774" width="6.25" style="97" customWidth="1"/>
    <col min="775" max="775" width="6.875" style="97" customWidth="1"/>
    <col min="776" max="776" width="10.25" style="97" customWidth="1"/>
    <col min="777" max="777" width="7.125" style="97" customWidth="1"/>
    <col min="778" max="778" width="7.75" style="97" customWidth="1"/>
    <col min="779" max="779" width="8.625" style="97" customWidth="1"/>
    <col min="780" max="780" width="7.375" style="97" customWidth="1"/>
    <col min="781" max="781" width="13.375" style="97" customWidth="1"/>
    <col min="782" max="782" width="8.75" style="97" customWidth="1"/>
    <col min="783" max="783" width="8.125" style="97" customWidth="1"/>
    <col min="784" max="784" width="9.75" style="97" customWidth="1"/>
    <col min="785" max="870" width="7.625" style="97" customWidth="1"/>
    <col min="871" max="1024" width="7" style="97"/>
    <col min="1025" max="1025" width="22.75" style="97" customWidth="1"/>
    <col min="1026" max="1026" width="5.875" style="97" customWidth="1"/>
    <col min="1027" max="1027" width="9.25" style="97" customWidth="1"/>
    <col min="1028" max="1028" width="5.625" style="97" customWidth="1"/>
    <col min="1029" max="1030" width="6.25" style="97" customWidth="1"/>
    <col min="1031" max="1031" width="6.875" style="97" customWidth="1"/>
    <col min="1032" max="1032" width="10.25" style="97" customWidth="1"/>
    <col min="1033" max="1033" width="7.125" style="97" customWidth="1"/>
    <col min="1034" max="1034" width="7.75" style="97" customWidth="1"/>
    <col min="1035" max="1035" width="8.625" style="97" customWidth="1"/>
    <col min="1036" max="1036" width="7.375" style="97" customWidth="1"/>
    <col min="1037" max="1037" width="13.375" style="97" customWidth="1"/>
    <col min="1038" max="1038" width="8.75" style="97" customWidth="1"/>
    <col min="1039" max="1039" width="8.125" style="97" customWidth="1"/>
    <col min="1040" max="1040" width="9.75" style="97" customWidth="1"/>
    <col min="1041" max="1126" width="7.625" style="97" customWidth="1"/>
    <col min="1127" max="1280" width="7" style="97"/>
    <col min="1281" max="1281" width="22.75" style="97" customWidth="1"/>
    <col min="1282" max="1282" width="5.875" style="97" customWidth="1"/>
    <col min="1283" max="1283" width="9.25" style="97" customWidth="1"/>
    <col min="1284" max="1284" width="5.625" style="97" customWidth="1"/>
    <col min="1285" max="1286" width="6.25" style="97" customWidth="1"/>
    <col min="1287" max="1287" width="6.875" style="97" customWidth="1"/>
    <col min="1288" max="1288" width="10.25" style="97" customWidth="1"/>
    <col min="1289" max="1289" width="7.125" style="97" customWidth="1"/>
    <col min="1290" max="1290" width="7.75" style="97" customWidth="1"/>
    <col min="1291" max="1291" width="8.625" style="97" customWidth="1"/>
    <col min="1292" max="1292" width="7.375" style="97" customWidth="1"/>
    <col min="1293" max="1293" width="13.375" style="97" customWidth="1"/>
    <col min="1294" max="1294" width="8.75" style="97" customWidth="1"/>
    <col min="1295" max="1295" width="8.125" style="97" customWidth="1"/>
    <col min="1296" max="1296" width="9.75" style="97" customWidth="1"/>
    <col min="1297" max="1382" width="7.625" style="97" customWidth="1"/>
    <col min="1383" max="1536" width="7" style="97"/>
    <col min="1537" max="1537" width="22.75" style="97" customWidth="1"/>
    <col min="1538" max="1538" width="5.875" style="97" customWidth="1"/>
    <col min="1539" max="1539" width="9.25" style="97" customWidth="1"/>
    <col min="1540" max="1540" width="5.625" style="97" customWidth="1"/>
    <col min="1541" max="1542" width="6.25" style="97" customWidth="1"/>
    <col min="1543" max="1543" width="6.875" style="97" customWidth="1"/>
    <col min="1544" max="1544" width="10.25" style="97" customWidth="1"/>
    <col min="1545" max="1545" width="7.125" style="97" customWidth="1"/>
    <col min="1546" max="1546" width="7.75" style="97" customWidth="1"/>
    <col min="1547" max="1547" width="8.625" style="97" customWidth="1"/>
    <col min="1548" max="1548" width="7.375" style="97" customWidth="1"/>
    <col min="1549" max="1549" width="13.375" style="97" customWidth="1"/>
    <col min="1550" max="1550" width="8.75" style="97" customWidth="1"/>
    <col min="1551" max="1551" width="8.125" style="97" customWidth="1"/>
    <col min="1552" max="1552" width="9.75" style="97" customWidth="1"/>
    <col min="1553" max="1638" width="7.625" style="97" customWidth="1"/>
    <col min="1639" max="1792" width="7" style="97"/>
    <col min="1793" max="1793" width="22.75" style="97" customWidth="1"/>
    <col min="1794" max="1794" width="5.875" style="97" customWidth="1"/>
    <col min="1795" max="1795" width="9.25" style="97" customWidth="1"/>
    <col min="1796" max="1796" width="5.625" style="97" customWidth="1"/>
    <col min="1797" max="1798" width="6.25" style="97" customWidth="1"/>
    <col min="1799" max="1799" width="6.875" style="97" customWidth="1"/>
    <col min="1800" max="1800" width="10.25" style="97" customWidth="1"/>
    <col min="1801" max="1801" width="7.125" style="97" customWidth="1"/>
    <col min="1802" max="1802" width="7.75" style="97" customWidth="1"/>
    <col min="1803" max="1803" width="8.625" style="97" customWidth="1"/>
    <col min="1804" max="1804" width="7.375" style="97" customWidth="1"/>
    <col min="1805" max="1805" width="13.375" style="97" customWidth="1"/>
    <col min="1806" max="1806" width="8.75" style="97" customWidth="1"/>
    <col min="1807" max="1807" width="8.125" style="97" customWidth="1"/>
    <col min="1808" max="1808" width="9.75" style="97" customWidth="1"/>
    <col min="1809" max="1894" width="7.625" style="97" customWidth="1"/>
    <col min="1895" max="2048" width="7" style="97"/>
    <col min="2049" max="2049" width="22.75" style="97" customWidth="1"/>
    <col min="2050" max="2050" width="5.875" style="97" customWidth="1"/>
    <col min="2051" max="2051" width="9.25" style="97" customWidth="1"/>
    <col min="2052" max="2052" width="5.625" style="97" customWidth="1"/>
    <col min="2053" max="2054" width="6.25" style="97" customWidth="1"/>
    <col min="2055" max="2055" width="6.875" style="97" customWidth="1"/>
    <col min="2056" max="2056" width="10.25" style="97" customWidth="1"/>
    <col min="2057" max="2057" width="7.125" style="97" customWidth="1"/>
    <col min="2058" max="2058" width="7.75" style="97" customWidth="1"/>
    <col min="2059" max="2059" width="8.625" style="97" customWidth="1"/>
    <col min="2060" max="2060" width="7.375" style="97" customWidth="1"/>
    <col min="2061" max="2061" width="13.375" style="97" customWidth="1"/>
    <col min="2062" max="2062" width="8.75" style="97" customWidth="1"/>
    <col min="2063" max="2063" width="8.125" style="97" customWidth="1"/>
    <col min="2064" max="2064" width="9.75" style="97" customWidth="1"/>
    <col min="2065" max="2150" width="7.625" style="97" customWidth="1"/>
    <col min="2151" max="2304" width="7" style="97"/>
    <col min="2305" max="2305" width="22.75" style="97" customWidth="1"/>
    <col min="2306" max="2306" width="5.875" style="97" customWidth="1"/>
    <col min="2307" max="2307" width="9.25" style="97" customWidth="1"/>
    <col min="2308" max="2308" width="5.625" style="97" customWidth="1"/>
    <col min="2309" max="2310" width="6.25" style="97" customWidth="1"/>
    <col min="2311" max="2311" width="6.875" style="97" customWidth="1"/>
    <col min="2312" max="2312" width="10.25" style="97" customWidth="1"/>
    <col min="2313" max="2313" width="7.125" style="97" customWidth="1"/>
    <col min="2314" max="2314" width="7.75" style="97" customWidth="1"/>
    <col min="2315" max="2315" width="8.625" style="97" customWidth="1"/>
    <col min="2316" max="2316" width="7.375" style="97" customWidth="1"/>
    <col min="2317" max="2317" width="13.375" style="97" customWidth="1"/>
    <col min="2318" max="2318" width="8.75" style="97" customWidth="1"/>
    <col min="2319" max="2319" width="8.125" style="97" customWidth="1"/>
    <col min="2320" max="2320" width="9.75" style="97" customWidth="1"/>
    <col min="2321" max="2406" width="7.625" style="97" customWidth="1"/>
    <col min="2407" max="2560" width="7" style="97"/>
    <col min="2561" max="2561" width="22.75" style="97" customWidth="1"/>
    <col min="2562" max="2562" width="5.875" style="97" customWidth="1"/>
    <col min="2563" max="2563" width="9.25" style="97" customWidth="1"/>
    <col min="2564" max="2564" width="5.625" style="97" customWidth="1"/>
    <col min="2565" max="2566" width="6.25" style="97" customWidth="1"/>
    <col min="2567" max="2567" width="6.875" style="97" customWidth="1"/>
    <col min="2568" max="2568" width="10.25" style="97" customWidth="1"/>
    <col min="2569" max="2569" width="7.125" style="97" customWidth="1"/>
    <col min="2570" max="2570" width="7.75" style="97" customWidth="1"/>
    <col min="2571" max="2571" width="8.625" style="97" customWidth="1"/>
    <col min="2572" max="2572" width="7.375" style="97" customWidth="1"/>
    <col min="2573" max="2573" width="13.375" style="97" customWidth="1"/>
    <col min="2574" max="2574" width="8.75" style="97" customWidth="1"/>
    <col min="2575" max="2575" width="8.125" style="97" customWidth="1"/>
    <col min="2576" max="2576" width="9.75" style="97" customWidth="1"/>
    <col min="2577" max="2662" width="7.625" style="97" customWidth="1"/>
    <col min="2663" max="2816" width="7" style="97"/>
    <col min="2817" max="2817" width="22.75" style="97" customWidth="1"/>
    <col min="2818" max="2818" width="5.875" style="97" customWidth="1"/>
    <col min="2819" max="2819" width="9.25" style="97" customWidth="1"/>
    <col min="2820" max="2820" width="5.625" style="97" customWidth="1"/>
    <col min="2821" max="2822" width="6.25" style="97" customWidth="1"/>
    <col min="2823" max="2823" width="6.875" style="97" customWidth="1"/>
    <col min="2824" max="2824" width="10.25" style="97" customWidth="1"/>
    <col min="2825" max="2825" width="7.125" style="97" customWidth="1"/>
    <col min="2826" max="2826" width="7.75" style="97" customWidth="1"/>
    <col min="2827" max="2827" width="8.625" style="97" customWidth="1"/>
    <col min="2828" max="2828" width="7.375" style="97" customWidth="1"/>
    <col min="2829" max="2829" width="13.375" style="97" customWidth="1"/>
    <col min="2830" max="2830" width="8.75" style="97" customWidth="1"/>
    <col min="2831" max="2831" width="8.125" style="97" customWidth="1"/>
    <col min="2832" max="2832" width="9.75" style="97" customWidth="1"/>
    <col min="2833" max="2918" width="7.625" style="97" customWidth="1"/>
    <col min="2919" max="3072" width="7" style="97"/>
    <col min="3073" max="3073" width="22.75" style="97" customWidth="1"/>
    <col min="3074" max="3074" width="5.875" style="97" customWidth="1"/>
    <col min="3075" max="3075" width="9.25" style="97" customWidth="1"/>
    <col min="3076" max="3076" width="5.625" style="97" customWidth="1"/>
    <col min="3077" max="3078" width="6.25" style="97" customWidth="1"/>
    <col min="3079" max="3079" width="6.875" style="97" customWidth="1"/>
    <col min="3080" max="3080" width="10.25" style="97" customWidth="1"/>
    <col min="3081" max="3081" width="7.125" style="97" customWidth="1"/>
    <col min="3082" max="3082" width="7.75" style="97" customWidth="1"/>
    <col min="3083" max="3083" width="8.625" style="97" customWidth="1"/>
    <col min="3084" max="3084" width="7.375" style="97" customWidth="1"/>
    <col min="3085" max="3085" width="13.375" style="97" customWidth="1"/>
    <col min="3086" max="3086" width="8.75" style="97" customWidth="1"/>
    <col min="3087" max="3087" width="8.125" style="97" customWidth="1"/>
    <col min="3088" max="3088" width="9.75" style="97" customWidth="1"/>
    <col min="3089" max="3174" width="7.625" style="97" customWidth="1"/>
    <col min="3175" max="3328" width="7" style="97"/>
    <col min="3329" max="3329" width="22.75" style="97" customWidth="1"/>
    <col min="3330" max="3330" width="5.875" style="97" customWidth="1"/>
    <col min="3331" max="3331" width="9.25" style="97" customWidth="1"/>
    <col min="3332" max="3332" width="5.625" style="97" customWidth="1"/>
    <col min="3333" max="3334" width="6.25" style="97" customWidth="1"/>
    <col min="3335" max="3335" width="6.875" style="97" customWidth="1"/>
    <col min="3336" max="3336" width="10.25" style="97" customWidth="1"/>
    <col min="3337" max="3337" width="7.125" style="97" customWidth="1"/>
    <col min="3338" max="3338" width="7.75" style="97" customWidth="1"/>
    <col min="3339" max="3339" width="8.625" style="97" customWidth="1"/>
    <col min="3340" max="3340" width="7.375" style="97" customWidth="1"/>
    <col min="3341" max="3341" width="13.375" style="97" customWidth="1"/>
    <col min="3342" max="3342" width="8.75" style="97" customWidth="1"/>
    <col min="3343" max="3343" width="8.125" style="97" customWidth="1"/>
    <col min="3344" max="3344" width="9.75" style="97" customWidth="1"/>
    <col min="3345" max="3430" width="7.625" style="97" customWidth="1"/>
    <col min="3431" max="3584" width="7" style="97"/>
    <col min="3585" max="3585" width="22.75" style="97" customWidth="1"/>
    <col min="3586" max="3586" width="5.875" style="97" customWidth="1"/>
    <col min="3587" max="3587" width="9.25" style="97" customWidth="1"/>
    <col min="3588" max="3588" width="5.625" style="97" customWidth="1"/>
    <col min="3589" max="3590" width="6.25" style="97" customWidth="1"/>
    <col min="3591" max="3591" width="6.875" style="97" customWidth="1"/>
    <col min="3592" max="3592" width="10.25" style="97" customWidth="1"/>
    <col min="3593" max="3593" width="7.125" style="97" customWidth="1"/>
    <col min="3594" max="3594" width="7.75" style="97" customWidth="1"/>
    <col min="3595" max="3595" width="8.625" style="97" customWidth="1"/>
    <col min="3596" max="3596" width="7.375" style="97" customWidth="1"/>
    <col min="3597" max="3597" width="13.375" style="97" customWidth="1"/>
    <col min="3598" max="3598" width="8.75" style="97" customWidth="1"/>
    <col min="3599" max="3599" width="8.125" style="97" customWidth="1"/>
    <col min="3600" max="3600" width="9.75" style="97" customWidth="1"/>
    <col min="3601" max="3686" width="7.625" style="97" customWidth="1"/>
    <col min="3687" max="3840" width="7" style="97"/>
    <col min="3841" max="3841" width="22.75" style="97" customWidth="1"/>
    <col min="3842" max="3842" width="5.875" style="97" customWidth="1"/>
    <col min="3843" max="3843" width="9.25" style="97" customWidth="1"/>
    <col min="3844" max="3844" width="5.625" style="97" customWidth="1"/>
    <col min="3845" max="3846" width="6.25" style="97" customWidth="1"/>
    <col min="3847" max="3847" width="6.875" style="97" customWidth="1"/>
    <col min="3848" max="3848" width="10.25" style="97" customWidth="1"/>
    <col min="3849" max="3849" width="7.125" style="97" customWidth="1"/>
    <col min="3850" max="3850" width="7.75" style="97" customWidth="1"/>
    <col min="3851" max="3851" width="8.625" style="97" customWidth="1"/>
    <col min="3852" max="3852" width="7.375" style="97" customWidth="1"/>
    <col min="3853" max="3853" width="13.375" style="97" customWidth="1"/>
    <col min="3854" max="3854" width="8.75" style="97" customWidth="1"/>
    <col min="3855" max="3855" width="8.125" style="97" customWidth="1"/>
    <col min="3856" max="3856" width="9.75" style="97" customWidth="1"/>
    <col min="3857" max="3942" width="7.625" style="97" customWidth="1"/>
    <col min="3943" max="4096" width="7" style="97"/>
    <col min="4097" max="4097" width="22.75" style="97" customWidth="1"/>
    <col min="4098" max="4098" width="5.875" style="97" customWidth="1"/>
    <col min="4099" max="4099" width="9.25" style="97" customWidth="1"/>
    <col min="4100" max="4100" width="5.625" style="97" customWidth="1"/>
    <col min="4101" max="4102" width="6.25" style="97" customWidth="1"/>
    <col min="4103" max="4103" width="6.875" style="97" customWidth="1"/>
    <col min="4104" max="4104" width="10.25" style="97" customWidth="1"/>
    <col min="4105" max="4105" width="7.125" style="97" customWidth="1"/>
    <col min="4106" max="4106" width="7.75" style="97" customWidth="1"/>
    <col min="4107" max="4107" width="8.625" style="97" customWidth="1"/>
    <col min="4108" max="4108" width="7.375" style="97" customWidth="1"/>
    <col min="4109" max="4109" width="13.375" style="97" customWidth="1"/>
    <col min="4110" max="4110" width="8.75" style="97" customWidth="1"/>
    <col min="4111" max="4111" width="8.125" style="97" customWidth="1"/>
    <col min="4112" max="4112" width="9.75" style="97" customWidth="1"/>
    <col min="4113" max="4198" width="7.625" style="97" customWidth="1"/>
    <col min="4199" max="4352" width="7" style="97"/>
    <col min="4353" max="4353" width="22.75" style="97" customWidth="1"/>
    <col min="4354" max="4354" width="5.875" style="97" customWidth="1"/>
    <col min="4355" max="4355" width="9.25" style="97" customWidth="1"/>
    <col min="4356" max="4356" width="5.625" style="97" customWidth="1"/>
    <col min="4357" max="4358" width="6.25" style="97" customWidth="1"/>
    <col min="4359" max="4359" width="6.875" style="97" customWidth="1"/>
    <col min="4360" max="4360" width="10.25" style="97" customWidth="1"/>
    <col min="4361" max="4361" width="7.125" style="97" customWidth="1"/>
    <col min="4362" max="4362" width="7.75" style="97" customWidth="1"/>
    <col min="4363" max="4363" width="8.625" style="97" customWidth="1"/>
    <col min="4364" max="4364" width="7.375" style="97" customWidth="1"/>
    <col min="4365" max="4365" width="13.375" style="97" customWidth="1"/>
    <col min="4366" max="4366" width="8.75" style="97" customWidth="1"/>
    <col min="4367" max="4367" width="8.125" style="97" customWidth="1"/>
    <col min="4368" max="4368" width="9.75" style="97" customWidth="1"/>
    <col min="4369" max="4454" width="7.625" style="97" customWidth="1"/>
    <col min="4455" max="4608" width="7" style="97"/>
    <col min="4609" max="4609" width="22.75" style="97" customWidth="1"/>
    <col min="4610" max="4610" width="5.875" style="97" customWidth="1"/>
    <col min="4611" max="4611" width="9.25" style="97" customWidth="1"/>
    <col min="4612" max="4612" width="5.625" style="97" customWidth="1"/>
    <col min="4613" max="4614" width="6.25" style="97" customWidth="1"/>
    <col min="4615" max="4615" width="6.875" style="97" customWidth="1"/>
    <col min="4616" max="4616" width="10.25" style="97" customWidth="1"/>
    <col min="4617" max="4617" width="7.125" style="97" customWidth="1"/>
    <col min="4618" max="4618" width="7.75" style="97" customWidth="1"/>
    <col min="4619" max="4619" width="8.625" style="97" customWidth="1"/>
    <col min="4620" max="4620" width="7.375" style="97" customWidth="1"/>
    <col min="4621" max="4621" width="13.375" style="97" customWidth="1"/>
    <col min="4622" max="4622" width="8.75" style="97" customWidth="1"/>
    <col min="4623" max="4623" width="8.125" style="97" customWidth="1"/>
    <col min="4624" max="4624" width="9.75" style="97" customWidth="1"/>
    <col min="4625" max="4710" width="7.625" style="97" customWidth="1"/>
    <col min="4711" max="4864" width="7" style="97"/>
    <col min="4865" max="4865" width="22.75" style="97" customWidth="1"/>
    <col min="4866" max="4866" width="5.875" style="97" customWidth="1"/>
    <col min="4867" max="4867" width="9.25" style="97" customWidth="1"/>
    <col min="4868" max="4868" width="5.625" style="97" customWidth="1"/>
    <col min="4869" max="4870" width="6.25" style="97" customWidth="1"/>
    <col min="4871" max="4871" width="6.875" style="97" customWidth="1"/>
    <col min="4872" max="4872" width="10.25" style="97" customWidth="1"/>
    <col min="4873" max="4873" width="7.125" style="97" customWidth="1"/>
    <col min="4874" max="4874" width="7.75" style="97" customWidth="1"/>
    <col min="4875" max="4875" width="8.625" style="97" customWidth="1"/>
    <col min="4876" max="4876" width="7.375" style="97" customWidth="1"/>
    <col min="4877" max="4877" width="13.375" style="97" customWidth="1"/>
    <col min="4878" max="4878" width="8.75" style="97" customWidth="1"/>
    <col min="4879" max="4879" width="8.125" style="97" customWidth="1"/>
    <col min="4880" max="4880" width="9.75" style="97" customWidth="1"/>
    <col min="4881" max="4966" width="7.625" style="97" customWidth="1"/>
    <col min="4967" max="5120" width="7" style="97"/>
    <col min="5121" max="5121" width="22.75" style="97" customWidth="1"/>
    <col min="5122" max="5122" width="5.875" style="97" customWidth="1"/>
    <col min="5123" max="5123" width="9.25" style="97" customWidth="1"/>
    <col min="5124" max="5124" width="5.625" style="97" customWidth="1"/>
    <col min="5125" max="5126" width="6.25" style="97" customWidth="1"/>
    <col min="5127" max="5127" width="6.875" style="97" customWidth="1"/>
    <col min="5128" max="5128" width="10.25" style="97" customWidth="1"/>
    <col min="5129" max="5129" width="7.125" style="97" customWidth="1"/>
    <col min="5130" max="5130" width="7.75" style="97" customWidth="1"/>
    <col min="5131" max="5131" width="8.625" style="97" customWidth="1"/>
    <col min="5132" max="5132" width="7.375" style="97" customWidth="1"/>
    <col min="5133" max="5133" width="13.375" style="97" customWidth="1"/>
    <col min="5134" max="5134" width="8.75" style="97" customWidth="1"/>
    <col min="5135" max="5135" width="8.125" style="97" customWidth="1"/>
    <col min="5136" max="5136" width="9.75" style="97" customWidth="1"/>
    <col min="5137" max="5222" width="7.625" style="97" customWidth="1"/>
    <col min="5223" max="5376" width="7" style="97"/>
    <col min="5377" max="5377" width="22.75" style="97" customWidth="1"/>
    <col min="5378" max="5378" width="5.875" style="97" customWidth="1"/>
    <col min="5379" max="5379" width="9.25" style="97" customWidth="1"/>
    <col min="5380" max="5380" width="5.625" style="97" customWidth="1"/>
    <col min="5381" max="5382" width="6.25" style="97" customWidth="1"/>
    <col min="5383" max="5383" width="6.875" style="97" customWidth="1"/>
    <col min="5384" max="5384" width="10.25" style="97" customWidth="1"/>
    <col min="5385" max="5385" width="7.125" style="97" customWidth="1"/>
    <col min="5386" max="5386" width="7.75" style="97" customWidth="1"/>
    <col min="5387" max="5387" width="8.625" style="97" customWidth="1"/>
    <col min="5388" max="5388" width="7.375" style="97" customWidth="1"/>
    <col min="5389" max="5389" width="13.375" style="97" customWidth="1"/>
    <col min="5390" max="5390" width="8.75" style="97" customWidth="1"/>
    <col min="5391" max="5391" width="8.125" style="97" customWidth="1"/>
    <col min="5392" max="5392" width="9.75" style="97" customWidth="1"/>
    <col min="5393" max="5478" width="7.625" style="97" customWidth="1"/>
    <col min="5479" max="5632" width="7" style="97"/>
    <col min="5633" max="5633" width="22.75" style="97" customWidth="1"/>
    <col min="5634" max="5634" width="5.875" style="97" customWidth="1"/>
    <col min="5635" max="5635" width="9.25" style="97" customWidth="1"/>
    <col min="5636" max="5636" width="5.625" style="97" customWidth="1"/>
    <col min="5637" max="5638" width="6.25" style="97" customWidth="1"/>
    <col min="5639" max="5639" width="6.875" style="97" customWidth="1"/>
    <col min="5640" max="5640" width="10.25" style="97" customWidth="1"/>
    <col min="5641" max="5641" width="7.125" style="97" customWidth="1"/>
    <col min="5642" max="5642" width="7.75" style="97" customWidth="1"/>
    <col min="5643" max="5643" width="8.625" style="97" customWidth="1"/>
    <col min="5644" max="5644" width="7.375" style="97" customWidth="1"/>
    <col min="5645" max="5645" width="13.375" style="97" customWidth="1"/>
    <col min="5646" max="5646" width="8.75" style="97" customWidth="1"/>
    <col min="5647" max="5647" width="8.125" style="97" customWidth="1"/>
    <col min="5648" max="5648" width="9.75" style="97" customWidth="1"/>
    <col min="5649" max="5734" width="7.625" style="97" customWidth="1"/>
    <col min="5735" max="5888" width="7" style="97"/>
    <col min="5889" max="5889" width="22.75" style="97" customWidth="1"/>
    <col min="5890" max="5890" width="5.875" style="97" customWidth="1"/>
    <col min="5891" max="5891" width="9.25" style="97" customWidth="1"/>
    <col min="5892" max="5892" width="5.625" style="97" customWidth="1"/>
    <col min="5893" max="5894" width="6.25" style="97" customWidth="1"/>
    <col min="5895" max="5895" width="6.875" style="97" customWidth="1"/>
    <col min="5896" max="5896" width="10.25" style="97" customWidth="1"/>
    <col min="5897" max="5897" width="7.125" style="97" customWidth="1"/>
    <col min="5898" max="5898" width="7.75" style="97" customWidth="1"/>
    <col min="5899" max="5899" width="8.625" style="97" customWidth="1"/>
    <col min="5900" max="5900" width="7.375" style="97" customWidth="1"/>
    <col min="5901" max="5901" width="13.375" style="97" customWidth="1"/>
    <col min="5902" max="5902" width="8.75" style="97" customWidth="1"/>
    <col min="5903" max="5903" width="8.125" style="97" customWidth="1"/>
    <col min="5904" max="5904" width="9.75" style="97" customWidth="1"/>
    <col min="5905" max="5990" width="7.625" style="97" customWidth="1"/>
    <col min="5991" max="6144" width="7" style="97"/>
    <col min="6145" max="6145" width="22.75" style="97" customWidth="1"/>
    <col min="6146" max="6146" width="5.875" style="97" customWidth="1"/>
    <col min="6147" max="6147" width="9.25" style="97" customWidth="1"/>
    <col min="6148" max="6148" width="5.625" style="97" customWidth="1"/>
    <col min="6149" max="6150" width="6.25" style="97" customWidth="1"/>
    <col min="6151" max="6151" width="6.875" style="97" customWidth="1"/>
    <col min="6152" max="6152" width="10.25" style="97" customWidth="1"/>
    <col min="6153" max="6153" width="7.125" style="97" customWidth="1"/>
    <col min="6154" max="6154" width="7.75" style="97" customWidth="1"/>
    <col min="6155" max="6155" width="8.625" style="97" customWidth="1"/>
    <col min="6156" max="6156" width="7.375" style="97" customWidth="1"/>
    <col min="6157" max="6157" width="13.375" style="97" customWidth="1"/>
    <col min="6158" max="6158" width="8.75" style="97" customWidth="1"/>
    <col min="6159" max="6159" width="8.125" style="97" customWidth="1"/>
    <col min="6160" max="6160" width="9.75" style="97" customWidth="1"/>
    <col min="6161" max="6246" width="7.625" style="97" customWidth="1"/>
    <col min="6247" max="6400" width="7" style="97"/>
    <col min="6401" max="6401" width="22.75" style="97" customWidth="1"/>
    <col min="6402" max="6402" width="5.875" style="97" customWidth="1"/>
    <col min="6403" max="6403" width="9.25" style="97" customWidth="1"/>
    <col min="6404" max="6404" width="5.625" style="97" customWidth="1"/>
    <col min="6405" max="6406" width="6.25" style="97" customWidth="1"/>
    <col min="6407" max="6407" width="6.875" style="97" customWidth="1"/>
    <col min="6408" max="6408" width="10.25" style="97" customWidth="1"/>
    <col min="6409" max="6409" width="7.125" style="97" customWidth="1"/>
    <col min="6410" max="6410" width="7.75" style="97" customWidth="1"/>
    <col min="6411" max="6411" width="8.625" style="97" customWidth="1"/>
    <col min="6412" max="6412" width="7.375" style="97" customWidth="1"/>
    <col min="6413" max="6413" width="13.375" style="97" customWidth="1"/>
    <col min="6414" max="6414" width="8.75" style="97" customWidth="1"/>
    <col min="6415" max="6415" width="8.125" style="97" customWidth="1"/>
    <col min="6416" max="6416" width="9.75" style="97" customWidth="1"/>
    <col min="6417" max="6502" width="7.625" style="97" customWidth="1"/>
    <col min="6503" max="6656" width="7" style="97"/>
    <col min="6657" max="6657" width="22.75" style="97" customWidth="1"/>
    <col min="6658" max="6658" width="5.875" style="97" customWidth="1"/>
    <col min="6659" max="6659" width="9.25" style="97" customWidth="1"/>
    <col min="6660" max="6660" width="5.625" style="97" customWidth="1"/>
    <col min="6661" max="6662" width="6.25" style="97" customWidth="1"/>
    <col min="6663" max="6663" width="6.875" style="97" customWidth="1"/>
    <col min="6664" max="6664" width="10.25" style="97" customWidth="1"/>
    <col min="6665" max="6665" width="7.125" style="97" customWidth="1"/>
    <col min="6666" max="6666" width="7.75" style="97" customWidth="1"/>
    <col min="6667" max="6667" width="8.625" style="97" customWidth="1"/>
    <col min="6668" max="6668" width="7.375" style="97" customWidth="1"/>
    <col min="6669" max="6669" width="13.375" style="97" customWidth="1"/>
    <col min="6670" max="6670" width="8.75" style="97" customWidth="1"/>
    <col min="6671" max="6671" width="8.125" style="97" customWidth="1"/>
    <col min="6672" max="6672" width="9.75" style="97" customWidth="1"/>
    <col min="6673" max="6758" width="7.625" style="97" customWidth="1"/>
    <col min="6759" max="6912" width="7" style="97"/>
    <col min="6913" max="6913" width="22.75" style="97" customWidth="1"/>
    <col min="6914" max="6914" width="5.875" style="97" customWidth="1"/>
    <col min="6915" max="6915" width="9.25" style="97" customWidth="1"/>
    <col min="6916" max="6916" width="5.625" style="97" customWidth="1"/>
    <col min="6917" max="6918" width="6.25" style="97" customWidth="1"/>
    <col min="6919" max="6919" width="6.875" style="97" customWidth="1"/>
    <col min="6920" max="6920" width="10.25" style="97" customWidth="1"/>
    <col min="6921" max="6921" width="7.125" style="97" customWidth="1"/>
    <col min="6922" max="6922" width="7.75" style="97" customWidth="1"/>
    <col min="6923" max="6923" width="8.625" style="97" customWidth="1"/>
    <col min="6924" max="6924" width="7.375" style="97" customWidth="1"/>
    <col min="6925" max="6925" width="13.375" style="97" customWidth="1"/>
    <col min="6926" max="6926" width="8.75" style="97" customWidth="1"/>
    <col min="6927" max="6927" width="8.125" style="97" customWidth="1"/>
    <col min="6928" max="6928" width="9.75" style="97" customWidth="1"/>
    <col min="6929" max="7014" width="7.625" style="97" customWidth="1"/>
    <col min="7015" max="7168" width="7" style="97"/>
    <col min="7169" max="7169" width="22.75" style="97" customWidth="1"/>
    <col min="7170" max="7170" width="5.875" style="97" customWidth="1"/>
    <col min="7171" max="7171" width="9.25" style="97" customWidth="1"/>
    <col min="7172" max="7172" width="5.625" style="97" customWidth="1"/>
    <col min="7173" max="7174" width="6.25" style="97" customWidth="1"/>
    <col min="7175" max="7175" width="6.875" style="97" customWidth="1"/>
    <col min="7176" max="7176" width="10.25" style="97" customWidth="1"/>
    <col min="7177" max="7177" width="7.125" style="97" customWidth="1"/>
    <col min="7178" max="7178" width="7.75" style="97" customWidth="1"/>
    <col min="7179" max="7179" width="8.625" style="97" customWidth="1"/>
    <col min="7180" max="7180" width="7.375" style="97" customWidth="1"/>
    <col min="7181" max="7181" width="13.375" style="97" customWidth="1"/>
    <col min="7182" max="7182" width="8.75" style="97" customWidth="1"/>
    <col min="7183" max="7183" width="8.125" style="97" customWidth="1"/>
    <col min="7184" max="7184" width="9.75" style="97" customWidth="1"/>
    <col min="7185" max="7270" width="7.625" style="97" customWidth="1"/>
    <col min="7271" max="7424" width="7" style="97"/>
    <col min="7425" max="7425" width="22.75" style="97" customWidth="1"/>
    <col min="7426" max="7426" width="5.875" style="97" customWidth="1"/>
    <col min="7427" max="7427" width="9.25" style="97" customWidth="1"/>
    <col min="7428" max="7428" width="5.625" style="97" customWidth="1"/>
    <col min="7429" max="7430" width="6.25" style="97" customWidth="1"/>
    <col min="7431" max="7431" width="6.875" style="97" customWidth="1"/>
    <col min="7432" max="7432" width="10.25" style="97" customWidth="1"/>
    <col min="7433" max="7433" width="7.125" style="97" customWidth="1"/>
    <col min="7434" max="7434" width="7.75" style="97" customWidth="1"/>
    <col min="7435" max="7435" width="8.625" style="97" customWidth="1"/>
    <col min="7436" max="7436" width="7.375" style="97" customWidth="1"/>
    <col min="7437" max="7437" width="13.375" style="97" customWidth="1"/>
    <col min="7438" max="7438" width="8.75" style="97" customWidth="1"/>
    <col min="7439" max="7439" width="8.125" style="97" customWidth="1"/>
    <col min="7440" max="7440" width="9.75" style="97" customWidth="1"/>
    <col min="7441" max="7526" width="7.625" style="97" customWidth="1"/>
    <col min="7527" max="7680" width="7" style="97"/>
    <col min="7681" max="7681" width="22.75" style="97" customWidth="1"/>
    <col min="7682" max="7682" width="5.875" style="97" customWidth="1"/>
    <col min="7683" max="7683" width="9.25" style="97" customWidth="1"/>
    <col min="7684" max="7684" width="5.625" style="97" customWidth="1"/>
    <col min="7685" max="7686" width="6.25" style="97" customWidth="1"/>
    <col min="7687" max="7687" width="6.875" style="97" customWidth="1"/>
    <col min="7688" max="7688" width="10.25" style="97" customWidth="1"/>
    <col min="7689" max="7689" width="7.125" style="97" customWidth="1"/>
    <col min="7690" max="7690" width="7.75" style="97" customWidth="1"/>
    <col min="7691" max="7691" width="8.625" style="97" customWidth="1"/>
    <col min="7692" max="7692" width="7.375" style="97" customWidth="1"/>
    <col min="7693" max="7693" width="13.375" style="97" customWidth="1"/>
    <col min="7694" max="7694" width="8.75" style="97" customWidth="1"/>
    <col min="7695" max="7695" width="8.125" style="97" customWidth="1"/>
    <col min="7696" max="7696" width="9.75" style="97" customWidth="1"/>
    <col min="7697" max="7782" width="7.625" style="97" customWidth="1"/>
    <col min="7783" max="7936" width="7" style="97"/>
    <col min="7937" max="7937" width="22.75" style="97" customWidth="1"/>
    <col min="7938" max="7938" width="5.875" style="97" customWidth="1"/>
    <col min="7939" max="7939" width="9.25" style="97" customWidth="1"/>
    <col min="7940" max="7940" width="5.625" style="97" customWidth="1"/>
    <col min="7941" max="7942" width="6.25" style="97" customWidth="1"/>
    <col min="7943" max="7943" width="6.875" style="97" customWidth="1"/>
    <col min="7944" max="7944" width="10.25" style="97" customWidth="1"/>
    <col min="7945" max="7945" width="7.125" style="97" customWidth="1"/>
    <col min="7946" max="7946" width="7.75" style="97" customWidth="1"/>
    <col min="7947" max="7947" width="8.625" style="97" customWidth="1"/>
    <col min="7948" max="7948" width="7.375" style="97" customWidth="1"/>
    <col min="7949" max="7949" width="13.375" style="97" customWidth="1"/>
    <col min="7950" max="7950" width="8.75" style="97" customWidth="1"/>
    <col min="7951" max="7951" width="8.125" style="97" customWidth="1"/>
    <col min="7952" max="7952" width="9.75" style="97" customWidth="1"/>
    <col min="7953" max="8038" width="7.625" style="97" customWidth="1"/>
    <col min="8039" max="8192" width="7" style="97"/>
    <col min="8193" max="8193" width="22.75" style="97" customWidth="1"/>
    <col min="8194" max="8194" width="5.875" style="97" customWidth="1"/>
    <col min="8195" max="8195" width="9.25" style="97" customWidth="1"/>
    <col min="8196" max="8196" width="5.625" style="97" customWidth="1"/>
    <col min="8197" max="8198" width="6.25" style="97" customWidth="1"/>
    <col min="8199" max="8199" width="6.875" style="97" customWidth="1"/>
    <col min="8200" max="8200" width="10.25" style="97" customWidth="1"/>
    <col min="8201" max="8201" width="7.125" style="97" customWidth="1"/>
    <col min="8202" max="8202" width="7.75" style="97" customWidth="1"/>
    <col min="8203" max="8203" width="8.625" style="97" customWidth="1"/>
    <col min="8204" max="8204" width="7.375" style="97" customWidth="1"/>
    <col min="8205" max="8205" width="13.375" style="97" customWidth="1"/>
    <col min="8206" max="8206" width="8.75" style="97" customWidth="1"/>
    <col min="8207" max="8207" width="8.125" style="97" customWidth="1"/>
    <col min="8208" max="8208" width="9.75" style="97" customWidth="1"/>
    <col min="8209" max="8294" width="7.625" style="97" customWidth="1"/>
    <col min="8295" max="8448" width="7" style="97"/>
    <col min="8449" max="8449" width="22.75" style="97" customWidth="1"/>
    <col min="8450" max="8450" width="5.875" style="97" customWidth="1"/>
    <col min="8451" max="8451" width="9.25" style="97" customWidth="1"/>
    <col min="8452" max="8452" width="5.625" style="97" customWidth="1"/>
    <col min="8453" max="8454" width="6.25" style="97" customWidth="1"/>
    <col min="8455" max="8455" width="6.875" style="97" customWidth="1"/>
    <col min="8456" max="8456" width="10.25" style="97" customWidth="1"/>
    <col min="8457" max="8457" width="7.125" style="97" customWidth="1"/>
    <col min="8458" max="8458" width="7.75" style="97" customWidth="1"/>
    <col min="8459" max="8459" width="8.625" style="97" customWidth="1"/>
    <col min="8460" max="8460" width="7.375" style="97" customWidth="1"/>
    <col min="8461" max="8461" width="13.375" style="97" customWidth="1"/>
    <col min="8462" max="8462" width="8.75" style="97" customWidth="1"/>
    <col min="8463" max="8463" width="8.125" style="97" customWidth="1"/>
    <col min="8464" max="8464" width="9.75" style="97" customWidth="1"/>
    <col min="8465" max="8550" width="7.625" style="97" customWidth="1"/>
    <col min="8551" max="8704" width="7" style="97"/>
    <col min="8705" max="8705" width="22.75" style="97" customWidth="1"/>
    <col min="8706" max="8706" width="5.875" style="97" customWidth="1"/>
    <col min="8707" max="8707" width="9.25" style="97" customWidth="1"/>
    <col min="8708" max="8708" width="5.625" style="97" customWidth="1"/>
    <col min="8709" max="8710" width="6.25" style="97" customWidth="1"/>
    <col min="8711" max="8711" width="6.875" style="97" customWidth="1"/>
    <col min="8712" max="8712" width="10.25" style="97" customWidth="1"/>
    <col min="8713" max="8713" width="7.125" style="97" customWidth="1"/>
    <col min="8714" max="8714" width="7.75" style="97" customWidth="1"/>
    <col min="8715" max="8715" width="8.625" style="97" customWidth="1"/>
    <col min="8716" max="8716" width="7.375" style="97" customWidth="1"/>
    <col min="8717" max="8717" width="13.375" style="97" customWidth="1"/>
    <col min="8718" max="8718" width="8.75" style="97" customWidth="1"/>
    <col min="8719" max="8719" width="8.125" style="97" customWidth="1"/>
    <col min="8720" max="8720" width="9.75" style="97" customWidth="1"/>
    <col min="8721" max="8806" width="7.625" style="97" customWidth="1"/>
    <col min="8807" max="8960" width="7" style="97"/>
    <col min="8961" max="8961" width="22.75" style="97" customWidth="1"/>
    <col min="8962" max="8962" width="5.875" style="97" customWidth="1"/>
    <col min="8963" max="8963" width="9.25" style="97" customWidth="1"/>
    <col min="8964" max="8964" width="5.625" style="97" customWidth="1"/>
    <col min="8965" max="8966" width="6.25" style="97" customWidth="1"/>
    <col min="8967" max="8967" width="6.875" style="97" customWidth="1"/>
    <col min="8968" max="8968" width="10.25" style="97" customWidth="1"/>
    <col min="8969" max="8969" width="7.125" style="97" customWidth="1"/>
    <col min="8970" max="8970" width="7.75" style="97" customWidth="1"/>
    <col min="8971" max="8971" width="8.625" style="97" customWidth="1"/>
    <col min="8972" max="8972" width="7.375" style="97" customWidth="1"/>
    <col min="8973" max="8973" width="13.375" style="97" customWidth="1"/>
    <col min="8974" max="8974" width="8.75" style="97" customWidth="1"/>
    <col min="8975" max="8975" width="8.125" style="97" customWidth="1"/>
    <col min="8976" max="8976" width="9.75" style="97" customWidth="1"/>
    <col min="8977" max="9062" width="7.625" style="97" customWidth="1"/>
    <col min="9063" max="9216" width="7" style="97"/>
    <col min="9217" max="9217" width="22.75" style="97" customWidth="1"/>
    <col min="9218" max="9218" width="5.875" style="97" customWidth="1"/>
    <col min="9219" max="9219" width="9.25" style="97" customWidth="1"/>
    <col min="9220" max="9220" width="5.625" style="97" customWidth="1"/>
    <col min="9221" max="9222" width="6.25" style="97" customWidth="1"/>
    <col min="9223" max="9223" width="6.875" style="97" customWidth="1"/>
    <col min="9224" max="9224" width="10.25" style="97" customWidth="1"/>
    <col min="9225" max="9225" width="7.125" style="97" customWidth="1"/>
    <col min="9226" max="9226" width="7.75" style="97" customWidth="1"/>
    <col min="9227" max="9227" width="8.625" style="97" customWidth="1"/>
    <col min="9228" max="9228" width="7.375" style="97" customWidth="1"/>
    <col min="9229" max="9229" width="13.375" style="97" customWidth="1"/>
    <col min="9230" max="9230" width="8.75" style="97" customWidth="1"/>
    <col min="9231" max="9231" width="8.125" style="97" customWidth="1"/>
    <col min="9232" max="9232" width="9.75" style="97" customWidth="1"/>
    <col min="9233" max="9318" width="7.625" style="97" customWidth="1"/>
    <col min="9319" max="9472" width="7" style="97"/>
    <col min="9473" max="9473" width="22.75" style="97" customWidth="1"/>
    <col min="9474" max="9474" width="5.875" style="97" customWidth="1"/>
    <col min="9475" max="9475" width="9.25" style="97" customWidth="1"/>
    <col min="9476" max="9476" width="5.625" style="97" customWidth="1"/>
    <col min="9477" max="9478" width="6.25" style="97" customWidth="1"/>
    <col min="9479" max="9479" width="6.875" style="97" customWidth="1"/>
    <col min="9480" max="9480" width="10.25" style="97" customWidth="1"/>
    <col min="9481" max="9481" width="7.125" style="97" customWidth="1"/>
    <col min="9482" max="9482" width="7.75" style="97" customWidth="1"/>
    <col min="9483" max="9483" width="8.625" style="97" customWidth="1"/>
    <col min="9484" max="9484" width="7.375" style="97" customWidth="1"/>
    <col min="9485" max="9485" width="13.375" style="97" customWidth="1"/>
    <col min="9486" max="9486" width="8.75" style="97" customWidth="1"/>
    <col min="9487" max="9487" width="8.125" style="97" customWidth="1"/>
    <col min="9488" max="9488" width="9.75" style="97" customWidth="1"/>
    <col min="9489" max="9574" width="7.625" style="97" customWidth="1"/>
    <col min="9575" max="9728" width="7" style="97"/>
    <col min="9729" max="9729" width="22.75" style="97" customWidth="1"/>
    <col min="9730" max="9730" width="5.875" style="97" customWidth="1"/>
    <col min="9731" max="9731" width="9.25" style="97" customWidth="1"/>
    <col min="9732" max="9732" width="5.625" style="97" customWidth="1"/>
    <col min="9733" max="9734" width="6.25" style="97" customWidth="1"/>
    <col min="9735" max="9735" width="6.875" style="97" customWidth="1"/>
    <col min="9736" max="9736" width="10.25" style="97" customWidth="1"/>
    <col min="9737" max="9737" width="7.125" style="97" customWidth="1"/>
    <col min="9738" max="9738" width="7.75" style="97" customWidth="1"/>
    <col min="9739" max="9739" width="8.625" style="97" customWidth="1"/>
    <col min="9740" max="9740" width="7.375" style="97" customWidth="1"/>
    <col min="9741" max="9741" width="13.375" style="97" customWidth="1"/>
    <col min="9742" max="9742" width="8.75" style="97" customWidth="1"/>
    <col min="9743" max="9743" width="8.125" style="97" customWidth="1"/>
    <col min="9744" max="9744" width="9.75" style="97" customWidth="1"/>
    <col min="9745" max="9830" width="7.625" style="97" customWidth="1"/>
    <col min="9831" max="9984" width="7" style="97"/>
    <col min="9985" max="9985" width="22.75" style="97" customWidth="1"/>
    <col min="9986" max="9986" width="5.875" style="97" customWidth="1"/>
    <col min="9987" max="9987" width="9.25" style="97" customWidth="1"/>
    <col min="9988" max="9988" width="5.625" style="97" customWidth="1"/>
    <col min="9989" max="9990" width="6.25" style="97" customWidth="1"/>
    <col min="9991" max="9991" width="6.875" style="97" customWidth="1"/>
    <col min="9992" max="9992" width="10.25" style="97" customWidth="1"/>
    <col min="9993" max="9993" width="7.125" style="97" customWidth="1"/>
    <col min="9994" max="9994" width="7.75" style="97" customWidth="1"/>
    <col min="9995" max="9995" width="8.625" style="97" customWidth="1"/>
    <col min="9996" max="9996" width="7.375" style="97" customWidth="1"/>
    <col min="9997" max="9997" width="13.375" style="97" customWidth="1"/>
    <col min="9998" max="9998" width="8.75" style="97" customWidth="1"/>
    <col min="9999" max="9999" width="8.125" style="97" customWidth="1"/>
    <col min="10000" max="10000" width="9.75" style="97" customWidth="1"/>
    <col min="10001" max="10086" width="7.625" style="97" customWidth="1"/>
    <col min="10087" max="10240" width="7" style="97"/>
    <col min="10241" max="10241" width="22.75" style="97" customWidth="1"/>
    <col min="10242" max="10242" width="5.875" style="97" customWidth="1"/>
    <col min="10243" max="10243" width="9.25" style="97" customWidth="1"/>
    <col min="10244" max="10244" width="5.625" style="97" customWidth="1"/>
    <col min="10245" max="10246" width="6.25" style="97" customWidth="1"/>
    <col min="10247" max="10247" width="6.875" style="97" customWidth="1"/>
    <col min="10248" max="10248" width="10.25" style="97" customWidth="1"/>
    <col min="10249" max="10249" width="7.125" style="97" customWidth="1"/>
    <col min="10250" max="10250" width="7.75" style="97" customWidth="1"/>
    <col min="10251" max="10251" width="8.625" style="97" customWidth="1"/>
    <col min="10252" max="10252" width="7.375" style="97" customWidth="1"/>
    <col min="10253" max="10253" width="13.375" style="97" customWidth="1"/>
    <col min="10254" max="10254" width="8.75" style="97" customWidth="1"/>
    <col min="10255" max="10255" width="8.125" style="97" customWidth="1"/>
    <col min="10256" max="10256" width="9.75" style="97" customWidth="1"/>
    <col min="10257" max="10342" width="7.625" style="97" customWidth="1"/>
    <col min="10343" max="10496" width="7" style="97"/>
    <col min="10497" max="10497" width="22.75" style="97" customWidth="1"/>
    <col min="10498" max="10498" width="5.875" style="97" customWidth="1"/>
    <col min="10499" max="10499" width="9.25" style="97" customWidth="1"/>
    <col min="10500" max="10500" width="5.625" style="97" customWidth="1"/>
    <col min="10501" max="10502" width="6.25" style="97" customWidth="1"/>
    <col min="10503" max="10503" width="6.875" style="97" customWidth="1"/>
    <col min="10504" max="10504" width="10.25" style="97" customWidth="1"/>
    <col min="10505" max="10505" width="7.125" style="97" customWidth="1"/>
    <col min="10506" max="10506" width="7.75" style="97" customWidth="1"/>
    <col min="10507" max="10507" width="8.625" style="97" customWidth="1"/>
    <col min="10508" max="10508" width="7.375" style="97" customWidth="1"/>
    <col min="10509" max="10509" width="13.375" style="97" customWidth="1"/>
    <col min="10510" max="10510" width="8.75" style="97" customWidth="1"/>
    <col min="10511" max="10511" width="8.125" style="97" customWidth="1"/>
    <col min="10512" max="10512" width="9.75" style="97" customWidth="1"/>
    <col min="10513" max="10598" width="7.625" style="97" customWidth="1"/>
    <col min="10599" max="10752" width="7" style="97"/>
    <col min="10753" max="10753" width="22.75" style="97" customWidth="1"/>
    <col min="10754" max="10754" width="5.875" style="97" customWidth="1"/>
    <col min="10755" max="10755" width="9.25" style="97" customWidth="1"/>
    <col min="10756" max="10756" width="5.625" style="97" customWidth="1"/>
    <col min="10757" max="10758" width="6.25" style="97" customWidth="1"/>
    <col min="10759" max="10759" width="6.875" style="97" customWidth="1"/>
    <col min="10760" max="10760" width="10.25" style="97" customWidth="1"/>
    <col min="10761" max="10761" width="7.125" style="97" customWidth="1"/>
    <col min="10762" max="10762" width="7.75" style="97" customWidth="1"/>
    <col min="10763" max="10763" width="8.625" style="97" customWidth="1"/>
    <col min="10764" max="10764" width="7.375" style="97" customWidth="1"/>
    <col min="10765" max="10765" width="13.375" style="97" customWidth="1"/>
    <col min="10766" max="10766" width="8.75" style="97" customWidth="1"/>
    <col min="10767" max="10767" width="8.125" style="97" customWidth="1"/>
    <col min="10768" max="10768" width="9.75" style="97" customWidth="1"/>
    <col min="10769" max="10854" width="7.625" style="97" customWidth="1"/>
    <col min="10855" max="11008" width="7" style="97"/>
    <col min="11009" max="11009" width="22.75" style="97" customWidth="1"/>
    <col min="11010" max="11010" width="5.875" style="97" customWidth="1"/>
    <col min="11011" max="11011" width="9.25" style="97" customWidth="1"/>
    <col min="11012" max="11012" width="5.625" style="97" customWidth="1"/>
    <col min="11013" max="11014" width="6.25" style="97" customWidth="1"/>
    <col min="11015" max="11015" width="6.875" style="97" customWidth="1"/>
    <col min="11016" max="11016" width="10.25" style="97" customWidth="1"/>
    <col min="11017" max="11017" width="7.125" style="97" customWidth="1"/>
    <col min="11018" max="11018" width="7.75" style="97" customWidth="1"/>
    <col min="11019" max="11019" width="8.625" style="97" customWidth="1"/>
    <col min="11020" max="11020" width="7.375" style="97" customWidth="1"/>
    <col min="11021" max="11021" width="13.375" style="97" customWidth="1"/>
    <col min="11022" max="11022" width="8.75" style="97" customWidth="1"/>
    <col min="11023" max="11023" width="8.125" style="97" customWidth="1"/>
    <col min="11024" max="11024" width="9.75" style="97" customWidth="1"/>
    <col min="11025" max="11110" width="7.625" style="97" customWidth="1"/>
    <col min="11111" max="11264" width="7" style="97"/>
    <col min="11265" max="11265" width="22.75" style="97" customWidth="1"/>
    <col min="11266" max="11266" width="5.875" style="97" customWidth="1"/>
    <col min="11267" max="11267" width="9.25" style="97" customWidth="1"/>
    <col min="11268" max="11268" width="5.625" style="97" customWidth="1"/>
    <col min="11269" max="11270" width="6.25" style="97" customWidth="1"/>
    <col min="11271" max="11271" width="6.875" style="97" customWidth="1"/>
    <col min="11272" max="11272" width="10.25" style="97" customWidth="1"/>
    <col min="11273" max="11273" width="7.125" style="97" customWidth="1"/>
    <col min="11274" max="11274" width="7.75" style="97" customWidth="1"/>
    <col min="11275" max="11275" width="8.625" style="97" customWidth="1"/>
    <col min="11276" max="11276" width="7.375" style="97" customWidth="1"/>
    <col min="11277" max="11277" width="13.375" style="97" customWidth="1"/>
    <col min="11278" max="11278" width="8.75" style="97" customWidth="1"/>
    <col min="11279" max="11279" width="8.125" style="97" customWidth="1"/>
    <col min="11280" max="11280" width="9.75" style="97" customWidth="1"/>
    <col min="11281" max="11366" width="7.625" style="97" customWidth="1"/>
    <col min="11367" max="11520" width="7" style="97"/>
    <col min="11521" max="11521" width="22.75" style="97" customWidth="1"/>
    <col min="11522" max="11522" width="5.875" style="97" customWidth="1"/>
    <col min="11523" max="11523" width="9.25" style="97" customWidth="1"/>
    <col min="11524" max="11524" width="5.625" style="97" customWidth="1"/>
    <col min="11525" max="11526" width="6.25" style="97" customWidth="1"/>
    <col min="11527" max="11527" width="6.875" style="97" customWidth="1"/>
    <col min="11528" max="11528" width="10.25" style="97" customWidth="1"/>
    <col min="11529" max="11529" width="7.125" style="97" customWidth="1"/>
    <col min="11530" max="11530" width="7.75" style="97" customWidth="1"/>
    <col min="11531" max="11531" width="8.625" style="97" customWidth="1"/>
    <col min="11532" max="11532" width="7.375" style="97" customWidth="1"/>
    <col min="11533" max="11533" width="13.375" style="97" customWidth="1"/>
    <col min="11534" max="11534" width="8.75" style="97" customWidth="1"/>
    <col min="11535" max="11535" width="8.125" style="97" customWidth="1"/>
    <col min="11536" max="11536" width="9.75" style="97" customWidth="1"/>
    <col min="11537" max="11622" width="7.625" style="97" customWidth="1"/>
    <col min="11623" max="11776" width="7" style="97"/>
    <col min="11777" max="11777" width="22.75" style="97" customWidth="1"/>
    <col min="11778" max="11778" width="5.875" style="97" customWidth="1"/>
    <col min="11779" max="11779" width="9.25" style="97" customWidth="1"/>
    <col min="11780" max="11780" width="5.625" style="97" customWidth="1"/>
    <col min="11781" max="11782" width="6.25" style="97" customWidth="1"/>
    <col min="11783" max="11783" width="6.875" style="97" customWidth="1"/>
    <col min="11784" max="11784" width="10.25" style="97" customWidth="1"/>
    <col min="11785" max="11785" width="7.125" style="97" customWidth="1"/>
    <col min="11786" max="11786" width="7.75" style="97" customWidth="1"/>
    <col min="11787" max="11787" width="8.625" style="97" customWidth="1"/>
    <col min="11788" max="11788" width="7.375" style="97" customWidth="1"/>
    <col min="11789" max="11789" width="13.375" style="97" customWidth="1"/>
    <col min="11790" max="11790" width="8.75" style="97" customWidth="1"/>
    <col min="11791" max="11791" width="8.125" style="97" customWidth="1"/>
    <col min="11792" max="11792" width="9.75" style="97" customWidth="1"/>
    <col min="11793" max="11878" width="7.625" style="97" customWidth="1"/>
    <col min="11879" max="12032" width="7" style="97"/>
    <col min="12033" max="12033" width="22.75" style="97" customWidth="1"/>
    <col min="12034" max="12034" width="5.875" style="97" customWidth="1"/>
    <col min="12035" max="12035" width="9.25" style="97" customWidth="1"/>
    <col min="12036" max="12036" width="5.625" style="97" customWidth="1"/>
    <col min="12037" max="12038" width="6.25" style="97" customWidth="1"/>
    <col min="12039" max="12039" width="6.875" style="97" customWidth="1"/>
    <col min="12040" max="12040" width="10.25" style="97" customWidth="1"/>
    <col min="12041" max="12041" width="7.125" style="97" customWidth="1"/>
    <col min="12042" max="12042" width="7.75" style="97" customWidth="1"/>
    <col min="12043" max="12043" width="8.625" style="97" customWidth="1"/>
    <col min="12044" max="12044" width="7.375" style="97" customWidth="1"/>
    <col min="12045" max="12045" width="13.375" style="97" customWidth="1"/>
    <col min="12046" max="12046" width="8.75" style="97" customWidth="1"/>
    <col min="12047" max="12047" width="8.125" style="97" customWidth="1"/>
    <col min="12048" max="12048" width="9.75" style="97" customWidth="1"/>
    <col min="12049" max="12134" width="7.625" style="97" customWidth="1"/>
    <col min="12135" max="12288" width="7" style="97"/>
    <col min="12289" max="12289" width="22.75" style="97" customWidth="1"/>
    <col min="12290" max="12290" width="5.875" style="97" customWidth="1"/>
    <col min="12291" max="12291" width="9.25" style="97" customWidth="1"/>
    <col min="12292" max="12292" width="5.625" style="97" customWidth="1"/>
    <col min="12293" max="12294" width="6.25" style="97" customWidth="1"/>
    <col min="12295" max="12295" width="6.875" style="97" customWidth="1"/>
    <col min="12296" max="12296" width="10.25" style="97" customWidth="1"/>
    <col min="12297" max="12297" width="7.125" style="97" customWidth="1"/>
    <col min="12298" max="12298" width="7.75" style="97" customWidth="1"/>
    <col min="12299" max="12299" width="8.625" style="97" customWidth="1"/>
    <col min="12300" max="12300" width="7.375" style="97" customWidth="1"/>
    <col min="12301" max="12301" width="13.375" style="97" customWidth="1"/>
    <col min="12302" max="12302" width="8.75" style="97" customWidth="1"/>
    <col min="12303" max="12303" width="8.125" style="97" customWidth="1"/>
    <col min="12304" max="12304" width="9.75" style="97" customWidth="1"/>
    <col min="12305" max="12390" width="7.625" style="97" customWidth="1"/>
    <col min="12391" max="12544" width="7" style="97"/>
    <col min="12545" max="12545" width="22.75" style="97" customWidth="1"/>
    <col min="12546" max="12546" width="5.875" style="97" customWidth="1"/>
    <col min="12547" max="12547" width="9.25" style="97" customWidth="1"/>
    <col min="12548" max="12548" width="5.625" style="97" customWidth="1"/>
    <col min="12549" max="12550" width="6.25" style="97" customWidth="1"/>
    <col min="12551" max="12551" width="6.875" style="97" customWidth="1"/>
    <col min="12552" max="12552" width="10.25" style="97" customWidth="1"/>
    <col min="12553" max="12553" width="7.125" style="97" customWidth="1"/>
    <col min="12554" max="12554" width="7.75" style="97" customWidth="1"/>
    <col min="12555" max="12555" width="8.625" style="97" customWidth="1"/>
    <col min="12556" max="12556" width="7.375" style="97" customWidth="1"/>
    <col min="12557" max="12557" width="13.375" style="97" customWidth="1"/>
    <col min="12558" max="12558" width="8.75" style="97" customWidth="1"/>
    <col min="12559" max="12559" width="8.125" style="97" customWidth="1"/>
    <col min="12560" max="12560" width="9.75" style="97" customWidth="1"/>
    <col min="12561" max="12646" width="7.625" style="97" customWidth="1"/>
    <col min="12647" max="12800" width="7" style="97"/>
    <col min="12801" max="12801" width="22.75" style="97" customWidth="1"/>
    <col min="12802" max="12802" width="5.875" style="97" customWidth="1"/>
    <col min="12803" max="12803" width="9.25" style="97" customWidth="1"/>
    <col min="12804" max="12804" width="5.625" style="97" customWidth="1"/>
    <col min="12805" max="12806" width="6.25" style="97" customWidth="1"/>
    <col min="12807" max="12807" width="6.875" style="97" customWidth="1"/>
    <col min="12808" max="12808" width="10.25" style="97" customWidth="1"/>
    <col min="12809" max="12809" width="7.125" style="97" customWidth="1"/>
    <col min="12810" max="12810" width="7.75" style="97" customWidth="1"/>
    <col min="12811" max="12811" width="8.625" style="97" customWidth="1"/>
    <col min="12812" max="12812" width="7.375" style="97" customWidth="1"/>
    <col min="12813" max="12813" width="13.375" style="97" customWidth="1"/>
    <col min="12814" max="12814" width="8.75" style="97" customWidth="1"/>
    <col min="12815" max="12815" width="8.125" style="97" customWidth="1"/>
    <col min="12816" max="12816" width="9.75" style="97" customWidth="1"/>
    <col min="12817" max="12902" width="7.625" style="97" customWidth="1"/>
    <col min="12903" max="13056" width="7" style="97"/>
    <col min="13057" max="13057" width="22.75" style="97" customWidth="1"/>
    <col min="13058" max="13058" width="5.875" style="97" customWidth="1"/>
    <col min="13059" max="13059" width="9.25" style="97" customWidth="1"/>
    <col min="13060" max="13060" width="5.625" style="97" customWidth="1"/>
    <col min="13061" max="13062" width="6.25" style="97" customWidth="1"/>
    <col min="13063" max="13063" width="6.875" style="97" customWidth="1"/>
    <col min="13064" max="13064" width="10.25" style="97" customWidth="1"/>
    <col min="13065" max="13065" width="7.125" style="97" customWidth="1"/>
    <col min="13066" max="13066" width="7.75" style="97" customWidth="1"/>
    <col min="13067" max="13067" width="8.625" style="97" customWidth="1"/>
    <col min="13068" max="13068" width="7.375" style="97" customWidth="1"/>
    <col min="13069" max="13069" width="13.375" style="97" customWidth="1"/>
    <col min="13070" max="13070" width="8.75" style="97" customWidth="1"/>
    <col min="13071" max="13071" width="8.125" style="97" customWidth="1"/>
    <col min="13072" max="13072" width="9.75" style="97" customWidth="1"/>
    <col min="13073" max="13158" width="7.625" style="97" customWidth="1"/>
    <col min="13159" max="13312" width="7" style="97"/>
    <col min="13313" max="13313" width="22.75" style="97" customWidth="1"/>
    <col min="13314" max="13314" width="5.875" style="97" customWidth="1"/>
    <col min="13315" max="13315" width="9.25" style="97" customWidth="1"/>
    <col min="13316" max="13316" width="5.625" style="97" customWidth="1"/>
    <col min="13317" max="13318" width="6.25" style="97" customWidth="1"/>
    <col min="13319" max="13319" width="6.875" style="97" customWidth="1"/>
    <col min="13320" max="13320" width="10.25" style="97" customWidth="1"/>
    <col min="13321" max="13321" width="7.125" style="97" customWidth="1"/>
    <col min="13322" max="13322" width="7.75" style="97" customWidth="1"/>
    <col min="13323" max="13323" width="8.625" style="97" customWidth="1"/>
    <col min="13324" max="13324" width="7.375" style="97" customWidth="1"/>
    <col min="13325" max="13325" width="13.375" style="97" customWidth="1"/>
    <col min="13326" max="13326" width="8.75" style="97" customWidth="1"/>
    <col min="13327" max="13327" width="8.125" style="97" customWidth="1"/>
    <col min="13328" max="13328" width="9.75" style="97" customWidth="1"/>
    <col min="13329" max="13414" width="7.625" style="97" customWidth="1"/>
    <col min="13415" max="13568" width="7" style="97"/>
    <col min="13569" max="13569" width="22.75" style="97" customWidth="1"/>
    <col min="13570" max="13570" width="5.875" style="97" customWidth="1"/>
    <col min="13571" max="13571" width="9.25" style="97" customWidth="1"/>
    <col min="13572" max="13572" width="5.625" style="97" customWidth="1"/>
    <col min="13573" max="13574" width="6.25" style="97" customWidth="1"/>
    <col min="13575" max="13575" width="6.875" style="97" customWidth="1"/>
    <col min="13576" max="13576" width="10.25" style="97" customWidth="1"/>
    <col min="13577" max="13577" width="7.125" style="97" customWidth="1"/>
    <col min="13578" max="13578" width="7.75" style="97" customWidth="1"/>
    <col min="13579" max="13579" width="8.625" style="97" customWidth="1"/>
    <col min="13580" max="13580" width="7.375" style="97" customWidth="1"/>
    <col min="13581" max="13581" width="13.375" style="97" customWidth="1"/>
    <col min="13582" max="13582" width="8.75" style="97" customWidth="1"/>
    <col min="13583" max="13583" width="8.125" style="97" customWidth="1"/>
    <col min="13584" max="13584" width="9.75" style="97" customWidth="1"/>
    <col min="13585" max="13670" width="7.625" style="97" customWidth="1"/>
    <col min="13671" max="13824" width="7" style="97"/>
    <col min="13825" max="13825" width="22.75" style="97" customWidth="1"/>
    <col min="13826" max="13826" width="5.875" style="97" customWidth="1"/>
    <col min="13827" max="13827" width="9.25" style="97" customWidth="1"/>
    <col min="13828" max="13828" width="5.625" style="97" customWidth="1"/>
    <col min="13829" max="13830" width="6.25" style="97" customWidth="1"/>
    <col min="13831" max="13831" width="6.875" style="97" customWidth="1"/>
    <col min="13832" max="13832" width="10.25" style="97" customWidth="1"/>
    <col min="13833" max="13833" width="7.125" style="97" customWidth="1"/>
    <col min="13834" max="13834" width="7.75" style="97" customWidth="1"/>
    <col min="13835" max="13835" width="8.625" style="97" customWidth="1"/>
    <col min="13836" max="13836" width="7.375" style="97" customWidth="1"/>
    <col min="13837" max="13837" width="13.375" style="97" customWidth="1"/>
    <col min="13838" max="13838" width="8.75" style="97" customWidth="1"/>
    <col min="13839" max="13839" width="8.125" style="97" customWidth="1"/>
    <col min="13840" max="13840" width="9.75" style="97" customWidth="1"/>
    <col min="13841" max="13926" width="7.625" style="97" customWidth="1"/>
    <col min="13927" max="14080" width="7" style="97"/>
    <col min="14081" max="14081" width="22.75" style="97" customWidth="1"/>
    <col min="14082" max="14082" width="5.875" style="97" customWidth="1"/>
    <col min="14083" max="14083" width="9.25" style="97" customWidth="1"/>
    <col min="14084" max="14084" width="5.625" style="97" customWidth="1"/>
    <col min="14085" max="14086" width="6.25" style="97" customWidth="1"/>
    <col min="14087" max="14087" width="6.875" style="97" customWidth="1"/>
    <col min="14088" max="14088" width="10.25" style="97" customWidth="1"/>
    <col min="14089" max="14089" width="7.125" style="97" customWidth="1"/>
    <col min="14090" max="14090" width="7.75" style="97" customWidth="1"/>
    <col min="14091" max="14091" width="8.625" style="97" customWidth="1"/>
    <col min="14092" max="14092" width="7.375" style="97" customWidth="1"/>
    <col min="14093" max="14093" width="13.375" style="97" customWidth="1"/>
    <col min="14094" max="14094" width="8.75" style="97" customWidth="1"/>
    <col min="14095" max="14095" width="8.125" style="97" customWidth="1"/>
    <col min="14096" max="14096" width="9.75" style="97" customWidth="1"/>
    <col min="14097" max="14182" width="7.625" style="97" customWidth="1"/>
    <col min="14183" max="14336" width="7" style="97"/>
    <col min="14337" max="14337" width="22.75" style="97" customWidth="1"/>
    <col min="14338" max="14338" width="5.875" style="97" customWidth="1"/>
    <col min="14339" max="14339" width="9.25" style="97" customWidth="1"/>
    <col min="14340" max="14340" width="5.625" style="97" customWidth="1"/>
    <col min="14341" max="14342" width="6.25" style="97" customWidth="1"/>
    <col min="14343" max="14343" width="6.875" style="97" customWidth="1"/>
    <col min="14344" max="14344" width="10.25" style="97" customWidth="1"/>
    <col min="14345" max="14345" width="7.125" style="97" customWidth="1"/>
    <col min="14346" max="14346" width="7.75" style="97" customWidth="1"/>
    <col min="14347" max="14347" width="8.625" style="97" customWidth="1"/>
    <col min="14348" max="14348" width="7.375" style="97" customWidth="1"/>
    <col min="14349" max="14349" width="13.375" style="97" customWidth="1"/>
    <col min="14350" max="14350" width="8.75" style="97" customWidth="1"/>
    <col min="14351" max="14351" width="8.125" style="97" customWidth="1"/>
    <col min="14352" max="14352" width="9.75" style="97" customWidth="1"/>
    <col min="14353" max="14438" width="7.625" style="97" customWidth="1"/>
    <col min="14439" max="14592" width="7" style="97"/>
    <col min="14593" max="14593" width="22.75" style="97" customWidth="1"/>
    <col min="14594" max="14594" width="5.875" style="97" customWidth="1"/>
    <col min="14595" max="14595" width="9.25" style="97" customWidth="1"/>
    <col min="14596" max="14596" width="5.625" style="97" customWidth="1"/>
    <col min="14597" max="14598" width="6.25" style="97" customWidth="1"/>
    <col min="14599" max="14599" width="6.875" style="97" customWidth="1"/>
    <col min="14600" max="14600" width="10.25" style="97" customWidth="1"/>
    <col min="14601" max="14601" width="7.125" style="97" customWidth="1"/>
    <col min="14602" max="14602" width="7.75" style="97" customWidth="1"/>
    <col min="14603" max="14603" width="8.625" style="97" customWidth="1"/>
    <col min="14604" max="14604" width="7.375" style="97" customWidth="1"/>
    <col min="14605" max="14605" width="13.375" style="97" customWidth="1"/>
    <col min="14606" max="14606" width="8.75" style="97" customWidth="1"/>
    <col min="14607" max="14607" width="8.125" style="97" customWidth="1"/>
    <col min="14608" max="14608" width="9.75" style="97" customWidth="1"/>
    <col min="14609" max="14694" width="7.625" style="97" customWidth="1"/>
    <col min="14695" max="14848" width="7" style="97"/>
    <col min="14849" max="14849" width="22.75" style="97" customWidth="1"/>
    <col min="14850" max="14850" width="5.875" style="97" customWidth="1"/>
    <col min="14851" max="14851" width="9.25" style="97" customWidth="1"/>
    <col min="14852" max="14852" width="5.625" style="97" customWidth="1"/>
    <col min="14853" max="14854" width="6.25" style="97" customWidth="1"/>
    <col min="14855" max="14855" width="6.875" style="97" customWidth="1"/>
    <col min="14856" max="14856" width="10.25" style="97" customWidth="1"/>
    <col min="14857" max="14857" width="7.125" style="97" customWidth="1"/>
    <col min="14858" max="14858" width="7.75" style="97" customWidth="1"/>
    <col min="14859" max="14859" width="8.625" style="97" customWidth="1"/>
    <col min="14860" max="14860" width="7.375" style="97" customWidth="1"/>
    <col min="14861" max="14861" width="13.375" style="97" customWidth="1"/>
    <col min="14862" max="14862" width="8.75" style="97" customWidth="1"/>
    <col min="14863" max="14863" width="8.125" style="97" customWidth="1"/>
    <col min="14864" max="14864" width="9.75" style="97" customWidth="1"/>
    <col min="14865" max="14950" width="7.625" style="97" customWidth="1"/>
    <col min="14951" max="15104" width="7" style="97"/>
    <col min="15105" max="15105" width="22.75" style="97" customWidth="1"/>
    <col min="15106" max="15106" width="5.875" style="97" customWidth="1"/>
    <col min="15107" max="15107" width="9.25" style="97" customWidth="1"/>
    <col min="15108" max="15108" width="5.625" style="97" customWidth="1"/>
    <col min="15109" max="15110" width="6.25" style="97" customWidth="1"/>
    <col min="15111" max="15111" width="6.875" style="97" customWidth="1"/>
    <col min="15112" max="15112" width="10.25" style="97" customWidth="1"/>
    <col min="15113" max="15113" width="7.125" style="97" customWidth="1"/>
    <col min="15114" max="15114" width="7.75" style="97" customWidth="1"/>
    <col min="15115" max="15115" width="8.625" style="97" customWidth="1"/>
    <col min="15116" max="15116" width="7.375" style="97" customWidth="1"/>
    <col min="15117" max="15117" width="13.375" style="97" customWidth="1"/>
    <col min="15118" max="15118" width="8.75" style="97" customWidth="1"/>
    <col min="15119" max="15119" width="8.125" style="97" customWidth="1"/>
    <col min="15120" max="15120" width="9.75" style="97" customWidth="1"/>
    <col min="15121" max="15206" width="7.625" style="97" customWidth="1"/>
    <col min="15207" max="15360" width="7" style="97"/>
    <col min="15361" max="15361" width="22.75" style="97" customWidth="1"/>
    <col min="15362" max="15362" width="5.875" style="97" customWidth="1"/>
    <col min="15363" max="15363" width="9.25" style="97" customWidth="1"/>
    <col min="15364" max="15364" width="5.625" style="97" customWidth="1"/>
    <col min="15365" max="15366" width="6.25" style="97" customWidth="1"/>
    <col min="15367" max="15367" width="6.875" style="97" customWidth="1"/>
    <col min="15368" max="15368" width="10.25" style="97" customWidth="1"/>
    <col min="15369" max="15369" width="7.125" style="97" customWidth="1"/>
    <col min="15370" max="15370" width="7.75" style="97" customWidth="1"/>
    <col min="15371" max="15371" width="8.625" style="97" customWidth="1"/>
    <col min="15372" max="15372" width="7.375" style="97" customWidth="1"/>
    <col min="15373" max="15373" width="13.375" style="97" customWidth="1"/>
    <col min="15374" max="15374" width="8.75" style="97" customWidth="1"/>
    <col min="15375" max="15375" width="8.125" style="97" customWidth="1"/>
    <col min="15376" max="15376" width="9.75" style="97" customWidth="1"/>
    <col min="15377" max="15462" width="7.625" style="97" customWidth="1"/>
    <col min="15463" max="15616" width="7" style="97"/>
    <col min="15617" max="15617" width="22.75" style="97" customWidth="1"/>
    <col min="15618" max="15618" width="5.875" style="97" customWidth="1"/>
    <col min="15619" max="15619" width="9.25" style="97" customWidth="1"/>
    <col min="15620" max="15620" width="5.625" style="97" customWidth="1"/>
    <col min="15621" max="15622" width="6.25" style="97" customWidth="1"/>
    <col min="15623" max="15623" width="6.875" style="97" customWidth="1"/>
    <col min="15624" max="15624" width="10.25" style="97" customWidth="1"/>
    <col min="15625" max="15625" width="7.125" style="97" customWidth="1"/>
    <col min="15626" max="15626" width="7.75" style="97" customWidth="1"/>
    <col min="15627" max="15627" width="8.625" style="97" customWidth="1"/>
    <col min="15628" max="15628" width="7.375" style="97" customWidth="1"/>
    <col min="15629" max="15629" width="13.375" style="97" customWidth="1"/>
    <col min="15630" max="15630" width="8.75" style="97" customWidth="1"/>
    <col min="15631" max="15631" width="8.125" style="97" customWidth="1"/>
    <col min="15632" max="15632" width="9.75" style="97" customWidth="1"/>
    <col min="15633" max="15718" width="7.625" style="97" customWidth="1"/>
    <col min="15719" max="15872" width="7" style="97"/>
    <col min="15873" max="15873" width="22.75" style="97" customWidth="1"/>
    <col min="15874" max="15874" width="5.875" style="97" customWidth="1"/>
    <col min="15875" max="15875" width="9.25" style="97" customWidth="1"/>
    <col min="15876" max="15876" width="5.625" style="97" customWidth="1"/>
    <col min="15877" max="15878" width="6.25" style="97" customWidth="1"/>
    <col min="15879" max="15879" width="6.875" style="97" customWidth="1"/>
    <col min="15880" max="15880" width="10.25" style="97" customWidth="1"/>
    <col min="15881" max="15881" width="7.125" style="97" customWidth="1"/>
    <col min="15882" max="15882" width="7.75" style="97" customWidth="1"/>
    <col min="15883" max="15883" width="8.625" style="97" customWidth="1"/>
    <col min="15884" max="15884" width="7.375" style="97" customWidth="1"/>
    <col min="15885" max="15885" width="13.375" style="97" customWidth="1"/>
    <col min="15886" max="15886" width="8.75" style="97" customWidth="1"/>
    <col min="15887" max="15887" width="8.125" style="97" customWidth="1"/>
    <col min="15888" max="15888" width="9.75" style="97" customWidth="1"/>
    <col min="15889" max="15974" width="7.625" style="97" customWidth="1"/>
    <col min="15975" max="16128" width="7" style="97"/>
    <col min="16129" max="16129" width="22.75" style="97" customWidth="1"/>
    <col min="16130" max="16130" width="5.875" style="97" customWidth="1"/>
    <col min="16131" max="16131" width="9.25" style="97" customWidth="1"/>
    <col min="16132" max="16132" width="5.625" style="97" customWidth="1"/>
    <col min="16133" max="16134" width="6.25" style="97" customWidth="1"/>
    <col min="16135" max="16135" width="6.875" style="97" customWidth="1"/>
    <col min="16136" max="16136" width="10.25" style="97" customWidth="1"/>
    <col min="16137" max="16137" width="7.125" style="97" customWidth="1"/>
    <col min="16138" max="16138" width="7.75" style="97" customWidth="1"/>
    <col min="16139" max="16139" width="8.625" style="97" customWidth="1"/>
    <col min="16140" max="16140" width="7.375" style="97" customWidth="1"/>
    <col min="16141" max="16141" width="13.375" style="97" customWidth="1"/>
    <col min="16142" max="16142" width="8.75" style="97" customWidth="1"/>
    <col min="16143" max="16143" width="8.125" style="97" customWidth="1"/>
    <col min="16144" max="16144" width="9.75" style="97" customWidth="1"/>
    <col min="16145" max="16230" width="7.625" style="97" customWidth="1"/>
    <col min="16231" max="16384" width="7" style="97"/>
  </cols>
  <sheetData>
    <row r="1" spans="1:20" ht="15.75" customHeight="1">
      <c r="A1" s="135" t="s">
        <v>2507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20" ht="15.75" customHeight="1">
      <c r="A2" s="566" t="s">
        <v>2509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98"/>
    </row>
    <row r="3" spans="1:20" ht="15.75" customHeight="1">
      <c r="A3" s="506" t="s">
        <v>2510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98"/>
    </row>
    <row r="4" spans="1:20" ht="15.75" customHeight="1">
      <c r="A4" s="506" t="s">
        <v>2511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98"/>
    </row>
    <row r="5" spans="1:20" ht="15.75" customHeight="1">
      <c r="A5" s="566" t="s">
        <v>2512</v>
      </c>
      <c r="B5" s="566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98"/>
    </row>
    <row r="6" spans="1:20" ht="15.75" customHeight="1">
      <c r="A6" s="566" t="s">
        <v>2513</v>
      </c>
      <c r="B6" s="566"/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98"/>
    </row>
    <row r="7" spans="1:20" ht="15.75" customHeight="1">
      <c r="A7" s="566" t="s">
        <v>2514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98"/>
    </row>
    <row r="8" spans="1:20" ht="15.75" customHeight="1">
      <c r="A8" s="566" t="s">
        <v>2515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98"/>
    </row>
    <row r="9" spans="1:20" ht="15.75" customHeight="1">
      <c r="A9" s="566" t="s">
        <v>2516</v>
      </c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98"/>
    </row>
    <row r="10" spans="1:20" ht="15.75" customHeight="1">
      <c r="A10" s="566" t="s">
        <v>2517</v>
      </c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98"/>
    </row>
    <row r="11" spans="1:20" ht="15.75" customHeight="1">
      <c r="A11" s="567" t="s">
        <v>2508</v>
      </c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  <c r="Q11" s="99"/>
    </row>
    <row r="12" spans="1:20" ht="15.75" customHeight="1">
      <c r="A12" s="183"/>
      <c r="B12" s="562" t="s">
        <v>978</v>
      </c>
      <c r="C12" s="562"/>
      <c r="D12" s="562"/>
      <c r="E12" s="562"/>
      <c r="F12" s="562"/>
      <c r="G12" s="563" t="s">
        <v>979</v>
      </c>
      <c r="H12" s="563"/>
      <c r="I12" s="563"/>
      <c r="J12" s="563"/>
      <c r="K12" s="563"/>
      <c r="L12" s="568" t="s">
        <v>209</v>
      </c>
      <c r="M12" s="568"/>
      <c r="N12" s="568"/>
      <c r="O12" s="568"/>
      <c r="P12" s="569"/>
    </row>
    <row r="13" spans="1:20" ht="15.75" customHeight="1">
      <c r="A13" s="184" t="s">
        <v>210</v>
      </c>
      <c r="B13" s="100" t="s">
        <v>181</v>
      </c>
      <c r="C13" s="101" t="s">
        <v>193</v>
      </c>
      <c r="D13" s="562" t="s">
        <v>194</v>
      </c>
      <c r="E13" s="562"/>
      <c r="F13" s="562"/>
      <c r="G13" s="100" t="s">
        <v>181</v>
      </c>
      <c r="H13" s="101" t="s">
        <v>193</v>
      </c>
      <c r="I13" s="563" t="s">
        <v>194</v>
      </c>
      <c r="J13" s="563"/>
      <c r="K13" s="563"/>
      <c r="L13" s="176" t="s">
        <v>181</v>
      </c>
      <c r="M13" s="177" t="s">
        <v>193</v>
      </c>
      <c r="N13" s="564" t="s">
        <v>194</v>
      </c>
      <c r="O13" s="564"/>
      <c r="P13" s="565"/>
    </row>
    <row r="14" spans="1:20" ht="15.75" customHeight="1">
      <c r="A14" s="185"/>
      <c r="B14" s="102" t="s">
        <v>185</v>
      </c>
      <c r="C14" s="103" t="s">
        <v>186</v>
      </c>
      <c r="D14" s="104" t="s">
        <v>187</v>
      </c>
      <c r="E14" s="105" t="s">
        <v>188</v>
      </c>
      <c r="F14" s="106" t="s">
        <v>158</v>
      </c>
      <c r="G14" s="102" t="s">
        <v>185</v>
      </c>
      <c r="H14" s="103" t="s">
        <v>186</v>
      </c>
      <c r="I14" s="104" t="s">
        <v>187</v>
      </c>
      <c r="J14" s="105" t="s">
        <v>188</v>
      </c>
      <c r="K14" s="107" t="s">
        <v>158</v>
      </c>
      <c r="L14" s="178" t="s">
        <v>185</v>
      </c>
      <c r="M14" s="179" t="s">
        <v>186</v>
      </c>
      <c r="N14" s="180" t="s">
        <v>187</v>
      </c>
      <c r="O14" s="181" t="s">
        <v>188</v>
      </c>
      <c r="P14" s="182" t="s">
        <v>158</v>
      </c>
    </row>
    <row r="15" spans="1:20" ht="15.75" customHeight="1">
      <c r="A15" s="186" t="s">
        <v>192</v>
      </c>
      <c r="B15" s="477"/>
      <c r="C15" s="478"/>
      <c r="D15" s="479"/>
      <c r="E15" s="479"/>
      <c r="F15" s="479"/>
      <c r="G15" s="479"/>
      <c r="H15" s="478"/>
      <c r="I15" s="479"/>
      <c r="J15" s="479"/>
      <c r="K15" s="479"/>
      <c r="L15" s="480"/>
      <c r="M15" s="481"/>
      <c r="N15" s="480"/>
      <c r="O15" s="480"/>
      <c r="P15" s="482"/>
      <c r="T15" s="108"/>
    </row>
    <row r="16" spans="1:20" ht="15.75" customHeight="1">
      <c r="A16" s="188" t="s">
        <v>211</v>
      </c>
      <c r="B16" s="483">
        <v>0</v>
      </c>
      <c r="C16" s="483">
        <v>0</v>
      </c>
      <c r="D16" s="483">
        <v>0</v>
      </c>
      <c r="E16" s="483">
        <v>0</v>
      </c>
      <c r="F16" s="483">
        <v>0</v>
      </c>
      <c r="G16" s="484">
        <f>SUM(G17:G18)</f>
        <v>353</v>
      </c>
      <c r="H16" s="485">
        <f>SUM(H17:H18)</f>
        <v>76676.91</v>
      </c>
      <c r="I16" s="484">
        <f>SUM(I17:I18)</f>
        <v>11816</v>
      </c>
      <c r="J16" s="484">
        <f>SUM(J17:J18)</f>
        <v>8394</v>
      </c>
      <c r="K16" s="484">
        <f>SUM(K17:K18)</f>
        <v>20210</v>
      </c>
      <c r="L16" s="484">
        <f>G16+B16</f>
        <v>353</v>
      </c>
      <c r="M16" s="486">
        <f t="shared" ref="M16:M19" si="0">H16+C16</f>
        <v>76676.91</v>
      </c>
      <c r="N16" s="484">
        <f t="shared" ref="N16:N19" si="1">I16+D16</f>
        <v>11816</v>
      </c>
      <c r="O16" s="484">
        <f t="shared" ref="O16:O19" si="2">J16+E16</f>
        <v>8394</v>
      </c>
      <c r="P16" s="484">
        <f t="shared" ref="P16:P19" si="3">K16+F16</f>
        <v>20210</v>
      </c>
      <c r="R16" s="443"/>
      <c r="T16" s="108"/>
    </row>
    <row r="17" spans="1:22" ht="15.75" customHeight="1">
      <c r="A17" s="186" t="s">
        <v>212</v>
      </c>
      <c r="B17" s="480">
        <v>0</v>
      </c>
      <c r="C17" s="480">
        <v>0</v>
      </c>
      <c r="D17" s="480">
        <v>0</v>
      </c>
      <c r="E17" s="480">
        <v>0</v>
      </c>
      <c r="F17" s="480">
        <v>0</v>
      </c>
      <c r="G17" s="480">
        <v>11</v>
      </c>
      <c r="H17" s="487">
        <v>1747.42</v>
      </c>
      <c r="I17" s="480">
        <v>322</v>
      </c>
      <c r="J17" s="480">
        <v>72</v>
      </c>
      <c r="K17" s="488">
        <v>394</v>
      </c>
      <c r="L17" s="480">
        <f>G17+B17</f>
        <v>11</v>
      </c>
      <c r="M17" s="489">
        <f t="shared" si="0"/>
        <v>1747.42</v>
      </c>
      <c r="N17" s="480">
        <f t="shared" si="1"/>
        <v>322</v>
      </c>
      <c r="O17" s="480">
        <f t="shared" si="2"/>
        <v>72</v>
      </c>
      <c r="P17" s="480">
        <f t="shared" si="3"/>
        <v>394</v>
      </c>
      <c r="R17" s="443"/>
    </row>
    <row r="18" spans="1:22" ht="15.75" customHeight="1">
      <c r="A18" s="186" t="s">
        <v>213</v>
      </c>
      <c r="B18" s="480">
        <v>0</v>
      </c>
      <c r="C18" s="480">
        <v>0</v>
      </c>
      <c r="D18" s="480">
        <v>0</v>
      </c>
      <c r="E18" s="480">
        <v>0</v>
      </c>
      <c r="F18" s="480">
        <v>0</v>
      </c>
      <c r="G18" s="480">
        <v>342</v>
      </c>
      <c r="H18" s="487">
        <v>74929.490000000005</v>
      </c>
      <c r="I18" s="480">
        <v>11494</v>
      </c>
      <c r="J18" s="480">
        <v>8322</v>
      </c>
      <c r="K18" s="488">
        <v>19816</v>
      </c>
      <c r="L18" s="480">
        <f>G18+B18</f>
        <v>342</v>
      </c>
      <c r="M18" s="489">
        <f t="shared" si="0"/>
        <v>74929.490000000005</v>
      </c>
      <c r="N18" s="480">
        <f t="shared" si="1"/>
        <v>11494</v>
      </c>
      <c r="O18" s="480">
        <f t="shared" si="2"/>
        <v>8322</v>
      </c>
      <c r="P18" s="480">
        <f t="shared" si="3"/>
        <v>19816</v>
      </c>
      <c r="R18" s="505"/>
      <c r="S18" s="110"/>
      <c r="T18" s="109"/>
      <c r="U18" s="109"/>
      <c r="V18" s="109"/>
    </row>
    <row r="19" spans="1:22" ht="15.75" customHeight="1">
      <c r="A19" s="189" t="s">
        <v>356</v>
      </c>
      <c r="B19" s="483">
        <v>0</v>
      </c>
      <c r="C19" s="483">
        <v>0</v>
      </c>
      <c r="D19" s="483">
        <v>0</v>
      </c>
      <c r="E19" s="483">
        <v>0</v>
      </c>
      <c r="F19" s="483">
        <v>0</v>
      </c>
      <c r="G19" s="484">
        <v>6</v>
      </c>
      <c r="H19" s="490">
        <v>491.29</v>
      </c>
      <c r="I19" s="484">
        <v>76</v>
      </c>
      <c r="J19" s="484">
        <v>15</v>
      </c>
      <c r="K19" s="491">
        <v>91</v>
      </c>
      <c r="L19" s="484">
        <f>G19+B19</f>
        <v>6</v>
      </c>
      <c r="M19" s="486">
        <f t="shared" si="0"/>
        <v>491.29</v>
      </c>
      <c r="N19" s="484">
        <f t="shared" si="1"/>
        <v>76</v>
      </c>
      <c r="O19" s="484">
        <f t="shared" si="2"/>
        <v>15</v>
      </c>
      <c r="P19" s="484">
        <f t="shared" si="3"/>
        <v>91</v>
      </c>
      <c r="R19" s="505"/>
      <c r="S19" s="110"/>
      <c r="T19" s="109"/>
      <c r="U19" s="109"/>
      <c r="V19" s="109"/>
    </row>
    <row r="20" spans="1:22" ht="15.75" customHeight="1">
      <c r="A20" s="188" t="s">
        <v>2455</v>
      </c>
      <c r="B20" s="483">
        <v>0</v>
      </c>
      <c r="C20" s="483">
        <v>0</v>
      </c>
      <c r="D20" s="483">
        <v>0</v>
      </c>
      <c r="E20" s="483">
        <v>0</v>
      </c>
      <c r="F20" s="483">
        <v>0</v>
      </c>
      <c r="G20" s="484">
        <f>SUM(G21:G22)</f>
        <v>65</v>
      </c>
      <c r="H20" s="485">
        <f t="shared" ref="H20:P20" si="4">SUM(H21:H22)</f>
        <v>27205.289999999997</v>
      </c>
      <c r="I20" s="484">
        <f t="shared" si="4"/>
        <v>591</v>
      </c>
      <c r="J20" s="484">
        <f t="shared" si="4"/>
        <v>61</v>
      </c>
      <c r="K20" s="484">
        <f t="shared" si="4"/>
        <v>652</v>
      </c>
      <c r="L20" s="484">
        <f t="shared" si="4"/>
        <v>65</v>
      </c>
      <c r="M20" s="485">
        <f t="shared" si="4"/>
        <v>27205.289999999997</v>
      </c>
      <c r="N20" s="484">
        <f t="shared" si="4"/>
        <v>591</v>
      </c>
      <c r="O20" s="484">
        <f t="shared" si="4"/>
        <v>61</v>
      </c>
      <c r="P20" s="484">
        <f t="shared" si="4"/>
        <v>652</v>
      </c>
      <c r="R20" s="505"/>
      <c r="S20" s="110"/>
      <c r="T20" s="109"/>
      <c r="U20" s="109"/>
      <c r="V20" s="109"/>
    </row>
    <row r="21" spans="1:22" ht="15.75" customHeight="1">
      <c r="A21" s="186" t="s">
        <v>212</v>
      </c>
      <c r="B21" s="480">
        <v>0</v>
      </c>
      <c r="C21" s="480">
        <v>0</v>
      </c>
      <c r="D21" s="480">
        <v>0</v>
      </c>
      <c r="E21" s="480">
        <v>0</v>
      </c>
      <c r="F21" s="480">
        <v>0</v>
      </c>
      <c r="G21" s="480">
        <v>3</v>
      </c>
      <c r="H21" s="487">
        <v>9546.119999999999</v>
      </c>
      <c r="I21" s="480">
        <v>173</v>
      </c>
      <c r="J21" s="480">
        <v>22</v>
      </c>
      <c r="K21" s="488">
        <v>195</v>
      </c>
      <c r="L21" s="480">
        <f>+B21+G21</f>
        <v>3</v>
      </c>
      <c r="M21" s="492">
        <f t="shared" ref="M21:M22" si="5">+C21+H21</f>
        <v>9546.119999999999</v>
      </c>
      <c r="N21" s="480">
        <f t="shared" ref="N21:N22" si="6">+D21+I21</f>
        <v>173</v>
      </c>
      <c r="O21" s="480">
        <f t="shared" ref="O21:O22" si="7">+E21+J21</f>
        <v>22</v>
      </c>
      <c r="P21" s="480">
        <f t="shared" ref="P21:P22" si="8">+F21+K21</f>
        <v>195</v>
      </c>
      <c r="R21" s="505"/>
      <c r="S21" s="110"/>
      <c r="T21" s="109"/>
      <c r="U21" s="109"/>
      <c r="V21" s="109"/>
    </row>
    <row r="22" spans="1:22" ht="15.75" customHeight="1">
      <c r="A22" s="186" t="s">
        <v>213</v>
      </c>
      <c r="B22" s="480">
        <v>0</v>
      </c>
      <c r="C22" s="480">
        <v>0</v>
      </c>
      <c r="D22" s="480">
        <v>0</v>
      </c>
      <c r="E22" s="480">
        <v>0</v>
      </c>
      <c r="F22" s="480">
        <v>0</v>
      </c>
      <c r="G22" s="480">
        <v>62</v>
      </c>
      <c r="H22" s="487">
        <v>17659.169999999998</v>
      </c>
      <c r="I22" s="480">
        <v>418</v>
      </c>
      <c r="J22" s="480">
        <v>39</v>
      </c>
      <c r="K22" s="488">
        <v>457</v>
      </c>
      <c r="L22" s="480">
        <f>+B22+G22</f>
        <v>62</v>
      </c>
      <c r="M22" s="492">
        <f t="shared" si="5"/>
        <v>17659.169999999998</v>
      </c>
      <c r="N22" s="480">
        <f t="shared" si="6"/>
        <v>418</v>
      </c>
      <c r="O22" s="480">
        <f t="shared" si="7"/>
        <v>39</v>
      </c>
      <c r="P22" s="480">
        <f t="shared" si="8"/>
        <v>457</v>
      </c>
      <c r="R22" s="505"/>
      <c r="S22" s="110"/>
      <c r="T22" s="109"/>
      <c r="U22" s="109"/>
      <c r="V22" s="109"/>
    </row>
    <row r="23" spans="1:22" ht="15.75" customHeight="1">
      <c r="A23" s="188" t="s">
        <v>341</v>
      </c>
      <c r="B23" s="484">
        <v>60</v>
      </c>
      <c r="C23" s="493">
        <v>1967.3</v>
      </c>
      <c r="D23" s="484">
        <v>684</v>
      </c>
      <c r="E23" s="484">
        <v>511</v>
      </c>
      <c r="F23" s="484">
        <v>1195</v>
      </c>
      <c r="G23" s="484">
        <v>1656</v>
      </c>
      <c r="H23" s="490">
        <v>158172.07999999999</v>
      </c>
      <c r="I23" s="484">
        <v>25461</v>
      </c>
      <c r="J23" s="484">
        <v>16344</v>
      </c>
      <c r="K23" s="484">
        <v>41805</v>
      </c>
      <c r="L23" s="484">
        <f>G23+B23</f>
        <v>1716</v>
      </c>
      <c r="M23" s="486">
        <f t="shared" ref="M23:M25" si="9">H23+C23</f>
        <v>160139.37999999998</v>
      </c>
      <c r="N23" s="484">
        <f t="shared" ref="N23:N25" si="10">I23+D23</f>
        <v>26145</v>
      </c>
      <c r="O23" s="484">
        <f t="shared" ref="O23:O25" si="11">J23+E23</f>
        <v>16855</v>
      </c>
      <c r="P23" s="484">
        <f t="shared" ref="P23:P25" si="12">K23+F23</f>
        <v>43000</v>
      </c>
      <c r="R23" s="443"/>
    </row>
    <row r="24" spans="1:22" ht="15.75" customHeight="1">
      <c r="A24" s="188" t="s">
        <v>1865</v>
      </c>
      <c r="B24" s="484">
        <f t="shared" ref="B24:K24" si="13">SUM(B25:B26)</f>
        <v>50</v>
      </c>
      <c r="C24" s="486">
        <f t="shared" si="13"/>
        <v>1062.1499999999999</v>
      </c>
      <c r="D24" s="484">
        <f t="shared" si="13"/>
        <v>748</v>
      </c>
      <c r="E24" s="484">
        <f t="shared" si="13"/>
        <v>880</v>
      </c>
      <c r="F24" s="484">
        <f t="shared" si="13"/>
        <v>1628</v>
      </c>
      <c r="G24" s="484">
        <f t="shared" si="13"/>
        <v>0</v>
      </c>
      <c r="H24" s="484">
        <f t="shared" si="13"/>
        <v>0</v>
      </c>
      <c r="I24" s="484">
        <f t="shared" si="13"/>
        <v>0</v>
      </c>
      <c r="J24" s="484">
        <f t="shared" si="13"/>
        <v>0</v>
      </c>
      <c r="K24" s="484">
        <f t="shared" si="13"/>
        <v>0</v>
      </c>
      <c r="L24" s="484">
        <f>G24+B24</f>
        <v>50</v>
      </c>
      <c r="M24" s="486">
        <f t="shared" si="9"/>
        <v>1062.1499999999999</v>
      </c>
      <c r="N24" s="484">
        <f t="shared" si="10"/>
        <v>748</v>
      </c>
      <c r="O24" s="484">
        <f t="shared" si="11"/>
        <v>880</v>
      </c>
      <c r="P24" s="484">
        <f t="shared" si="12"/>
        <v>1628</v>
      </c>
      <c r="R24" s="505"/>
      <c r="S24" s="110"/>
      <c r="T24" s="109"/>
      <c r="U24" s="109"/>
      <c r="V24" s="109"/>
    </row>
    <row r="25" spans="1:22" ht="15.75" customHeight="1">
      <c r="A25" s="186" t="s">
        <v>214</v>
      </c>
      <c r="B25" s="480">
        <v>36</v>
      </c>
      <c r="C25" s="487">
        <v>862.06</v>
      </c>
      <c r="D25" s="480">
        <v>573</v>
      </c>
      <c r="E25" s="480">
        <v>699</v>
      </c>
      <c r="F25" s="480">
        <v>1272</v>
      </c>
      <c r="G25" s="480">
        <v>0</v>
      </c>
      <c r="H25" s="480">
        <v>0</v>
      </c>
      <c r="I25" s="480">
        <v>0</v>
      </c>
      <c r="J25" s="480">
        <v>0</v>
      </c>
      <c r="K25" s="480">
        <v>0</v>
      </c>
      <c r="L25" s="480">
        <f>G25+B25</f>
        <v>36</v>
      </c>
      <c r="M25" s="489">
        <f t="shared" si="9"/>
        <v>862.06</v>
      </c>
      <c r="N25" s="480">
        <f t="shared" si="10"/>
        <v>573</v>
      </c>
      <c r="O25" s="480">
        <f t="shared" si="11"/>
        <v>699</v>
      </c>
      <c r="P25" s="480">
        <f t="shared" si="12"/>
        <v>1272</v>
      </c>
      <c r="R25" s="443"/>
      <c r="S25" s="108"/>
    </row>
    <row r="26" spans="1:22" ht="15.75" customHeight="1">
      <c r="A26" s="186" t="s">
        <v>213</v>
      </c>
      <c r="B26" s="480">
        <v>14</v>
      </c>
      <c r="C26" s="481">
        <v>200.09</v>
      </c>
      <c r="D26" s="480">
        <v>175</v>
      </c>
      <c r="E26" s="480">
        <v>181</v>
      </c>
      <c r="F26" s="494">
        <v>356</v>
      </c>
      <c r="G26" s="480">
        <v>0</v>
      </c>
      <c r="H26" s="480">
        <v>0</v>
      </c>
      <c r="I26" s="480">
        <v>0</v>
      </c>
      <c r="J26" s="480">
        <v>0</v>
      </c>
      <c r="K26" s="480">
        <v>0</v>
      </c>
      <c r="L26" s="480">
        <f>G26+B26</f>
        <v>14</v>
      </c>
      <c r="M26" s="489">
        <f>H26+C26</f>
        <v>200.09</v>
      </c>
      <c r="N26" s="480">
        <f>I26+D26</f>
        <v>175</v>
      </c>
      <c r="O26" s="480">
        <f>J26+E26</f>
        <v>181</v>
      </c>
      <c r="P26" s="480">
        <f>K26+F26</f>
        <v>356</v>
      </c>
      <c r="R26" s="443"/>
    </row>
    <row r="27" spans="1:22" ht="15.75" customHeight="1">
      <c r="A27" s="190" t="s">
        <v>215</v>
      </c>
      <c r="B27" s="495">
        <f>+B16+B19+B20+B23+B24</f>
        <v>110</v>
      </c>
      <c r="C27" s="496">
        <f t="shared" ref="C27:P27" si="14">+C16+C19+C20+C23+C24</f>
        <v>3029.45</v>
      </c>
      <c r="D27" s="495">
        <f t="shared" si="14"/>
        <v>1432</v>
      </c>
      <c r="E27" s="495">
        <f t="shared" si="14"/>
        <v>1391</v>
      </c>
      <c r="F27" s="495">
        <f t="shared" si="14"/>
        <v>2823</v>
      </c>
      <c r="G27" s="495">
        <f t="shared" si="14"/>
        <v>2080</v>
      </c>
      <c r="H27" s="496">
        <f t="shared" si="14"/>
        <v>262545.56999999995</v>
      </c>
      <c r="I27" s="495">
        <f t="shared" si="14"/>
        <v>37944</v>
      </c>
      <c r="J27" s="495">
        <f t="shared" si="14"/>
        <v>24814</v>
      </c>
      <c r="K27" s="495">
        <f t="shared" si="14"/>
        <v>62758</v>
      </c>
      <c r="L27" s="495">
        <f t="shared" si="14"/>
        <v>2190</v>
      </c>
      <c r="M27" s="496">
        <f t="shared" si="14"/>
        <v>265575.02</v>
      </c>
      <c r="N27" s="495">
        <f t="shared" si="14"/>
        <v>39376</v>
      </c>
      <c r="O27" s="495">
        <f t="shared" si="14"/>
        <v>26205</v>
      </c>
      <c r="P27" s="495">
        <f t="shared" si="14"/>
        <v>65581</v>
      </c>
      <c r="R27" s="443"/>
    </row>
    <row r="28" spans="1:22" ht="15.75" customHeight="1">
      <c r="A28" s="187" t="s">
        <v>216</v>
      </c>
      <c r="B28" s="480">
        <v>0</v>
      </c>
      <c r="C28" s="480">
        <v>0</v>
      </c>
      <c r="D28" s="480">
        <v>0</v>
      </c>
      <c r="E28" s="480">
        <v>0</v>
      </c>
      <c r="F28" s="480">
        <v>0</v>
      </c>
      <c r="G28" s="497">
        <v>395</v>
      </c>
      <c r="H28" s="498">
        <v>91953.94</v>
      </c>
      <c r="I28" s="497">
        <v>19668</v>
      </c>
      <c r="J28" s="497">
        <v>21198</v>
      </c>
      <c r="K28" s="499">
        <v>40866</v>
      </c>
      <c r="L28" s="500">
        <f t="shared" ref="L28:L29" si="15">G28+B28</f>
        <v>395</v>
      </c>
      <c r="M28" s="501">
        <f t="shared" ref="M28:M29" si="16">H28+C28</f>
        <v>91953.94</v>
      </c>
      <c r="N28" s="500">
        <f t="shared" ref="N28:N29" si="17">I28+D28</f>
        <v>19668</v>
      </c>
      <c r="O28" s="500">
        <f t="shared" ref="O28:O29" si="18">J28+E28</f>
        <v>21198</v>
      </c>
      <c r="P28" s="500">
        <f t="shared" ref="P28:P29" si="19">K28+F28</f>
        <v>40866</v>
      </c>
      <c r="R28" s="443"/>
    </row>
    <row r="29" spans="1:22" ht="15.75" customHeight="1">
      <c r="A29" s="187" t="s">
        <v>1630</v>
      </c>
      <c r="B29" s="497">
        <v>145</v>
      </c>
      <c r="C29" s="498">
        <v>1864.93</v>
      </c>
      <c r="D29" s="497">
        <v>1249</v>
      </c>
      <c r="E29" s="497">
        <v>1760</v>
      </c>
      <c r="F29" s="497">
        <v>3009</v>
      </c>
      <c r="G29" s="502">
        <v>1666</v>
      </c>
      <c r="H29" s="503">
        <v>178522</v>
      </c>
      <c r="I29" s="502">
        <v>25092</v>
      </c>
      <c r="J29" s="502">
        <v>17596</v>
      </c>
      <c r="K29" s="504">
        <v>42688</v>
      </c>
      <c r="L29" s="500">
        <f t="shared" si="15"/>
        <v>1811</v>
      </c>
      <c r="M29" s="501">
        <f t="shared" si="16"/>
        <v>180386.93</v>
      </c>
      <c r="N29" s="500">
        <f t="shared" si="17"/>
        <v>26341</v>
      </c>
      <c r="O29" s="500">
        <f t="shared" si="18"/>
        <v>19356</v>
      </c>
      <c r="P29" s="500">
        <f t="shared" si="19"/>
        <v>45697</v>
      </c>
      <c r="R29" s="443"/>
    </row>
    <row r="30" spans="1:22" ht="15.75" customHeight="1">
      <c r="A30" s="291" t="s">
        <v>2457</v>
      </c>
    </row>
    <row r="31" spans="1:22" ht="15.75" customHeight="1">
      <c r="A31" s="291" t="s">
        <v>373</v>
      </c>
      <c r="E31" s="138"/>
    </row>
    <row r="32" spans="1:22" ht="15.75" customHeight="1">
      <c r="A32" s="291" t="s">
        <v>2456</v>
      </c>
      <c r="E32" s="138"/>
    </row>
    <row r="33" spans="1:16" ht="15.75" customHeight="1">
      <c r="A33" s="291" t="s">
        <v>217</v>
      </c>
    </row>
    <row r="34" spans="1:16" ht="15.75" customHeight="1">
      <c r="A34" s="291" t="s">
        <v>1864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1:16" ht="18.95" customHeight="1">
      <c r="C35" s="443"/>
      <c r="H35" s="443"/>
      <c r="M35" s="443"/>
    </row>
    <row r="36" spans="1:16" ht="18.95" customHeight="1">
      <c r="C36" s="443"/>
      <c r="H36" s="443"/>
      <c r="M36" s="443"/>
    </row>
    <row r="37" spans="1:16" ht="18.95" customHeight="1">
      <c r="C37" s="443"/>
      <c r="H37" s="443"/>
      <c r="M37" s="443"/>
    </row>
    <row r="38" spans="1:16" ht="18.95" customHeight="1">
      <c r="C38" s="443"/>
      <c r="H38" s="443"/>
      <c r="M38" s="443"/>
    </row>
    <row r="39" spans="1:16" ht="18.95" customHeight="1">
      <c r="C39" s="443"/>
      <c r="H39" s="443"/>
      <c r="M39" s="443"/>
    </row>
    <row r="40" spans="1:16" ht="18.95" customHeight="1">
      <c r="C40" s="443"/>
      <c r="H40" s="443"/>
      <c r="M40" s="443"/>
    </row>
    <row r="41" spans="1:16" ht="18.95" customHeight="1">
      <c r="C41" s="443"/>
      <c r="H41" s="443"/>
      <c r="M41" s="443"/>
    </row>
    <row r="42" spans="1:16" ht="18.95" customHeight="1">
      <c r="C42" s="443"/>
      <c r="H42" s="443"/>
      <c r="M42" s="443"/>
    </row>
    <row r="43" spans="1:16" ht="18.95" customHeight="1">
      <c r="C43" s="443"/>
      <c r="H43" s="443"/>
      <c r="M43" s="443"/>
    </row>
    <row r="44" spans="1:16" ht="18.95" customHeight="1">
      <c r="C44" s="443"/>
      <c r="H44" s="443"/>
      <c r="M44" s="443"/>
    </row>
    <row r="45" spans="1:16" ht="18.95" customHeight="1">
      <c r="C45" s="443"/>
      <c r="H45" s="443"/>
      <c r="M45" s="443"/>
    </row>
    <row r="46" spans="1:16" ht="18.95" customHeight="1">
      <c r="C46" s="443"/>
      <c r="H46" s="443"/>
      <c r="M46" s="443"/>
    </row>
    <row r="47" spans="1:16" ht="18.95" customHeight="1">
      <c r="C47" s="443"/>
      <c r="M47" s="443"/>
    </row>
    <row r="48" spans="1:16" ht="18.95" customHeight="1">
      <c r="C48" s="443"/>
      <c r="H48" s="443"/>
      <c r="M48" s="443"/>
    </row>
    <row r="49" spans="3:13" ht="18.95" customHeight="1">
      <c r="H49" s="443"/>
      <c r="M49" s="443"/>
    </row>
    <row r="50" spans="3:13" ht="18.95" customHeight="1">
      <c r="C50" s="443"/>
      <c r="H50" s="443"/>
      <c r="M50" s="443"/>
    </row>
  </sheetData>
  <mergeCells count="14">
    <mergeCell ref="D13:F13"/>
    <mergeCell ref="I13:K13"/>
    <mergeCell ref="N13:P13"/>
    <mergeCell ref="A2:P2"/>
    <mergeCell ref="A5:P5"/>
    <mergeCell ref="A6:P6"/>
    <mergeCell ref="A7:P7"/>
    <mergeCell ref="A8:P8"/>
    <mergeCell ref="A9:P9"/>
    <mergeCell ref="A10:P10"/>
    <mergeCell ref="A11:P11"/>
    <mergeCell ref="B12:F12"/>
    <mergeCell ref="G12:K12"/>
    <mergeCell ref="L12:P12"/>
  </mergeCells>
  <pageMargins left="0.15748031496062992" right="0.11811023622047245" top="0.47244094488188981" bottom="0.43307086614173229" header="0.19685039370078741" footer="0.19685039370078741"/>
  <pageSetup paperSize="9" scale="85" firstPageNumber="2" fitToHeight="0" orientation="landscape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workbookViewId="0">
      <selection sqref="A1:M1"/>
    </sheetView>
  </sheetViews>
  <sheetFormatPr defaultColWidth="9.125" defaultRowHeight="20.100000000000001" customHeight="1"/>
  <cols>
    <col min="1" max="1" width="11" style="17" customWidth="1"/>
    <col min="2" max="2" width="7.75" style="18" customWidth="1"/>
    <col min="3" max="3" width="11.375" style="43" customWidth="1"/>
    <col min="4" max="4" width="11" style="43" customWidth="1"/>
    <col min="5" max="5" width="11.25" style="43" customWidth="1"/>
    <col min="6" max="6" width="13.875" style="43" customWidth="1"/>
    <col min="7" max="7" width="14.625" style="43" customWidth="1"/>
    <col min="8" max="8" width="8.75" style="18" customWidth="1"/>
    <col min="9" max="9" width="8.625" style="18" customWidth="1"/>
    <col min="10" max="10" width="8.25" style="18" customWidth="1"/>
    <col min="11" max="11" width="11.625" style="369" customWidth="1"/>
    <col min="12" max="12" width="12.625" style="18" customWidth="1"/>
    <col min="13" max="13" width="12" style="18" bestFit="1" customWidth="1"/>
    <col min="14" max="17" width="9.125" style="17"/>
    <col min="18" max="18" width="7.125" style="17" customWidth="1"/>
    <col min="19" max="16384" width="9.125" style="17"/>
  </cols>
  <sheetData>
    <row r="1" spans="1:13" ht="20.100000000000001" customHeight="1">
      <c r="A1" s="578" t="s">
        <v>2518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ht="20.100000000000001" customHeight="1">
      <c r="A2" s="573" t="s">
        <v>219</v>
      </c>
      <c r="B2" s="196" t="s">
        <v>181</v>
      </c>
      <c r="C2" s="570" t="s">
        <v>972</v>
      </c>
      <c r="D2" s="571"/>
      <c r="E2" s="571"/>
      <c r="F2" s="571"/>
      <c r="G2" s="572"/>
      <c r="H2" s="575" t="s">
        <v>194</v>
      </c>
      <c r="I2" s="576"/>
      <c r="J2" s="576"/>
      <c r="K2" s="366" t="s">
        <v>184</v>
      </c>
      <c r="L2" s="575" t="s">
        <v>975</v>
      </c>
      <c r="M2" s="577"/>
    </row>
    <row r="3" spans="1:13" ht="20.100000000000001" customHeight="1">
      <c r="A3" s="574"/>
      <c r="B3" s="42" t="s">
        <v>185</v>
      </c>
      <c r="C3" s="198" t="s">
        <v>306</v>
      </c>
      <c r="D3" s="198" t="s">
        <v>307</v>
      </c>
      <c r="E3" s="198" t="s">
        <v>308</v>
      </c>
      <c r="F3" s="198" t="s">
        <v>973</v>
      </c>
      <c r="G3" s="198" t="s">
        <v>974</v>
      </c>
      <c r="H3" s="199" t="s">
        <v>187</v>
      </c>
      <c r="I3" s="199" t="s">
        <v>188</v>
      </c>
      <c r="J3" s="199" t="s">
        <v>158</v>
      </c>
      <c r="K3" s="367" t="s">
        <v>189</v>
      </c>
      <c r="L3" s="151" t="s">
        <v>976</v>
      </c>
      <c r="M3" s="152" t="s">
        <v>977</v>
      </c>
    </row>
    <row r="4" spans="1:13" ht="20.100000000000001" customHeight="1">
      <c r="A4" s="200" t="s">
        <v>569</v>
      </c>
      <c r="B4" s="197">
        <v>143</v>
      </c>
      <c r="C4" s="201">
        <v>1011.36</v>
      </c>
      <c r="D4" s="201">
        <v>2504.7571693099999</v>
      </c>
      <c r="E4" s="201">
        <v>2828.1758905799998</v>
      </c>
      <c r="F4" s="201">
        <v>2999.1538886099997</v>
      </c>
      <c r="G4" s="201">
        <v>9343.4446584999951</v>
      </c>
      <c r="H4" s="197">
        <v>2403</v>
      </c>
      <c r="I4" s="197">
        <v>1303</v>
      </c>
      <c r="J4" s="197">
        <v>3706</v>
      </c>
      <c r="K4" s="366">
        <v>124198.97260000001</v>
      </c>
      <c r="L4" s="197">
        <v>1960556</v>
      </c>
      <c r="M4" s="197">
        <v>455810</v>
      </c>
    </row>
    <row r="5" spans="1:13" ht="20.100000000000001" customHeight="1">
      <c r="A5" s="200" t="s">
        <v>564</v>
      </c>
      <c r="B5" s="202">
        <v>190</v>
      </c>
      <c r="C5" s="203">
        <v>1547.52</v>
      </c>
      <c r="D5" s="203">
        <v>3056.3195725300002</v>
      </c>
      <c r="E5" s="203">
        <v>5261.5918755399998</v>
      </c>
      <c r="F5" s="203">
        <v>3129.3270634999999</v>
      </c>
      <c r="G5" s="203">
        <v>12994.755075090005</v>
      </c>
      <c r="H5" s="202">
        <v>2667</v>
      </c>
      <c r="I5" s="202">
        <v>1267</v>
      </c>
      <c r="J5" s="202">
        <v>3934</v>
      </c>
      <c r="K5" s="368">
        <v>276972.58099999995</v>
      </c>
      <c r="L5" s="202">
        <v>3866936</v>
      </c>
      <c r="M5" s="202">
        <v>573962</v>
      </c>
    </row>
    <row r="6" spans="1:13" ht="20.100000000000001" customHeight="1">
      <c r="A6" s="200" t="s">
        <v>571</v>
      </c>
      <c r="B6" s="202">
        <v>212</v>
      </c>
      <c r="C6" s="203">
        <v>1906.9763720000001</v>
      </c>
      <c r="D6" s="203">
        <v>2822.8935629100001</v>
      </c>
      <c r="E6" s="203">
        <v>3669.28812277</v>
      </c>
      <c r="F6" s="203">
        <v>3205.2342118000001</v>
      </c>
      <c r="G6" s="203">
        <v>11604.39226948</v>
      </c>
      <c r="H6" s="202">
        <v>2628</v>
      </c>
      <c r="I6" s="202">
        <v>1538</v>
      </c>
      <c r="J6" s="202">
        <v>4166</v>
      </c>
      <c r="K6" s="368">
        <v>205120.83900000004</v>
      </c>
      <c r="L6" s="202">
        <v>3709662</v>
      </c>
      <c r="M6" s="202">
        <v>479846</v>
      </c>
    </row>
    <row r="7" spans="1:13" ht="20.100000000000001" customHeight="1">
      <c r="A7" s="200" t="s">
        <v>572</v>
      </c>
      <c r="B7" s="202">
        <v>136</v>
      </c>
      <c r="C7" s="203">
        <v>1718.9861940000001</v>
      </c>
      <c r="D7" s="203">
        <v>2648.0634983899999</v>
      </c>
      <c r="E7" s="203">
        <v>2863.4846292699999</v>
      </c>
      <c r="F7" s="203">
        <v>3422.3212874999999</v>
      </c>
      <c r="G7" s="203">
        <v>10652.85560916</v>
      </c>
      <c r="H7" s="202">
        <v>2386</v>
      </c>
      <c r="I7" s="202">
        <v>1591</v>
      </c>
      <c r="J7" s="202">
        <v>3977</v>
      </c>
      <c r="K7" s="368">
        <v>70806.277999999991</v>
      </c>
      <c r="L7" s="202">
        <v>2493114</v>
      </c>
      <c r="M7" s="202">
        <v>318020</v>
      </c>
    </row>
    <row r="8" spans="1:13" ht="20.100000000000001" customHeight="1">
      <c r="A8" s="200" t="s">
        <v>568</v>
      </c>
      <c r="B8" s="202">
        <v>174</v>
      </c>
      <c r="C8" s="203">
        <v>1201.2248477099999</v>
      </c>
      <c r="D8" s="203">
        <v>2463.9444596799999</v>
      </c>
      <c r="E8" s="203">
        <v>3910.9621215700004</v>
      </c>
      <c r="F8" s="203">
        <v>1679.6860806500001</v>
      </c>
      <c r="G8" s="203">
        <v>9255.8175096100003</v>
      </c>
      <c r="H8" s="202">
        <v>2927</v>
      </c>
      <c r="I8" s="202">
        <v>1798</v>
      </c>
      <c r="J8" s="202">
        <v>4725</v>
      </c>
      <c r="K8" s="368">
        <v>208053.32423999996</v>
      </c>
      <c r="L8" s="202">
        <v>4901793</v>
      </c>
      <c r="M8" s="202">
        <v>377969</v>
      </c>
    </row>
    <row r="9" spans="1:13" ht="20.100000000000001" customHeight="1">
      <c r="A9" s="200" t="s">
        <v>570</v>
      </c>
      <c r="B9" s="202">
        <v>158</v>
      </c>
      <c r="C9" s="203">
        <v>2853.6617971499995</v>
      </c>
      <c r="D9" s="203">
        <v>2737.1780602200001</v>
      </c>
      <c r="E9" s="203">
        <v>6591.1890241199999</v>
      </c>
      <c r="F9" s="203">
        <v>10339.06676274</v>
      </c>
      <c r="G9" s="203">
        <v>22521.095644230001</v>
      </c>
      <c r="H9" s="202">
        <v>3169</v>
      </c>
      <c r="I9" s="202">
        <v>1973</v>
      </c>
      <c r="J9" s="202">
        <v>5142</v>
      </c>
      <c r="K9" s="368">
        <v>254198.87000000005</v>
      </c>
      <c r="L9" s="202">
        <v>3600898</v>
      </c>
      <c r="M9" s="202">
        <v>933467</v>
      </c>
    </row>
    <row r="10" spans="1:13" ht="20.100000000000001" customHeight="1">
      <c r="A10" s="200" t="s">
        <v>562</v>
      </c>
      <c r="B10" s="202">
        <v>164</v>
      </c>
      <c r="C10" s="203">
        <v>1824.5594008899998</v>
      </c>
      <c r="D10" s="203">
        <v>2923.5283798400001</v>
      </c>
      <c r="E10" s="203">
        <v>5095.0026680200008</v>
      </c>
      <c r="F10" s="203">
        <v>3184.9735247899998</v>
      </c>
      <c r="G10" s="203">
        <v>13028.063973540004</v>
      </c>
      <c r="H10" s="202">
        <v>2556</v>
      </c>
      <c r="I10" s="202">
        <v>2023</v>
      </c>
      <c r="J10" s="202">
        <v>4579</v>
      </c>
      <c r="K10" s="368">
        <v>283730.29400000005</v>
      </c>
      <c r="L10" s="202">
        <v>3493015</v>
      </c>
      <c r="M10" s="202">
        <v>403462</v>
      </c>
    </row>
    <row r="11" spans="1:13" ht="20.100000000000001" customHeight="1">
      <c r="A11" s="200" t="s">
        <v>573</v>
      </c>
      <c r="B11" s="202">
        <v>170</v>
      </c>
      <c r="C11" s="203">
        <v>1749.65081693</v>
      </c>
      <c r="D11" s="203">
        <v>4197.5854828700003</v>
      </c>
      <c r="E11" s="203">
        <v>10720.765473279998</v>
      </c>
      <c r="F11" s="203">
        <v>4294.3849585499993</v>
      </c>
      <c r="G11" s="203">
        <v>20962.386731630006</v>
      </c>
      <c r="H11" s="202">
        <v>3295</v>
      </c>
      <c r="I11" s="202">
        <v>3093</v>
      </c>
      <c r="J11" s="202">
        <v>6388</v>
      </c>
      <c r="K11" s="368">
        <v>512962.44736999995</v>
      </c>
      <c r="L11" s="202">
        <v>3066087</v>
      </c>
      <c r="M11" s="202">
        <v>492176</v>
      </c>
    </row>
    <row r="12" spans="1:13" ht="20.100000000000001" customHeight="1">
      <c r="A12" s="200" t="s">
        <v>563</v>
      </c>
      <c r="B12" s="202">
        <v>249</v>
      </c>
      <c r="C12" s="203">
        <v>2598.05853514</v>
      </c>
      <c r="D12" s="203">
        <v>3597.4217192699998</v>
      </c>
      <c r="E12" s="203">
        <v>5622.5574932199997</v>
      </c>
      <c r="F12" s="203">
        <v>7683.5930635599998</v>
      </c>
      <c r="G12" s="203">
        <v>19501.63081119</v>
      </c>
      <c r="H12" s="202">
        <v>4497</v>
      </c>
      <c r="I12" s="202">
        <v>3184</v>
      </c>
      <c r="J12" s="202">
        <v>7681</v>
      </c>
      <c r="K12" s="368">
        <v>213676.54090000008</v>
      </c>
      <c r="L12" s="202">
        <v>3679656</v>
      </c>
      <c r="M12" s="202">
        <v>595334</v>
      </c>
    </row>
    <row r="13" spans="1:13" ht="20.100000000000001" customHeight="1">
      <c r="A13" s="200" t="s">
        <v>565</v>
      </c>
      <c r="B13" s="202">
        <v>226</v>
      </c>
      <c r="C13" s="203">
        <v>5464.2093874399998</v>
      </c>
      <c r="D13" s="203">
        <v>3780.3586858499998</v>
      </c>
      <c r="E13" s="203">
        <v>73468.127348719994</v>
      </c>
      <c r="F13" s="203">
        <v>3028.7028903400001</v>
      </c>
      <c r="G13" s="203">
        <v>85741.398312349993</v>
      </c>
      <c r="H13" s="202">
        <v>4784</v>
      </c>
      <c r="I13" s="202">
        <v>3132</v>
      </c>
      <c r="J13" s="202">
        <v>7916</v>
      </c>
      <c r="K13" s="368">
        <v>191424.23020000005</v>
      </c>
      <c r="L13" s="202">
        <v>2964470</v>
      </c>
      <c r="M13" s="202">
        <v>791232</v>
      </c>
    </row>
    <row r="14" spans="1:13" ht="20.100000000000001" customHeight="1">
      <c r="A14" s="200" t="s">
        <v>567</v>
      </c>
      <c r="B14" s="202">
        <v>183</v>
      </c>
      <c r="C14" s="203">
        <v>1849.0434834199998</v>
      </c>
      <c r="D14" s="203">
        <v>7350.8364243599999</v>
      </c>
      <c r="E14" s="203">
        <v>11772.075172399998</v>
      </c>
      <c r="F14" s="203">
        <v>3205.8627749899997</v>
      </c>
      <c r="G14" s="203">
        <v>24177.817855169993</v>
      </c>
      <c r="H14" s="202">
        <v>4760</v>
      </c>
      <c r="I14" s="202">
        <v>3060</v>
      </c>
      <c r="J14" s="202">
        <v>7820</v>
      </c>
      <c r="K14" s="368">
        <v>440862.43220000016</v>
      </c>
      <c r="L14" s="202">
        <v>2628805</v>
      </c>
      <c r="M14" s="202">
        <v>633972</v>
      </c>
    </row>
    <row r="15" spans="1:13" ht="20.100000000000001" customHeight="1">
      <c r="A15" s="200" t="s">
        <v>566</v>
      </c>
      <c r="B15" s="41">
        <v>185</v>
      </c>
      <c r="C15" s="44">
        <v>3207.5967726700001</v>
      </c>
      <c r="D15" s="44">
        <v>4580.4047363500003</v>
      </c>
      <c r="E15" s="44">
        <v>13299.991751410002</v>
      </c>
      <c r="F15" s="44">
        <v>4703.3663647900003</v>
      </c>
      <c r="G15" s="203">
        <v>25791.35962522</v>
      </c>
      <c r="H15" s="41">
        <v>3304</v>
      </c>
      <c r="I15" s="41">
        <v>2243</v>
      </c>
      <c r="J15" s="41">
        <v>5547</v>
      </c>
      <c r="K15" s="367">
        <v>233479.06300000008</v>
      </c>
      <c r="L15" s="41">
        <v>2878852</v>
      </c>
      <c r="M15" s="41">
        <v>498047</v>
      </c>
    </row>
    <row r="16" spans="1:13" ht="20.100000000000001" customHeight="1">
      <c r="A16" s="204" t="s">
        <v>158</v>
      </c>
      <c r="B16" s="151">
        <v>2190</v>
      </c>
      <c r="C16" s="205">
        <v>26932.847607349995</v>
      </c>
      <c r="D16" s="205">
        <v>42663.29175158</v>
      </c>
      <c r="E16" s="205">
        <v>145103.21157089999</v>
      </c>
      <c r="F16" s="205">
        <v>50875.672871819996</v>
      </c>
      <c r="G16" s="205">
        <v>265575.02380164998</v>
      </c>
      <c r="H16" s="151">
        <v>39376</v>
      </c>
      <c r="I16" s="151">
        <v>26205</v>
      </c>
      <c r="J16" s="151">
        <v>65581</v>
      </c>
      <c r="K16" s="318">
        <v>3015485.8725099964</v>
      </c>
      <c r="L16" s="151">
        <v>39243844</v>
      </c>
      <c r="M16" s="151">
        <v>6553297</v>
      </c>
    </row>
  </sheetData>
  <mergeCells count="5">
    <mergeCell ref="C2:G2"/>
    <mergeCell ref="A2:A3"/>
    <mergeCell ref="H2:J2"/>
    <mergeCell ref="L2:M2"/>
    <mergeCell ref="A1:M1"/>
  </mergeCells>
  <pageMargins left="0.19685039370078741" right="0.15748031496062992" top="0.74803149606299213" bottom="0.74803149606299213" header="0.31496062992125984" footer="0.31496062992125984"/>
  <pageSetup paperSize="9" scale="95" firstPageNumber="3" fitToHeight="0" orientation="landscape" useFirstPageNumber="1" verticalDpi="1200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0"/>
  <sheetViews>
    <sheetView workbookViewId="0"/>
  </sheetViews>
  <sheetFormatPr defaultColWidth="6.125" defaultRowHeight="21.95" customHeight="1"/>
  <cols>
    <col min="1" max="1" width="89.125" style="13" customWidth="1"/>
    <col min="2" max="2" width="8.125" style="15" customWidth="1"/>
    <col min="3" max="3" width="14.625" style="16" customWidth="1"/>
    <col min="4" max="4" width="10.625" style="15" customWidth="1"/>
    <col min="5" max="5" width="9.625" style="13" customWidth="1"/>
    <col min="6" max="6" width="10.875" style="13" customWidth="1"/>
    <col min="7" max="10" width="6.625" style="13" customWidth="1"/>
    <col min="11" max="11" width="10.75" style="13" customWidth="1"/>
    <col min="12" max="222" width="6.625" style="13" customWidth="1"/>
    <col min="223" max="256" width="6.125" style="9"/>
    <col min="257" max="257" width="89.375" style="9" customWidth="1"/>
    <col min="258" max="258" width="7.25" style="9" customWidth="1"/>
    <col min="259" max="259" width="13.375" style="9" customWidth="1"/>
    <col min="260" max="260" width="10.625" style="9" customWidth="1"/>
    <col min="261" max="261" width="9.625" style="9" customWidth="1"/>
    <col min="262" max="262" width="10.875" style="9" customWidth="1"/>
    <col min="263" max="266" width="6.625" style="9" customWidth="1"/>
    <col min="267" max="267" width="10.75" style="9" customWidth="1"/>
    <col min="268" max="478" width="6.625" style="9" customWidth="1"/>
    <col min="479" max="512" width="6.125" style="9"/>
    <col min="513" max="513" width="89.375" style="9" customWidth="1"/>
    <col min="514" max="514" width="7.25" style="9" customWidth="1"/>
    <col min="515" max="515" width="13.375" style="9" customWidth="1"/>
    <col min="516" max="516" width="10.625" style="9" customWidth="1"/>
    <col min="517" max="517" width="9.625" style="9" customWidth="1"/>
    <col min="518" max="518" width="10.875" style="9" customWidth="1"/>
    <col min="519" max="522" width="6.625" style="9" customWidth="1"/>
    <col min="523" max="523" width="10.75" style="9" customWidth="1"/>
    <col min="524" max="734" width="6.625" style="9" customWidth="1"/>
    <col min="735" max="768" width="6.125" style="9"/>
    <col min="769" max="769" width="89.375" style="9" customWidth="1"/>
    <col min="770" max="770" width="7.25" style="9" customWidth="1"/>
    <col min="771" max="771" width="13.375" style="9" customWidth="1"/>
    <col min="772" max="772" width="10.625" style="9" customWidth="1"/>
    <col min="773" max="773" width="9.625" style="9" customWidth="1"/>
    <col min="774" max="774" width="10.875" style="9" customWidth="1"/>
    <col min="775" max="778" width="6.625" style="9" customWidth="1"/>
    <col min="779" max="779" width="10.75" style="9" customWidth="1"/>
    <col min="780" max="990" width="6.625" style="9" customWidth="1"/>
    <col min="991" max="1024" width="6.125" style="9"/>
    <col min="1025" max="1025" width="89.375" style="9" customWidth="1"/>
    <col min="1026" max="1026" width="7.25" style="9" customWidth="1"/>
    <col min="1027" max="1027" width="13.375" style="9" customWidth="1"/>
    <col min="1028" max="1028" width="10.625" style="9" customWidth="1"/>
    <col min="1029" max="1029" width="9.625" style="9" customWidth="1"/>
    <col min="1030" max="1030" width="10.875" style="9" customWidth="1"/>
    <col min="1031" max="1034" width="6.625" style="9" customWidth="1"/>
    <col min="1035" max="1035" width="10.75" style="9" customWidth="1"/>
    <col min="1036" max="1246" width="6.625" style="9" customWidth="1"/>
    <col min="1247" max="1280" width="6.125" style="9"/>
    <col min="1281" max="1281" width="89.375" style="9" customWidth="1"/>
    <col min="1282" max="1282" width="7.25" style="9" customWidth="1"/>
    <col min="1283" max="1283" width="13.375" style="9" customWidth="1"/>
    <col min="1284" max="1284" width="10.625" style="9" customWidth="1"/>
    <col min="1285" max="1285" width="9.625" style="9" customWidth="1"/>
    <col min="1286" max="1286" width="10.875" style="9" customWidth="1"/>
    <col min="1287" max="1290" width="6.625" style="9" customWidth="1"/>
    <col min="1291" max="1291" width="10.75" style="9" customWidth="1"/>
    <col min="1292" max="1502" width="6.625" style="9" customWidth="1"/>
    <col min="1503" max="1536" width="6.125" style="9"/>
    <col min="1537" max="1537" width="89.375" style="9" customWidth="1"/>
    <col min="1538" max="1538" width="7.25" style="9" customWidth="1"/>
    <col min="1539" max="1539" width="13.375" style="9" customWidth="1"/>
    <col min="1540" max="1540" width="10.625" style="9" customWidth="1"/>
    <col min="1541" max="1541" width="9.625" style="9" customWidth="1"/>
    <col min="1542" max="1542" width="10.875" style="9" customWidth="1"/>
    <col min="1543" max="1546" width="6.625" style="9" customWidth="1"/>
    <col min="1547" max="1547" width="10.75" style="9" customWidth="1"/>
    <col min="1548" max="1758" width="6.625" style="9" customWidth="1"/>
    <col min="1759" max="1792" width="6.125" style="9"/>
    <col min="1793" max="1793" width="89.375" style="9" customWidth="1"/>
    <col min="1794" max="1794" width="7.25" style="9" customWidth="1"/>
    <col min="1795" max="1795" width="13.375" style="9" customWidth="1"/>
    <col min="1796" max="1796" width="10.625" style="9" customWidth="1"/>
    <col min="1797" max="1797" width="9.625" style="9" customWidth="1"/>
    <col min="1798" max="1798" width="10.875" style="9" customWidth="1"/>
    <col min="1799" max="1802" width="6.625" style="9" customWidth="1"/>
    <col min="1803" max="1803" width="10.75" style="9" customWidth="1"/>
    <col min="1804" max="2014" width="6.625" style="9" customWidth="1"/>
    <col min="2015" max="2048" width="6.125" style="9"/>
    <col min="2049" max="2049" width="89.375" style="9" customWidth="1"/>
    <col min="2050" max="2050" width="7.25" style="9" customWidth="1"/>
    <col min="2051" max="2051" width="13.375" style="9" customWidth="1"/>
    <col min="2052" max="2052" width="10.625" style="9" customWidth="1"/>
    <col min="2053" max="2053" width="9.625" style="9" customWidth="1"/>
    <col min="2054" max="2054" width="10.875" style="9" customWidth="1"/>
    <col min="2055" max="2058" width="6.625" style="9" customWidth="1"/>
    <col min="2059" max="2059" width="10.75" style="9" customWidth="1"/>
    <col min="2060" max="2270" width="6.625" style="9" customWidth="1"/>
    <col min="2271" max="2304" width="6.125" style="9"/>
    <col min="2305" max="2305" width="89.375" style="9" customWidth="1"/>
    <col min="2306" max="2306" width="7.25" style="9" customWidth="1"/>
    <col min="2307" max="2307" width="13.375" style="9" customWidth="1"/>
    <col min="2308" max="2308" width="10.625" style="9" customWidth="1"/>
    <col min="2309" max="2309" width="9.625" style="9" customWidth="1"/>
    <col min="2310" max="2310" width="10.875" style="9" customWidth="1"/>
    <col min="2311" max="2314" width="6.625" style="9" customWidth="1"/>
    <col min="2315" max="2315" width="10.75" style="9" customWidth="1"/>
    <col min="2316" max="2526" width="6.625" style="9" customWidth="1"/>
    <col min="2527" max="2560" width="6.125" style="9"/>
    <col min="2561" max="2561" width="89.375" style="9" customWidth="1"/>
    <col min="2562" max="2562" width="7.25" style="9" customWidth="1"/>
    <col min="2563" max="2563" width="13.375" style="9" customWidth="1"/>
    <col min="2564" max="2564" width="10.625" style="9" customWidth="1"/>
    <col min="2565" max="2565" width="9.625" style="9" customWidth="1"/>
    <col min="2566" max="2566" width="10.875" style="9" customWidth="1"/>
    <col min="2567" max="2570" width="6.625" style="9" customWidth="1"/>
    <col min="2571" max="2571" width="10.75" style="9" customWidth="1"/>
    <col min="2572" max="2782" width="6.625" style="9" customWidth="1"/>
    <col min="2783" max="2816" width="6.125" style="9"/>
    <col min="2817" max="2817" width="89.375" style="9" customWidth="1"/>
    <col min="2818" max="2818" width="7.25" style="9" customWidth="1"/>
    <col min="2819" max="2819" width="13.375" style="9" customWidth="1"/>
    <col min="2820" max="2820" width="10.625" style="9" customWidth="1"/>
    <col min="2821" max="2821" width="9.625" style="9" customWidth="1"/>
    <col min="2822" max="2822" width="10.875" style="9" customWidth="1"/>
    <col min="2823" max="2826" width="6.625" style="9" customWidth="1"/>
    <col min="2827" max="2827" width="10.75" style="9" customWidth="1"/>
    <col min="2828" max="3038" width="6.625" style="9" customWidth="1"/>
    <col min="3039" max="3072" width="6.125" style="9"/>
    <col min="3073" max="3073" width="89.375" style="9" customWidth="1"/>
    <col min="3074" max="3074" width="7.25" style="9" customWidth="1"/>
    <col min="3075" max="3075" width="13.375" style="9" customWidth="1"/>
    <col min="3076" max="3076" width="10.625" style="9" customWidth="1"/>
    <col min="3077" max="3077" width="9.625" style="9" customWidth="1"/>
    <col min="3078" max="3078" width="10.875" style="9" customWidth="1"/>
    <col min="3079" max="3082" width="6.625" style="9" customWidth="1"/>
    <col min="3083" max="3083" width="10.75" style="9" customWidth="1"/>
    <col min="3084" max="3294" width="6.625" style="9" customWidth="1"/>
    <col min="3295" max="3328" width="6.125" style="9"/>
    <col min="3329" max="3329" width="89.375" style="9" customWidth="1"/>
    <col min="3330" max="3330" width="7.25" style="9" customWidth="1"/>
    <col min="3331" max="3331" width="13.375" style="9" customWidth="1"/>
    <col min="3332" max="3332" width="10.625" style="9" customWidth="1"/>
    <col min="3333" max="3333" width="9.625" style="9" customWidth="1"/>
    <col min="3334" max="3334" width="10.875" style="9" customWidth="1"/>
    <col min="3335" max="3338" width="6.625" style="9" customWidth="1"/>
    <col min="3339" max="3339" width="10.75" style="9" customWidth="1"/>
    <col min="3340" max="3550" width="6.625" style="9" customWidth="1"/>
    <col min="3551" max="3584" width="6.125" style="9"/>
    <col min="3585" max="3585" width="89.375" style="9" customWidth="1"/>
    <col min="3586" max="3586" width="7.25" style="9" customWidth="1"/>
    <col min="3587" max="3587" width="13.375" style="9" customWidth="1"/>
    <col min="3588" max="3588" width="10.625" style="9" customWidth="1"/>
    <col min="3589" max="3589" width="9.625" style="9" customWidth="1"/>
    <col min="3590" max="3590" width="10.875" style="9" customWidth="1"/>
    <col min="3591" max="3594" width="6.625" style="9" customWidth="1"/>
    <col min="3595" max="3595" width="10.75" style="9" customWidth="1"/>
    <col min="3596" max="3806" width="6.625" style="9" customWidth="1"/>
    <col min="3807" max="3840" width="6.125" style="9"/>
    <col min="3841" max="3841" width="89.375" style="9" customWidth="1"/>
    <col min="3842" max="3842" width="7.25" style="9" customWidth="1"/>
    <col min="3843" max="3843" width="13.375" style="9" customWidth="1"/>
    <col min="3844" max="3844" width="10.625" style="9" customWidth="1"/>
    <col min="3845" max="3845" width="9.625" style="9" customWidth="1"/>
    <col min="3846" max="3846" width="10.875" style="9" customWidth="1"/>
    <col min="3847" max="3850" width="6.625" style="9" customWidth="1"/>
    <col min="3851" max="3851" width="10.75" style="9" customWidth="1"/>
    <col min="3852" max="4062" width="6.625" style="9" customWidth="1"/>
    <col min="4063" max="4096" width="6.125" style="9"/>
    <col min="4097" max="4097" width="89.375" style="9" customWidth="1"/>
    <col min="4098" max="4098" width="7.25" style="9" customWidth="1"/>
    <col min="4099" max="4099" width="13.375" style="9" customWidth="1"/>
    <col min="4100" max="4100" width="10.625" style="9" customWidth="1"/>
    <col min="4101" max="4101" width="9.625" style="9" customWidth="1"/>
    <col min="4102" max="4102" width="10.875" style="9" customWidth="1"/>
    <col min="4103" max="4106" width="6.625" style="9" customWidth="1"/>
    <col min="4107" max="4107" width="10.75" style="9" customWidth="1"/>
    <col min="4108" max="4318" width="6.625" style="9" customWidth="1"/>
    <col min="4319" max="4352" width="6.125" style="9"/>
    <col min="4353" max="4353" width="89.375" style="9" customWidth="1"/>
    <col min="4354" max="4354" width="7.25" style="9" customWidth="1"/>
    <col min="4355" max="4355" width="13.375" style="9" customWidth="1"/>
    <col min="4356" max="4356" width="10.625" style="9" customWidth="1"/>
    <col min="4357" max="4357" width="9.625" style="9" customWidth="1"/>
    <col min="4358" max="4358" width="10.875" style="9" customWidth="1"/>
    <col min="4359" max="4362" width="6.625" style="9" customWidth="1"/>
    <col min="4363" max="4363" width="10.75" style="9" customWidth="1"/>
    <col min="4364" max="4574" width="6.625" style="9" customWidth="1"/>
    <col min="4575" max="4608" width="6.125" style="9"/>
    <col min="4609" max="4609" width="89.375" style="9" customWidth="1"/>
    <col min="4610" max="4610" width="7.25" style="9" customWidth="1"/>
    <col min="4611" max="4611" width="13.375" style="9" customWidth="1"/>
    <col min="4612" max="4612" width="10.625" style="9" customWidth="1"/>
    <col min="4613" max="4613" width="9.625" style="9" customWidth="1"/>
    <col min="4614" max="4614" width="10.875" style="9" customWidth="1"/>
    <col min="4615" max="4618" width="6.625" style="9" customWidth="1"/>
    <col min="4619" max="4619" width="10.75" style="9" customWidth="1"/>
    <col min="4620" max="4830" width="6.625" style="9" customWidth="1"/>
    <col min="4831" max="4864" width="6.125" style="9"/>
    <col min="4865" max="4865" width="89.375" style="9" customWidth="1"/>
    <col min="4866" max="4866" width="7.25" style="9" customWidth="1"/>
    <col min="4867" max="4867" width="13.375" style="9" customWidth="1"/>
    <col min="4868" max="4868" width="10.625" style="9" customWidth="1"/>
    <col min="4869" max="4869" width="9.625" style="9" customWidth="1"/>
    <col min="4870" max="4870" width="10.875" style="9" customWidth="1"/>
    <col min="4871" max="4874" width="6.625" style="9" customWidth="1"/>
    <col min="4875" max="4875" width="10.75" style="9" customWidth="1"/>
    <col min="4876" max="5086" width="6.625" style="9" customWidth="1"/>
    <col min="5087" max="5120" width="6.125" style="9"/>
    <col min="5121" max="5121" width="89.375" style="9" customWidth="1"/>
    <col min="5122" max="5122" width="7.25" style="9" customWidth="1"/>
    <col min="5123" max="5123" width="13.375" style="9" customWidth="1"/>
    <col min="5124" max="5124" width="10.625" style="9" customWidth="1"/>
    <col min="5125" max="5125" width="9.625" style="9" customWidth="1"/>
    <col min="5126" max="5126" width="10.875" style="9" customWidth="1"/>
    <col min="5127" max="5130" width="6.625" style="9" customWidth="1"/>
    <col min="5131" max="5131" width="10.75" style="9" customWidth="1"/>
    <col min="5132" max="5342" width="6.625" style="9" customWidth="1"/>
    <col min="5343" max="5376" width="6.125" style="9"/>
    <col min="5377" max="5377" width="89.375" style="9" customWidth="1"/>
    <col min="5378" max="5378" width="7.25" style="9" customWidth="1"/>
    <col min="5379" max="5379" width="13.375" style="9" customWidth="1"/>
    <col min="5380" max="5380" width="10.625" style="9" customWidth="1"/>
    <col min="5381" max="5381" width="9.625" style="9" customWidth="1"/>
    <col min="5382" max="5382" width="10.875" style="9" customWidth="1"/>
    <col min="5383" max="5386" width="6.625" style="9" customWidth="1"/>
    <col min="5387" max="5387" width="10.75" style="9" customWidth="1"/>
    <col min="5388" max="5598" width="6.625" style="9" customWidth="1"/>
    <col min="5599" max="5632" width="6.125" style="9"/>
    <col min="5633" max="5633" width="89.375" style="9" customWidth="1"/>
    <col min="5634" max="5634" width="7.25" style="9" customWidth="1"/>
    <col min="5635" max="5635" width="13.375" style="9" customWidth="1"/>
    <col min="5636" max="5636" width="10.625" style="9" customWidth="1"/>
    <col min="5637" max="5637" width="9.625" style="9" customWidth="1"/>
    <col min="5638" max="5638" width="10.875" style="9" customWidth="1"/>
    <col min="5639" max="5642" width="6.625" style="9" customWidth="1"/>
    <col min="5643" max="5643" width="10.75" style="9" customWidth="1"/>
    <col min="5644" max="5854" width="6.625" style="9" customWidth="1"/>
    <col min="5855" max="5888" width="6.125" style="9"/>
    <col min="5889" max="5889" width="89.375" style="9" customWidth="1"/>
    <col min="5890" max="5890" width="7.25" style="9" customWidth="1"/>
    <col min="5891" max="5891" width="13.375" style="9" customWidth="1"/>
    <col min="5892" max="5892" width="10.625" style="9" customWidth="1"/>
    <col min="5893" max="5893" width="9.625" style="9" customWidth="1"/>
    <col min="5894" max="5894" width="10.875" style="9" customWidth="1"/>
    <col min="5895" max="5898" width="6.625" style="9" customWidth="1"/>
    <col min="5899" max="5899" width="10.75" style="9" customWidth="1"/>
    <col min="5900" max="6110" width="6.625" style="9" customWidth="1"/>
    <col min="6111" max="6144" width="6.125" style="9"/>
    <col min="6145" max="6145" width="89.375" style="9" customWidth="1"/>
    <col min="6146" max="6146" width="7.25" style="9" customWidth="1"/>
    <col min="6147" max="6147" width="13.375" style="9" customWidth="1"/>
    <col min="6148" max="6148" width="10.625" style="9" customWidth="1"/>
    <col min="6149" max="6149" width="9.625" style="9" customWidth="1"/>
    <col min="6150" max="6150" width="10.875" style="9" customWidth="1"/>
    <col min="6151" max="6154" width="6.625" style="9" customWidth="1"/>
    <col min="6155" max="6155" width="10.75" style="9" customWidth="1"/>
    <col min="6156" max="6366" width="6.625" style="9" customWidth="1"/>
    <col min="6367" max="6400" width="6.125" style="9"/>
    <col min="6401" max="6401" width="89.375" style="9" customWidth="1"/>
    <col min="6402" max="6402" width="7.25" style="9" customWidth="1"/>
    <col min="6403" max="6403" width="13.375" style="9" customWidth="1"/>
    <col min="6404" max="6404" width="10.625" style="9" customWidth="1"/>
    <col min="6405" max="6405" width="9.625" style="9" customWidth="1"/>
    <col min="6406" max="6406" width="10.875" style="9" customWidth="1"/>
    <col min="6407" max="6410" width="6.625" style="9" customWidth="1"/>
    <col min="6411" max="6411" width="10.75" style="9" customWidth="1"/>
    <col min="6412" max="6622" width="6.625" style="9" customWidth="1"/>
    <col min="6623" max="6656" width="6.125" style="9"/>
    <col min="6657" max="6657" width="89.375" style="9" customWidth="1"/>
    <col min="6658" max="6658" width="7.25" style="9" customWidth="1"/>
    <col min="6659" max="6659" width="13.375" style="9" customWidth="1"/>
    <col min="6660" max="6660" width="10.625" style="9" customWidth="1"/>
    <col min="6661" max="6661" width="9.625" style="9" customWidth="1"/>
    <col min="6662" max="6662" width="10.875" style="9" customWidth="1"/>
    <col min="6663" max="6666" width="6.625" style="9" customWidth="1"/>
    <col min="6667" max="6667" width="10.75" style="9" customWidth="1"/>
    <col min="6668" max="6878" width="6.625" style="9" customWidth="1"/>
    <col min="6879" max="6912" width="6.125" style="9"/>
    <col min="6913" max="6913" width="89.375" style="9" customWidth="1"/>
    <col min="6914" max="6914" width="7.25" style="9" customWidth="1"/>
    <col min="6915" max="6915" width="13.375" style="9" customWidth="1"/>
    <col min="6916" max="6916" width="10.625" style="9" customWidth="1"/>
    <col min="6917" max="6917" width="9.625" style="9" customWidth="1"/>
    <col min="6918" max="6918" width="10.875" style="9" customWidth="1"/>
    <col min="6919" max="6922" width="6.625" style="9" customWidth="1"/>
    <col min="6923" max="6923" width="10.75" style="9" customWidth="1"/>
    <col min="6924" max="7134" width="6.625" style="9" customWidth="1"/>
    <col min="7135" max="7168" width="6.125" style="9"/>
    <col min="7169" max="7169" width="89.375" style="9" customWidth="1"/>
    <col min="7170" max="7170" width="7.25" style="9" customWidth="1"/>
    <col min="7171" max="7171" width="13.375" style="9" customWidth="1"/>
    <col min="7172" max="7172" width="10.625" style="9" customWidth="1"/>
    <col min="7173" max="7173" width="9.625" style="9" customWidth="1"/>
    <col min="7174" max="7174" width="10.875" style="9" customWidth="1"/>
    <col min="7175" max="7178" width="6.625" style="9" customWidth="1"/>
    <col min="7179" max="7179" width="10.75" style="9" customWidth="1"/>
    <col min="7180" max="7390" width="6.625" style="9" customWidth="1"/>
    <col min="7391" max="7424" width="6.125" style="9"/>
    <col min="7425" max="7425" width="89.375" style="9" customWidth="1"/>
    <col min="7426" max="7426" width="7.25" style="9" customWidth="1"/>
    <col min="7427" max="7427" width="13.375" style="9" customWidth="1"/>
    <col min="7428" max="7428" width="10.625" style="9" customWidth="1"/>
    <col min="7429" max="7429" width="9.625" style="9" customWidth="1"/>
    <col min="7430" max="7430" width="10.875" style="9" customWidth="1"/>
    <col min="7431" max="7434" width="6.625" style="9" customWidth="1"/>
    <col min="7435" max="7435" width="10.75" style="9" customWidth="1"/>
    <col min="7436" max="7646" width="6.625" style="9" customWidth="1"/>
    <col min="7647" max="7680" width="6.125" style="9"/>
    <col min="7681" max="7681" width="89.375" style="9" customWidth="1"/>
    <col min="7682" max="7682" width="7.25" style="9" customWidth="1"/>
    <col min="7683" max="7683" width="13.375" style="9" customWidth="1"/>
    <col min="7684" max="7684" width="10.625" style="9" customWidth="1"/>
    <col min="7685" max="7685" width="9.625" style="9" customWidth="1"/>
    <col min="7686" max="7686" width="10.875" style="9" customWidth="1"/>
    <col min="7687" max="7690" width="6.625" style="9" customWidth="1"/>
    <col min="7691" max="7691" width="10.75" style="9" customWidth="1"/>
    <col min="7692" max="7902" width="6.625" style="9" customWidth="1"/>
    <col min="7903" max="7936" width="6.125" style="9"/>
    <col min="7937" max="7937" width="89.375" style="9" customWidth="1"/>
    <col min="7938" max="7938" width="7.25" style="9" customWidth="1"/>
    <col min="7939" max="7939" width="13.375" style="9" customWidth="1"/>
    <col min="7940" max="7940" width="10.625" style="9" customWidth="1"/>
    <col min="7941" max="7941" width="9.625" style="9" customWidth="1"/>
    <col min="7942" max="7942" width="10.875" style="9" customWidth="1"/>
    <col min="7943" max="7946" width="6.625" style="9" customWidth="1"/>
    <col min="7947" max="7947" width="10.75" style="9" customWidth="1"/>
    <col min="7948" max="8158" width="6.625" style="9" customWidth="1"/>
    <col min="8159" max="8192" width="6.125" style="9"/>
    <col min="8193" max="8193" width="89.375" style="9" customWidth="1"/>
    <col min="8194" max="8194" width="7.25" style="9" customWidth="1"/>
    <col min="8195" max="8195" width="13.375" style="9" customWidth="1"/>
    <col min="8196" max="8196" width="10.625" style="9" customWidth="1"/>
    <col min="8197" max="8197" width="9.625" style="9" customWidth="1"/>
    <col min="8198" max="8198" width="10.875" style="9" customWidth="1"/>
    <col min="8199" max="8202" width="6.625" style="9" customWidth="1"/>
    <col min="8203" max="8203" width="10.75" style="9" customWidth="1"/>
    <col min="8204" max="8414" width="6.625" style="9" customWidth="1"/>
    <col min="8415" max="8448" width="6.125" style="9"/>
    <col min="8449" max="8449" width="89.375" style="9" customWidth="1"/>
    <col min="8450" max="8450" width="7.25" style="9" customWidth="1"/>
    <col min="8451" max="8451" width="13.375" style="9" customWidth="1"/>
    <col min="8452" max="8452" width="10.625" style="9" customWidth="1"/>
    <col min="8453" max="8453" width="9.625" style="9" customWidth="1"/>
    <col min="8454" max="8454" width="10.875" style="9" customWidth="1"/>
    <col min="8455" max="8458" width="6.625" style="9" customWidth="1"/>
    <col min="8459" max="8459" width="10.75" style="9" customWidth="1"/>
    <col min="8460" max="8670" width="6.625" style="9" customWidth="1"/>
    <col min="8671" max="8704" width="6.125" style="9"/>
    <col min="8705" max="8705" width="89.375" style="9" customWidth="1"/>
    <col min="8706" max="8706" width="7.25" style="9" customWidth="1"/>
    <col min="8707" max="8707" width="13.375" style="9" customWidth="1"/>
    <col min="8708" max="8708" width="10.625" style="9" customWidth="1"/>
    <col min="8709" max="8709" width="9.625" style="9" customWidth="1"/>
    <col min="8710" max="8710" width="10.875" style="9" customWidth="1"/>
    <col min="8711" max="8714" width="6.625" style="9" customWidth="1"/>
    <col min="8715" max="8715" width="10.75" style="9" customWidth="1"/>
    <col min="8716" max="8926" width="6.625" style="9" customWidth="1"/>
    <col min="8927" max="8960" width="6.125" style="9"/>
    <col min="8961" max="8961" width="89.375" style="9" customWidth="1"/>
    <col min="8962" max="8962" width="7.25" style="9" customWidth="1"/>
    <col min="8963" max="8963" width="13.375" style="9" customWidth="1"/>
    <col min="8964" max="8964" width="10.625" style="9" customWidth="1"/>
    <col min="8965" max="8965" width="9.625" style="9" customWidth="1"/>
    <col min="8966" max="8966" width="10.875" style="9" customWidth="1"/>
    <col min="8967" max="8970" width="6.625" style="9" customWidth="1"/>
    <col min="8971" max="8971" width="10.75" style="9" customWidth="1"/>
    <col min="8972" max="9182" width="6.625" style="9" customWidth="1"/>
    <col min="9183" max="9216" width="6.125" style="9"/>
    <col min="9217" max="9217" width="89.375" style="9" customWidth="1"/>
    <col min="9218" max="9218" width="7.25" style="9" customWidth="1"/>
    <col min="9219" max="9219" width="13.375" style="9" customWidth="1"/>
    <col min="9220" max="9220" width="10.625" style="9" customWidth="1"/>
    <col min="9221" max="9221" width="9.625" style="9" customWidth="1"/>
    <col min="9222" max="9222" width="10.875" style="9" customWidth="1"/>
    <col min="9223" max="9226" width="6.625" style="9" customWidth="1"/>
    <col min="9227" max="9227" width="10.75" style="9" customWidth="1"/>
    <col min="9228" max="9438" width="6.625" style="9" customWidth="1"/>
    <col min="9439" max="9472" width="6.125" style="9"/>
    <col min="9473" max="9473" width="89.375" style="9" customWidth="1"/>
    <col min="9474" max="9474" width="7.25" style="9" customWidth="1"/>
    <col min="9475" max="9475" width="13.375" style="9" customWidth="1"/>
    <col min="9476" max="9476" width="10.625" style="9" customWidth="1"/>
    <col min="9477" max="9477" width="9.625" style="9" customWidth="1"/>
    <col min="9478" max="9478" width="10.875" style="9" customWidth="1"/>
    <col min="9479" max="9482" width="6.625" style="9" customWidth="1"/>
    <col min="9483" max="9483" width="10.75" style="9" customWidth="1"/>
    <col min="9484" max="9694" width="6.625" style="9" customWidth="1"/>
    <col min="9695" max="9728" width="6.125" style="9"/>
    <col min="9729" max="9729" width="89.375" style="9" customWidth="1"/>
    <col min="9730" max="9730" width="7.25" style="9" customWidth="1"/>
    <col min="9731" max="9731" width="13.375" style="9" customWidth="1"/>
    <col min="9732" max="9732" width="10.625" style="9" customWidth="1"/>
    <col min="9733" max="9733" width="9.625" style="9" customWidth="1"/>
    <col min="9734" max="9734" width="10.875" style="9" customWidth="1"/>
    <col min="9735" max="9738" width="6.625" style="9" customWidth="1"/>
    <col min="9739" max="9739" width="10.75" style="9" customWidth="1"/>
    <col min="9740" max="9950" width="6.625" style="9" customWidth="1"/>
    <col min="9951" max="9984" width="6.125" style="9"/>
    <col min="9985" max="9985" width="89.375" style="9" customWidth="1"/>
    <col min="9986" max="9986" width="7.25" style="9" customWidth="1"/>
    <col min="9987" max="9987" width="13.375" style="9" customWidth="1"/>
    <col min="9988" max="9988" width="10.625" style="9" customWidth="1"/>
    <col min="9989" max="9989" width="9.625" style="9" customWidth="1"/>
    <col min="9990" max="9990" width="10.875" style="9" customWidth="1"/>
    <col min="9991" max="9994" width="6.625" style="9" customWidth="1"/>
    <col min="9995" max="9995" width="10.75" style="9" customWidth="1"/>
    <col min="9996" max="10206" width="6.625" style="9" customWidth="1"/>
    <col min="10207" max="10240" width="6.125" style="9"/>
    <col min="10241" max="10241" width="89.375" style="9" customWidth="1"/>
    <col min="10242" max="10242" width="7.25" style="9" customWidth="1"/>
    <col min="10243" max="10243" width="13.375" style="9" customWidth="1"/>
    <col min="10244" max="10244" width="10.625" style="9" customWidth="1"/>
    <col min="10245" max="10245" width="9.625" style="9" customWidth="1"/>
    <col min="10246" max="10246" width="10.875" style="9" customWidth="1"/>
    <col min="10247" max="10250" width="6.625" style="9" customWidth="1"/>
    <col min="10251" max="10251" width="10.75" style="9" customWidth="1"/>
    <col min="10252" max="10462" width="6.625" style="9" customWidth="1"/>
    <col min="10463" max="10496" width="6.125" style="9"/>
    <col min="10497" max="10497" width="89.375" style="9" customWidth="1"/>
    <col min="10498" max="10498" width="7.25" style="9" customWidth="1"/>
    <col min="10499" max="10499" width="13.375" style="9" customWidth="1"/>
    <col min="10500" max="10500" width="10.625" style="9" customWidth="1"/>
    <col min="10501" max="10501" width="9.625" style="9" customWidth="1"/>
    <col min="10502" max="10502" width="10.875" style="9" customWidth="1"/>
    <col min="10503" max="10506" width="6.625" style="9" customWidth="1"/>
    <col min="10507" max="10507" width="10.75" style="9" customWidth="1"/>
    <col min="10508" max="10718" width="6.625" style="9" customWidth="1"/>
    <col min="10719" max="10752" width="6.125" style="9"/>
    <col min="10753" max="10753" width="89.375" style="9" customWidth="1"/>
    <col min="10754" max="10754" width="7.25" style="9" customWidth="1"/>
    <col min="10755" max="10755" width="13.375" style="9" customWidth="1"/>
    <col min="10756" max="10756" width="10.625" style="9" customWidth="1"/>
    <col min="10757" max="10757" width="9.625" style="9" customWidth="1"/>
    <col min="10758" max="10758" width="10.875" style="9" customWidth="1"/>
    <col min="10759" max="10762" width="6.625" style="9" customWidth="1"/>
    <col min="10763" max="10763" width="10.75" style="9" customWidth="1"/>
    <col min="10764" max="10974" width="6.625" style="9" customWidth="1"/>
    <col min="10975" max="11008" width="6.125" style="9"/>
    <col min="11009" max="11009" width="89.375" style="9" customWidth="1"/>
    <col min="11010" max="11010" width="7.25" style="9" customWidth="1"/>
    <col min="11011" max="11011" width="13.375" style="9" customWidth="1"/>
    <col min="11012" max="11012" width="10.625" style="9" customWidth="1"/>
    <col min="11013" max="11013" width="9.625" style="9" customWidth="1"/>
    <col min="11014" max="11014" width="10.875" style="9" customWidth="1"/>
    <col min="11015" max="11018" width="6.625" style="9" customWidth="1"/>
    <col min="11019" max="11019" width="10.75" style="9" customWidth="1"/>
    <col min="11020" max="11230" width="6.625" style="9" customWidth="1"/>
    <col min="11231" max="11264" width="6.125" style="9"/>
    <col min="11265" max="11265" width="89.375" style="9" customWidth="1"/>
    <col min="11266" max="11266" width="7.25" style="9" customWidth="1"/>
    <col min="11267" max="11267" width="13.375" style="9" customWidth="1"/>
    <col min="11268" max="11268" width="10.625" style="9" customWidth="1"/>
    <col min="11269" max="11269" width="9.625" style="9" customWidth="1"/>
    <col min="11270" max="11270" width="10.875" style="9" customWidth="1"/>
    <col min="11271" max="11274" width="6.625" style="9" customWidth="1"/>
    <col min="11275" max="11275" width="10.75" style="9" customWidth="1"/>
    <col min="11276" max="11486" width="6.625" style="9" customWidth="1"/>
    <col min="11487" max="11520" width="6.125" style="9"/>
    <col min="11521" max="11521" width="89.375" style="9" customWidth="1"/>
    <col min="11522" max="11522" width="7.25" style="9" customWidth="1"/>
    <col min="11523" max="11523" width="13.375" style="9" customWidth="1"/>
    <col min="11524" max="11524" width="10.625" style="9" customWidth="1"/>
    <col min="11525" max="11525" width="9.625" style="9" customWidth="1"/>
    <col min="11526" max="11526" width="10.875" style="9" customWidth="1"/>
    <col min="11527" max="11530" width="6.625" style="9" customWidth="1"/>
    <col min="11531" max="11531" width="10.75" style="9" customWidth="1"/>
    <col min="11532" max="11742" width="6.625" style="9" customWidth="1"/>
    <col min="11743" max="11776" width="6.125" style="9"/>
    <col min="11777" max="11777" width="89.375" style="9" customWidth="1"/>
    <col min="11778" max="11778" width="7.25" style="9" customWidth="1"/>
    <col min="11779" max="11779" width="13.375" style="9" customWidth="1"/>
    <col min="11780" max="11780" width="10.625" style="9" customWidth="1"/>
    <col min="11781" max="11781" width="9.625" style="9" customWidth="1"/>
    <col min="11782" max="11782" width="10.875" style="9" customWidth="1"/>
    <col min="11783" max="11786" width="6.625" style="9" customWidth="1"/>
    <col min="11787" max="11787" width="10.75" style="9" customWidth="1"/>
    <col min="11788" max="11998" width="6.625" style="9" customWidth="1"/>
    <col min="11999" max="12032" width="6.125" style="9"/>
    <col min="12033" max="12033" width="89.375" style="9" customWidth="1"/>
    <col min="12034" max="12034" width="7.25" style="9" customWidth="1"/>
    <col min="12035" max="12035" width="13.375" style="9" customWidth="1"/>
    <col min="12036" max="12036" width="10.625" style="9" customWidth="1"/>
    <col min="12037" max="12037" width="9.625" style="9" customWidth="1"/>
    <col min="12038" max="12038" width="10.875" style="9" customWidth="1"/>
    <col min="12039" max="12042" width="6.625" style="9" customWidth="1"/>
    <col min="12043" max="12043" width="10.75" style="9" customWidth="1"/>
    <col min="12044" max="12254" width="6.625" style="9" customWidth="1"/>
    <col min="12255" max="12288" width="6.125" style="9"/>
    <col min="12289" max="12289" width="89.375" style="9" customWidth="1"/>
    <col min="12290" max="12290" width="7.25" style="9" customWidth="1"/>
    <col min="12291" max="12291" width="13.375" style="9" customWidth="1"/>
    <col min="12292" max="12292" width="10.625" style="9" customWidth="1"/>
    <col min="12293" max="12293" width="9.625" style="9" customWidth="1"/>
    <col min="12294" max="12294" width="10.875" style="9" customWidth="1"/>
    <col min="12295" max="12298" width="6.625" style="9" customWidth="1"/>
    <col min="12299" max="12299" width="10.75" style="9" customWidth="1"/>
    <col min="12300" max="12510" width="6.625" style="9" customWidth="1"/>
    <col min="12511" max="12544" width="6.125" style="9"/>
    <col min="12545" max="12545" width="89.375" style="9" customWidth="1"/>
    <col min="12546" max="12546" width="7.25" style="9" customWidth="1"/>
    <col min="12547" max="12547" width="13.375" style="9" customWidth="1"/>
    <col min="12548" max="12548" width="10.625" style="9" customWidth="1"/>
    <col min="12549" max="12549" width="9.625" style="9" customWidth="1"/>
    <col min="12550" max="12550" width="10.875" style="9" customWidth="1"/>
    <col min="12551" max="12554" width="6.625" style="9" customWidth="1"/>
    <col min="12555" max="12555" width="10.75" style="9" customWidth="1"/>
    <col min="12556" max="12766" width="6.625" style="9" customWidth="1"/>
    <col min="12767" max="12800" width="6.125" style="9"/>
    <col min="12801" max="12801" width="89.375" style="9" customWidth="1"/>
    <col min="12802" max="12802" width="7.25" style="9" customWidth="1"/>
    <col min="12803" max="12803" width="13.375" style="9" customWidth="1"/>
    <col min="12804" max="12804" width="10.625" style="9" customWidth="1"/>
    <col min="12805" max="12805" width="9.625" style="9" customWidth="1"/>
    <col min="12806" max="12806" width="10.875" style="9" customWidth="1"/>
    <col min="12807" max="12810" width="6.625" style="9" customWidth="1"/>
    <col min="12811" max="12811" width="10.75" style="9" customWidth="1"/>
    <col min="12812" max="13022" width="6.625" style="9" customWidth="1"/>
    <col min="13023" max="13056" width="6.125" style="9"/>
    <col min="13057" max="13057" width="89.375" style="9" customWidth="1"/>
    <col min="13058" max="13058" width="7.25" style="9" customWidth="1"/>
    <col min="13059" max="13059" width="13.375" style="9" customWidth="1"/>
    <col min="13060" max="13060" width="10.625" style="9" customWidth="1"/>
    <col min="13061" max="13061" width="9.625" style="9" customWidth="1"/>
    <col min="13062" max="13062" width="10.875" style="9" customWidth="1"/>
    <col min="13063" max="13066" width="6.625" style="9" customWidth="1"/>
    <col min="13067" max="13067" width="10.75" style="9" customWidth="1"/>
    <col min="13068" max="13278" width="6.625" style="9" customWidth="1"/>
    <col min="13279" max="13312" width="6.125" style="9"/>
    <col min="13313" max="13313" width="89.375" style="9" customWidth="1"/>
    <col min="13314" max="13314" width="7.25" style="9" customWidth="1"/>
    <col min="13315" max="13315" width="13.375" style="9" customWidth="1"/>
    <col min="13316" max="13316" width="10.625" style="9" customWidth="1"/>
    <col min="13317" max="13317" width="9.625" style="9" customWidth="1"/>
    <col min="13318" max="13318" width="10.875" style="9" customWidth="1"/>
    <col min="13319" max="13322" width="6.625" style="9" customWidth="1"/>
    <col min="13323" max="13323" width="10.75" style="9" customWidth="1"/>
    <col min="13324" max="13534" width="6.625" style="9" customWidth="1"/>
    <col min="13535" max="13568" width="6.125" style="9"/>
    <col min="13569" max="13569" width="89.375" style="9" customWidth="1"/>
    <col min="13570" max="13570" width="7.25" style="9" customWidth="1"/>
    <col min="13571" max="13571" width="13.375" style="9" customWidth="1"/>
    <col min="13572" max="13572" width="10.625" style="9" customWidth="1"/>
    <col min="13573" max="13573" width="9.625" style="9" customWidth="1"/>
    <col min="13574" max="13574" width="10.875" style="9" customWidth="1"/>
    <col min="13575" max="13578" width="6.625" style="9" customWidth="1"/>
    <col min="13579" max="13579" width="10.75" style="9" customWidth="1"/>
    <col min="13580" max="13790" width="6.625" style="9" customWidth="1"/>
    <col min="13791" max="13824" width="6.125" style="9"/>
    <col min="13825" max="13825" width="89.375" style="9" customWidth="1"/>
    <col min="13826" max="13826" width="7.25" style="9" customWidth="1"/>
    <col min="13827" max="13827" width="13.375" style="9" customWidth="1"/>
    <col min="13828" max="13828" width="10.625" style="9" customWidth="1"/>
    <col min="13829" max="13829" width="9.625" style="9" customWidth="1"/>
    <col min="13830" max="13830" width="10.875" style="9" customWidth="1"/>
    <col min="13831" max="13834" width="6.625" style="9" customWidth="1"/>
    <col min="13835" max="13835" width="10.75" style="9" customWidth="1"/>
    <col min="13836" max="14046" width="6.625" style="9" customWidth="1"/>
    <col min="14047" max="14080" width="6.125" style="9"/>
    <col min="14081" max="14081" width="89.375" style="9" customWidth="1"/>
    <col min="14082" max="14082" width="7.25" style="9" customWidth="1"/>
    <col min="14083" max="14083" width="13.375" style="9" customWidth="1"/>
    <col min="14084" max="14084" width="10.625" style="9" customWidth="1"/>
    <col min="14085" max="14085" width="9.625" style="9" customWidth="1"/>
    <col min="14086" max="14086" width="10.875" style="9" customWidth="1"/>
    <col min="14087" max="14090" width="6.625" style="9" customWidth="1"/>
    <col min="14091" max="14091" width="10.75" style="9" customWidth="1"/>
    <col min="14092" max="14302" width="6.625" style="9" customWidth="1"/>
    <col min="14303" max="14336" width="6.125" style="9"/>
    <col min="14337" max="14337" width="89.375" style="9" customWidth="1"/>
    <col min="14338" max="14338" width="7.25" style="9" customWidth="1"/>
    <col min="14339" max="14339" width="13.375" style="9" customWidth="1"/>
    <col min="14340" max="14340" width="10.625" style="9" customWidth="1"/>
    <col min="14341" max="14341" width="9.625" style="9" customWidth="1"/>
    <col min="14342" max="14342" width="10.875" style="9" customWidth="1"/>
    <col min="14343" max="14346" width="6.625" style="9" customWidth="1"/>
    <col min="14347" max="14347" width="10.75" style="9" customWidth="1"/>
    <col min="14348" max="14558" width="6.625" style="9" customWidth="1"/>
    <col min="14559" max="14592" width="6.125" style="9"/>
    <col min="14593" max="14593" width="89.375" style="9" customWidth="1"/>
    <col min="14594" max="14594" width="7.25" style="9" customWidth="1"/>
    <col min="14595" max="14595" width="13.375" style="9" customWidth="1"/>
    <col min="14596" max="14596" width="10.625" style="9" customWidth="1"/>
    <col min="14597" max="14597" width="9.625" style="9" customWidth="1"/>
    <col min="14598" max="14598" width="10.875" style="9" customWidth="1"/>
    <col min="14599" max="14602" width="6.625" style="9" customWidth="1"/>
    <col min="14603" max="14603" width="10.75" style="9" customWidth="1"/>
    <col min="14604" max="14814" width="6.625" style="9" customWidth="1"/>
    <col min="14815" max="14848" width="6.125" style="9"/>
    <col min="14849" max="14849" width="89.375" style="9" customWidth="1"/>
    <col min="14850" max="14850" width="7.25" style="9" customWidth="1"/>
    <col min="14851" max="14851" width="13.375" style="9" customWidth="1"/>
    <col min="14852" max="14852" width="10.625" style="9" customWidth="1"/>
    <col min="14853" max="14853" width="9.625" style="9" customWidth="1"/>
    <col min="14854" max="14854" width="10.875" style="9" customWidth="1"/>
    <col min="14855" max="14858" width="6.625" style="9" customWidth="1"/>
    <col min="14859" max="14859" width="10.75" style="9" customWidth="1"/>
    <col min="14860" max="15070" width="6.625" style="9" customWidth="1"/>
    <col min="15071" max="15104" width="6.125" style="9"/>
    <col min="15105" max="15105" width="89.375" style="9" customWidth="1"/>
    <col min="15106" max="15106" width="7.25" style="9" customWidth="1"/>
    <col min="15107" max="15107" width="13.375" style="9" customWidth="1"/>
    <col min="15108" max="15108" width="10.625" style="9" customWidth="1"/>
    <col min="15109" max="15109" width="9.625" style="9" customWidth="1"/>
    <col min="15110" max="15110" width="10.875" style="9" customWidth="1"/>
    <col min="15111" max="15114" width="6.625" style="9" customWidth="1"/>
    <col min="15115" max="15115" width="10.75" style="9" customWidth="1"/>
    <col min="15116" max="15326" width="6.625" style="9" customWidth="1"/>
    <col min="15327" max="15360" width="6.125" style="9"/>
    <col min="15361" max="15361" width="89.375" style="9" customWidth="1"/>
    <col min="15362" max="15362" width="7.25" style="9" customWidth="1"/>
    <col min="15363" max="15363" width="13.375" style="9" customWidth="1"/>
    <col min="15364" max="15364" width="10.625" style="9" customWidth="1"/>
    <col min="15365" max="15365" width="9.625" style="9" customWidth="1"/>
    <col min="15366" max="15366" width="10.875" style="9" customWidth="1"/>
    <col min="15367" max="15370" width="6.625" style="9" customWidth="1"/>
    <col min="15371" max="15371" width="10.75" style="9" customWidth="1"/>
    <col min="15372" max="15582" width="6.625" style="9" customWidth="1"/>
    <col min="15583" max="15616" width="6.125" style="9"/>
    <col min="15617" max="15617" width="89.375" style="9" customWidth="1"/>
    <col min="15618" max="15618" width="7.25" style="9" customWidth="1"/>
    <col min="15619" max="15619" width="13.375" style="9" customWidth="1"/>
    <col min="15620" max="15620" width="10.625" style="9" customWidth="1"/>
    <col min="15621" max="15621" width="9.625" style="9" customWidth="1"/>
    <col min="15622" max="15622" width="10.875" style="9" customWidth="1"/>
    <col min="15623" max="15626" width="6.625" style="9" customWidth="1"/>
    <col min="15627" max="15627" width="10.75" style="9" customWidth="1"/>
    <col min="15628" max="15838" width="6.625" style="9" customWidth="1"/>
    <col min="15839" max="15872" width="6.125" style="9"/>
    <col min="15873" max="15873" width="89.375" style="9" customWidth="1"/>
    <col min="15874" max="15874" width="7.25" style="9" customWidth="1"/>
    <col min="15875" max="15875" width="13.375" style="9" customWidth="1"/>
    <col min="15876" max="15876" width="10.625" style="9" customWidth="1"/>
    <col min="15877" max="15877" width="9.625" style="9" customWidth="1"/>
    <col min="15878" max="15878" width="10.875" style="9" customWidth="1"/>
    <col min="15879" max="15882" width="6.625" style="9" customWidth="1"/>
    <col min="15883" max="15883" width="10.75" style="9" customWidth="1"/>
    <col min="15884" max="16094" width="6.625" style="9" customWidth="1"/>
    <col min="16095" max="16128" width="6.125" style="9"/>
    <col min="16129" max="16129" width="89.375" style="9" customWidth="1"/>
    <col min="16130" max="16130" width="7.25" style="9" customWidth="1"/>
    <col min="16131" max="16131" width="13.375" style="9" customWidth="1"/>
    <col min="16132" max="16132" width="10.625" style="9" customWidth="1"/>
    <col min="16133" max="16133" width="9.625" style="9" customWidth="1"/>
    <col min="16134" max="16134" width="10.875" style="9" customWidth="1"/>
    <col min="16135" max="16138" width="6.625" style="9" customWidth="1"/>
    <col min="16139" max="16139" width="10.75" style="9" customWidth="1"/>
    <col min="16140" max="16350" width="6.625" style="9" customWidth="1"/>
    <col min="16351" max="16384" width="6.125" style="9"/>
  </cols>
  <sheetData>
    <row r="1" spans="1:256" ht="21.95" customHeight="1">
      <c r="A1" s="444" t="s">
        <v>1631</v>
      </c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1.95" customHeight="1" thickBot="1">
      <c r="A2" s="153" t="s">
        <v>2519</v>
      </c>
      <c r="B2" s="10"/>
      <c r="C2" s="11"/>
      <c r="D2" s="10"/>
      <c r="E2" s="12"/>
      <c r="F2" s="12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14.25" customHeight="1">
      <c r="A3" s="14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11" customFormat="1" ht="20.100000000000001" customHeight="1">
      <c r="A4" s="441" t="s">
        <v>1869</v>
      </c>
      <c r="B4" s="292"/>
      <c r="C4" s="293"/>
      <c r="D4" s="292"/>
      <c r="E4" s="294"/>
      <c r="F4" s="294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  <c r="IL4" s="295"/>
      <c r="IM4" s="295"/>
      <c r="IN4" s="295"/>
      <c r="IO4" s="295"/>
      <c r="IP4" s="295"/>
      <c r="IQ4" s="295"/>
      <c r="IR4" s="295"/>
      <c r="IS4" s="295"/>
      <c r="IT4" s="295"/>
      <c r="IU4" s="295"/>
      <c r="IV4" s="295"/>
    </row>
    <row r="5" spans="1:256" s="111" customFormat="1" ht="20.100000000000001" customHeight="1">
      <c r="A5" s="579" t="s">
        <v>218</v>
      </c>
      <c r="B5" s="296" t="s">
        <v>181</v>
      </c>
      <c r="C5" s="297" t="s">
        <v>182</v>
      </c>
      <c r="D5" s="581" t="s">
        <v>183</v>
      </c>
      <c r="E5" s="581"/>
      <c r="F5" s="582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  <c r="II5" s="295"/>
      <c r="IJ5" s="295"/>
      <c r="IK5" s="295"/>
      <c r="IL5" s="295"/>
      <c r="IM5" s="295"/>
      <c r="IN5" s="295"/>
      <c r="IO5" s="295"/>
      <c r="IP5" s="295"/>
      <c r="IQ5" s="295"/>
      <c r="IR5" s="295"/>
      <c r="IS5" s="295"/>
      <c r="IT5" s="295"/>
      <c r="IU5" s="295"/>
      <c r="IV5" s="295"/>
    </row>
    <row r="6" spans="1:256" s="111" customFormat="1" ht="20.100000000000001" customHeight="1">
      <c r="A6" s="580"/>
      <c r="B6" s="298" t="s">
        <v>185</v>
      </c>
      <c r="C6" s="299" t="s">
        <v>186</v>
      </c>
      <c r="D6" s="300" t="s">
        <v>187</v>
      </c>
      <c r="E6" s="301" t="s">
        <v>188</v>
      </c>
      <c r="F6" s="302" t="s">
        <v>158</v>
      </c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  <c r="IL6" s="295"/>
      <c r="IM6" s="295"/>
      <c r="IN6" s="295"/>
      <c r="IO6" s="295"/>
      <c r="IP6" s="295"/>
      <c r="IQ6" s="295"/>
      <c r="IR6" s="295"/>
      <c r="IS6" s="295"/>
      <c r="IT6" s="295"/>
      <c r="IU6" s="295"/>
      <c r="IV6" s="295"/>
    </row>
    <row r="7" spans="1:256" s="111" customFormat="1" ht="20.100000000000001" customHeight="1">
      <c r="A7" s="303" t="s">
        <v>1866</v>
      </c>
      <c r="B7" s="304">
        <v>1901</v>
      </c>
      <c r="C7" s="305">
        <v>159165.44285553994</v>
      </c>
      <c r="D7" s="304">
        <v>18387</v>
      </c>
      <c r="E7" s="306">
        <v>7884</v>
      </c>
      <c r="F7" s="307">
        <v>26271</v>
      </c>
      <c r="G7" s="295"/>
      <c r="H7" s="295"/>
      <c r="I7" s="295"/>
      <c r="J7" s="295"/>
      <c r="K7" s="308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  <c r="CO7" s="295"/>
      <c r="CP7" s="295"/>
      <c r="CQ7" s="295"/>
      <c r="CR7" s="295"/>
      <c r="CS7" s="295"/>
      <c r="CT7" s="295"/>
      <c r="CU7" s="295"/>
      <c r="CV7" s="295"/>
      <c r="CW7" s="295"/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5"/>
      <c r="DL7" s="295"/>
      <c r="DM7" s="295"/>
      <c r="DN7" s="295"/>
      <c r="DO7" s="295"/>
      <c r="DP7" s="295"/>
      <c r="DQ7" s="295"/>
      <c r="DR7" s="295"/>
      <c r="DS7" s="295"/>
      <c r="DT7" s="295"/>
      <c r="DU7" s="295"/>
      <c r="DV7" s="295"/>
      <c r="DW7" s="295"/>
      <c r="DX7" s="295"/>
      <c r="DY7" s="295"/>
      <c r="DZ7" s="295"/>
      <c r="EA7" s="295"/>
      <c r="EB7" s="295"/>
      <c r="EC7" s="295"/>
      <c r="ED7" s="295"/>
      <c r="EE7" s="295"/>
      <c r="EF7" s="295"/>
      <c r="EG7" s="295"/>
      <c r="EH7" s="295"/>
      <c r="EI7" s="295"/>
      <c r="EJ7" s="295"/>
      <c r="EK7" s="295"/>
      <c r="EL7" s="295"/>
      <c r="EM7" s="295"/>
      <c r="EN7" s="295"/>
      <c r="EO7" s="295"/>
      <c r="EP7" s="295"/>
      <c r="EQ7" s="295"/>
      <c r="ER7" s="295"/>
      <c r="ES7" s="295"/>
      <c r="ET7" s="295"/>
      <c r="EU7" s="295"/>
      <c r="EV7" s="295"/>
      <c r="EW7" s="295"/>
      <c r="EX7" s="295"/>
      <c r="EY7" s="295"/>
      <c r="EZ7" s="295"/>
      <c r="FA7" s="295"/>
      <c r="FB7" s="295"/>
      <c r="FC7" s="295"/>
      <c r="FD7" s="295"/>
      <c r="FE7" s="295"/>
      <c r="FF7" s="295"/>
      <c r="FG7" s="295"/>
      <c r="FH7" s="295"/>
      <c r="FI7" s="295"/>
      <c r="FJ7" s="295"/>
      <c r="FK7" s="295"/>
      <c r="FL7" s="295"/>
      <c r="FM7" s="295"/>
      <c r="FN7" s="295"/>
      <c r="FO7" s="295"/>
      <c r="FP7" s="295"/>
      <c r="FQ7" s="295"/>
      <c r="FR7" s="295"/>
      <c r="FS7" s="295"/>
      <c r="FT7" s="295"/>
      <c r="FU7" s="295"/>
      <c r="FV7" s="295"/>
      <c r="FW7" s="295"/>
      <c r="FX7" s="295"/>
      <c r="FY7" s="295"/>
      <c r="FZ7" s="295"/>
      <c r="GA7" s="295"/>
      <c r="GB7" s="295"/>
      <c r="GC7" s="295"/>
      <c r="GD7" s="295"/>
      <c r="GE7" s="295"/>
      <c r="GF7" s="295"/>
      <c r="GG7" s="295"/>
      <c r="GH7" s="295"/>
      <c r="GI7" s="295"/>
      <c r="GJ7" s="295"/>
      <c r="GK7" s="295"/>
      <c r="GL7" s="295"/>
      <c r="GM7" s="295"/>
      <c r="GN7" s="295"/>
      <c r="GO7" s="295"/>
      <c r="GP7" s="295"/>
      <c r="GQ7" s="295"/>
      <c r="GR7" s="295"/>
      <c r="GS7" s="295"/>
      <c r="GT7" s="295"/>
      <c r="GU7" s="295"/>
      <c r="GV7" s="295"/>
      <c r="GW7" s="295"/>
      <c r="GX7" s="295"/>
      <c r="GY7" s="295"/>
      <c r="GZ7" s="295"/>
      <c r="HA7" s="295"/>
      <c r="HB7" s="295"/>
      <c r="HC7" s="295"/>
      <c r="HD7" s="295"/>
      <c r="HE7" s="295"/>
      <c r="HF7" s="295"/>
      <c r="HG7" s="295"/>
      <c r="HH7" s="295"/>
      <c r="HI7" s="295"/>
      <c r="HJ7" s="295"/>
      <c r="HK7" s="295"/>
      <c r="HL7" s="295"/>
      <c r="HM7" s="295"/>
      <c r="HN7" s="295"/>
      <c r="HO7" s="295"/>
      <c r="HP7" s="295"/>
      <c r="HQ7" s="295"/>
      <c r="HR7" s="295"/>
      <c r="HS7" s="295"/>
      <c r="HT7" s="295"/>
      <c r="HU7" s="295"/>
      <c r="HV7" s="295"/>
      <c r="HW7" s="295"/>
      <c r="HX7" s="295"/>
      <c r="HY7" s="295"/>
      <c r="HZ7" s="295"/>
      <c r="IA7" s="295"/>
      <c r="IB7" s="295"/>
      <c r="IC7" s="295"/>
      <c r="ID7" s="295"/>
      <c r="IE7" s="295"/>
      <c r="IF7" s="295"/>
      <c r="IG7" s="295"/>
      <c r="IH7" s="295"/>
      <c r="II7" s="295"/>
      <c r="IJ7" s="295"/>
      <c r="IK7" s="295"/>
      <c r="IL7" s="295"/>
      <c r="IM7" s="295"/>
      <c r="IN7" s="295"/>
      <c r="IO7" s="295"/>
      <c r="IP7" s="295"/>
      <c r="IQ7" s="295"/>
      <c r="IR7" s="295"/>
      <c r="IS7" s="295"/>
      <c r="IT7" s="295"/>
      <c r="IU7" s="295"/>
      <c r="IV7" s="295"/>
    </row>
    <row r="8" spans="1:256" s="111" customFormat="1" ht="20.100000000000001" customHeight="1">
      <c r="A8" s="303" t="s">
        <v>1867</v>
      </c>
      <c r="B8" s="309">
        <v>251</v>
      </c>
      <c r="C8" s="310">
        <v>63357.696926489996</v>
      </c>
      <c r="D8" s="309">
        <v>12993</v>
      </c>
      <c r="E8" s="311">
        <v>9541</v>
      </c>
      <c r="F8" s="307">
        <v>22534</v>
      </c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5"/>
      <c r="CK8" s="295"/>
      <c r="CL8" s="295"/>
      <c r="CM8" s="295"/>
      <c r="CN8" s="295"/>
      <c r="CO8" s="295"/>
      <c r="CP8" s="295"/>
      <c r="CQ8" s="295"/>
      <c r="CR8" s="295"/>
      <c r="CS8" s="295"/>
      <c r="CT8" s="295"/>
      <c r="CU8" s="295"/>
      <c r="CV8" s="295"/>
      <c r="CW8" s="295"/>
      <c r="CX8" s="295"/>
      <c r="CY8" s="295"/>
      <c r="CZ8" s="295"/>
      <c r="DA8" s="295"/>
      <c r="DB8" s="295"/>
      <c r="DC8" s="295"/>
      <c r="DD8" s="295"/>
      <c r="DE8" s="295"/>
      <c r="DF8" s="295"/>
      <c r="DG8" s="295"/>
      <c r="DH8" s="295"/>
      <c r="DI8" s="295"/>
      <c r="DJ8" s="295"/>
      <c r="DK8" s="295"/>
      <c r="DL8" s="295"/>
      <c r="DM8" s="295"/>
      <c r="DN8" s="295"/>
      <c r="DO8" s="295"/>
      <c r="DP8" s="295"/>
      <c r="DQ8" s="295"/>
      <c r="DR8" s="295"/>
      <c r="DS8" s="295"/>
      <c r="DT8" s="295"/>
      <c r="DU8" s="295"/>
      <c r="DV8" s="295"/>
      <c r="DW8" s="295"/>
      <c r="DX8" s="295"/>
      <c r="DY8" s="295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295"/>
      <c r="FX8" s="295"/>
      <c r="FY8" s="295"/>
      <c r="FZ8" s="295"/>
      <c r="GA8" s="295"/>
      <c r="GB8" s="295"/>
      <c r="GC8" s="295"/>
      <c r="GD8" s="295"/>
      <c r="GE8" s="295"/>
      <c r="GF8" s="295"/>
      <c r="GG8" s="295"/>
      <c r="GH8" s="295"/>
      <c r="GI8" s="295"/>
      <c r="GJ8" s="295"/>
      <c r="GK8" s="295"/>
      <c r="GL8" s="295"/>
      <c r="GM8" s="295"/>
      <c r="GN8" s="295"/>
      <c r="GO8" s="295"/>
      <c r="GP8" s="295"/>
      <c r="GQ8" s="295"/>
      <c r="GR8" s="295"/>
      <c r="GS8" s="295"/>
      <c r="GT8" s="295"/>
      <c r="GU8" s="295"/>
      <c r="GV8" s="295"/>
      <c r="GW8" s="295"/>
      <c r="GX8" s="295"/>
      <c r="GY8" s="295"/>
      <c r="GZ8" s="295"/>
      <c r="HA8" s="295"/>
      <c r="HB8" s="295"/>
      <c r="HC8" s="295"/>
      <c r="HD8" s="295"/>
      <c r="HE8" s="295"/>
      <c r="HF8" s="295"/>
      <c r="HG8" s="295"/>
      <c r="HH8" s="295"/>
      <c r="HI8" s="295"/>
      <c r="HJ8" s="295"/>
      <c r="HK8" s="295"/>
      <c r="HL8" s="295"/>
      <c r="HM8" s="295"/>
      <c r="HN8" s="295"/>
      <c r="HO8" s="295"/>
      <c r="HP8" s="295"/>
      <c r="HQ8" s="295"/>
      <c r="HR8" s="295"/>
      <c r="HS8" s="295"/>
      <c r="HT8" s="295"/>
      <c r="HU8" s="295"/>
      <c r="HV8" s="295"/>
      <c r="HW8" s="295"/>
      <c r="HX8" s="295"/>
      <c r="HY8" s="295"/>
      <c r="HZ8" s="295"/>
      <c r="IA8" s="295"/>
      <c r="IB8" s="295"/>
      <c r="IC8" s="295"/>
      <c r="ID8" s="295"/>
      <c r="IE8" s="295"/>
      <c r="IF8" s="295"/>
      <c r="IG8" s="295"/>
      <c r="IH8" s="295"/>
      <c r="II8" s="295"/>
      <c r="IJ8" s="295"/>
      <c r="IK8" s="295"/>
      <c r="IL8" s="295"/>
      <c r="IM8" s="295"/>
      <c r="IN8" s="295"/>
      <c r="IO8" s="295"/>
      <c r="IP8" s="295"/>
      <c r="IQ8" s="295"/>
      <c r="IR8" s="295"/>
      <c r="IS8" s="295"/>
      <c r="IT8" s="295"/>
      <c r="IU8" s="295"/>
      <c r="IV8" s="295"/>
    </row>
    <row r="9" spans="1:256" s="111" customFormat="1" ht="20.100000000000001" customHeight="1">
      <c r="A9" s="303" t="s">
        <v>1868</v>
      </c>
      <c r="B9" s="309">
        <v>38</v>
      </c>
      <c r="C9" s="312">
        <v>43051.878293139998</v>
      </c>
      <c r="D9" s="309">
        <v>7996</v>
      </c>
      <c r="E9" s="309">
        <v>8780</v>
      </c>
      <c r="F9" s="313">
        <v>16776</v>
      </c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  <c r="II9" s="295"/>
      <c r="IJ9" s="295"/>
      <c r="IK9" s="295"/>
      <c r="IL9" s="295"/>
      <c r="IM9" s="295"/>
      <c r="IN9" s="295"/>
      <c r="IO9" s="295"/>
      <c r="IP9" s="295"/>
      <c r="IQ9" s="295"/>
      <c r="IR9" s="295"/>
      <c r="IS9" s="295"/>
      <c r="IT9" s="295"/>
      <c r="IU9" s="295"/>
      <c r="IV9" s="295"/>
    </row>
    <row r="10" spans="1:256" s="111" customFormat="1" ht="20.100000000000001" customHeight="1">
      <c r="A10" s="327" t="s">
        <v>158</v>
      </c>
      <c r="B10" s="328">
        <v>2190</v>
      </c>
      <c r="C10" s="329">
        <v>265575.01807516994</v>
      </c>
      <c r="D10" s="328">
        <v>39376</v>
      </c>
      <c r="E10" s="328">
        <v>26205</v>
      </c>
      <c r="F10" s="328">
        <v>65581</v>
      </c>
      <c r="G10" s="308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  <c r="II10" s="295"/>
      <c r="IJ10" s="295"/>
      <c r="IK10" s="295"/>
      <c r="IL10" s="295"/>
      <c r="IM10" s="295"/>
      <c r="IN10" s="295"/>
      <c r="IO10" s="295"/>
      <c r="IP10" s="295"/>
      <c r="IQ10" s="295"/>
      <c r="IR10" s="295"/>
      <c r="IS10" s="295"/>
      <c r="IT10" s="295"/>
      <c r="IU10" s="295"/>
      <c r="IV10" s="295"/>
    </row>
  </sheetData>
  <mergeCells count="2">
    <mergeCell ref="A5:A6"/>
    <mergeCell ref="D5:F5"/>
  </mergeCells>
  <pageMargins left="0.11811023622047245" right="0.19685039370078741" top="0.35433070866141736" bottom="0.35433070866141736" header="0.31496062992125984" footer="0.31496062992125984"/>
  <pageSetup paperSize="9" scale="94" firstPageNumber="4" fitToHeight="0" orientation="landscape" useFirstPageNumber="1" verticalDpi="1200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82F2-043A-4184-B82B-59EEA48A87CB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C80"/>
  <sheetViews>
    <sheetView workbookViewId="0">
      <selection sqref="A1:S1"/>
    </sheetView>
  </sheetViews>
  <sheetFormatPr defaultColWidth="6.875" defaultRowHeight="21.95" customHeight="1"/>
  <cols>
    <col min="1" max="1" width="11.375" style="45" customWidth="1"/>
    <col min="2" max="2" width="5.125" style="71" customWidth="1"/>
    <col min="3" max="3" width="7.875" style="72" customWidth="1"/>
    <col min="4" max="6" width="5.875" style="71" customWidth="1"/>
    <col min="7" max="7" width="7.25" style="72" customWidth="1"/>
    <col min="8" max="8" width="6.375" style="71" customWidth="1"/>
    <col min="9" max="9" width="9.375" style="72" customWidth="1"/>
    <col min="10" max="12" width="6.5" style="71" customWidth="1"/>
    <col min="13" max="13" width="9.625" style="72" customWidth="1"/>
    <col min="14" max="14" width="6.125" style="71" customWidth="1"/>
    <col min="15" max="15" width="9" style="72" customWidth="1"/>
    <col min="16" max="17" width="6.75" style="71" customWidth="1"/>
    <col min="18" max="18" width="7.125" style="71" customWidth="1"/>
    <col min="19" max="19" width="9.5" style="72" customWidth="1"/>
    <col min="20" max="16384" width="6.875" style="45"/>
  </cols>
  <sheetData>
    <row r="1" spans="1:159" ht="21.95" customHeight="1">
      <c r="A1" s="583" t="s">
        <v>2520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1:159" ht="21.95" customHeight="1">
      <c r="A2" s="155"/>
      <c r="B2" s="584" t="s">
        <v>980</v>
      </c>
      <c r="C2" s="585"/>
      <c r="D2" s="585"/>
      <c r="E2" s="585"/>
      <c r="F2" s="585"/>
      <c r="G2" s="586"/>
      <c r="H2" s="587" t="s">
        <v>981</v>
      </c>
      <c r="I2" s="588"/>
      <c r="J2" s="588"/>
      <c r="K2" s="588"/>
      <c r="L2" s="588"/>
      <c r="M2" s="589"/>
      <c r="N2" s="590" t="s">
        <v>196</v>
      </c>
      <c r="O2" s="591"/>
      <c r="P2" s="591"/>
      <c r="Q2" s="591"/>
      <c r="R2" s="591"/>
      <c r="S2" s="592"/>
    </row>
    <row r="3" spans="1:159" ht="21.95" customHeight="1">
      <c r="A3" s="156" t="s">
        <v>190</v>
      </c>
      <c r="B3" s="47" t="s">
        <v>181</v>
      </c>
      <c r="C3" s="46" t="s">
        <v>193</v>
      </c>
      <c r="D3" s="593" t="s">
        <v>194</v>
      </c>
      <c r="E3" s="594"/>
      <c r="F3" s="595"/>
      <c r="G3" s="364" t="s">
        <v>184</v>
      </c>
      <c r="H3" s="47" t="s">
        <v>181</v>
      </c>
      <c r="I3" s="46" t="s">
        <v>193</v>
      </c>
      <c r="J3" s="596" t="s">
        <v>194</v>
      </c>
      <c r="K3" s="597"/>
      <c r="L3" s="598"/>
      <c r="M3" s="365" t="s">
        <v>184</v>
      </c>
      <c r="N3" s="48" t="s">
        <v>181</v>
      </c>
      <c r="O3" s="49" t="s">
        <v>193</v>
      </c>
      <c r="P3" s="599" t="s">
        <v>194</v>
      </c>
      <c r="Q3" s="600"/>
      <c r="R3" s="601"/>
      <c r="S3" s="363" t="s">
        <v>184</v>
      </c>
    </row>
    <row r="4" spans="1:159" ht="21.95" customHeight="1">
      <c r="A4" s="157"/>
      <c r="B4" s="54" t="s">
        <v>185</v>
      </c>
      <c r="C4" s="51" t="s">
        <v>186</v>
      </c>
      <c r="D4" s="509" t="s">
        <v>187</v>
      </c>
      <c r="E4" s="510" t="s">
        <v>188</v>
      </c>
      <c r="F4" s="509" t="s">
        <v>158</v>
      </c>
      <c r="G4" s="361" t="s">
        <v>189</v>
      </c>
      <c r="H4" s="54" t="s">
        <v>185</v>
      </c>
      <c r="I4" s="51" t="s">
        <v>186</v>
      </c>
      <c r="J4" s="55" t="s">
        <v>187</v>
      </c>
      <c r="K4" s="56" t="s">
        <v>188</v>
      </c>
      <c r="L4" s="55" t="s">
        <v>158</v>
      </c>
      <c r="M4" s="357" t="s">
        <v>189</v>
      </c>
      <c r="N4" s="54" t="s">
        <v>185</v>
      </c>
      <c r="O4" s="57" t="s">
        <v>186</v>
      </c>
      <c r="P4" s="58" t="s">
        <v>187</v>
      </c>
      <c r="Q4" s="154" t="s">
        <v>188</v>
      </c>
      <c r="R4" s="154" t="s">
        <v>158</v>
      </c>
      <c r="S4" s="355" t="s">
        <v>189</v>
      </c>
    </row>
    <row r="5" spans="1:159" s="62" customFormat="1" ht="20.100000000000001" customHeight="1">
      <c r="A5" s="75" t="s">
        <v>342</v>
      </c>
      <c r="B5" s="59">
        <v>1</v>
      </c>
      <c r="C5" s="60">
        <v>36</v>
      </c>
      <c r="D5" s="59">
        <v>3</v>
      </c>
      <c r="E5" s="59">
        <v>0</v>
      </c>
      <c r="F5" s="59">
        <v>3</v>
      </c>
      <c r="G5" s="60">
        <v>54.5</v>
      </c>
      <c r="H5" s="59">
        <v>1</v>
      </c>
      <c r="I5" s="60">
        <v>30</v>
      </c>
      <c r="J5" s="59">
        <v>6</v>
      </c>
      <c r="K5" s="59">
        <v>2</v>
      </c>
      <c r="L5" s="59">
        <v>8</v>
      </c>
      <c r="M5" s="60">
        <v>335</v>
      </c>
      <c r="N5" s="59">
        <v>2</v>
      </c>
      <c r="O5" s="60">
        <v>66</v>
      </c>
      <c r="P5" s="59">
        <v>9</v>
      </c>
      <c r="Q5" s="59">
        <v>2</v>
      </c>
      <c r="R5" s="59">
        <v>11</v>
      </c>
      <c r="S5" s="60">
        <v>389.5</v>
      </c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</row>
    <row r="6" spans="1:159" s="62" customFormat="1" ht="20.100000000000001" customHeight="1">
      <c r="A6" s="158" t="s">
        <v>27</v>
      </c>
      <c r="B6" s="59">
        <v>36</v>
      </c>
      <c r="C6" s="60">
        <v>862.05606500000613</v>
      </c>
      <c r="D6" s="59">
        <v>573</v>
      </c>
      <c r="E6" s="59">
        <v>699</v>
      </c>
      <c r="F6" s="59">
        <v>1272</v>
      </c>
      <c r="G6" s="60">
        <v>2131.5064000000129</v>
      </c>
      <c r="H6" s="59">
        <v>14</v>
      </c>
      <c r="I6" s="60">
        <v>11293.544999999998</v>
      </c>
      <c r="J6" s="59">
        <v>495</v>
      </c>
      <c r="K6" s="59">
        <v>94</v>
      </c>
      <c r="L6" s="59">
        <v>589</v>
      </c>
      <c r="M6" s="60">
        <v>300312.44</v>
      </c>
      <c r="N6" s="63">
        <v>50</v>
      </c>
      <c r="O6" s="60">
        <v>12155.601065000004</v>
      </c>
      <c r="P6" s="63">
        <v>1068</v>
      </c>
      <c r="Q6" s="63">
        <v>793</v>
      </c>
      <c r="R6" s="63">
        <v>1861</v>
      </c>
      <c r="S6" s="60">
        <v>302443.94640000002</v>
      </c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</row>
    <row r="7" spans="1:159" s="62" customFormat="1" ht="20.100000000000001" customHeight="1">
      <c r="A7" s="159" t="s">
        <v>39</v>
      </c>
      <c r="B7" s="59">
        <v>0</v>
      </c>
      <c r="C7" s="60">
        <v>0</v>
      </c>
      <c r="D7" s="59">
        <v>0</v>
      </c>
      <c r="E7" s="59">
        <v>0</v>
      </c>
      <c r="F7" s="59">
        <v>0</v>
      </c>
      <c r="G7" s="60">
        <v>0</v>
      </c>
      <c r="H7" s="59">
        <v>28</v>
      </c>
      <c r="I7" s="60">
        <v>815.94444499999997</v>
      </c>
      <c r="J7" s="59">
        <v>191</v>
      </c>
      <c r="K7" s="59">
        <v>96</v>
      </c>
      <c r="L7" s="59">
        <v>287</v>
      </c>
      <c r="M7" s="60">
        <v>36030.431999999993</v>
      </c>
      <c r="N7" s="63">
        <v>28</v>
      </c>
      <c r="O7" s="60">
        <v>815.94444499999997</v>
      </c>
      <c r="P7" s="63">
        <v>191</v>
      </c>
      <c r="Q7" s="63">
        <v>96</v>
      </c>
      <c r="R7" s="63">
        <v>287</v>
      </c>
      <c r="S7" s="60">
        <v>36030.431999999993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</row>
    <row r="8" spans="1:159" s="62" customFormat="1" ht="20.100000000000001" customHeight="1">
      <c r="A8" s="159" t="s">
        <v>423</v>
      </c>
      <c r="B8" s="59">
        <v>0</v>
      </c>
      <c r="C8" s="60">
        <v>0</v>
      </c>
      <c r="D8" s="59">
        <v>0</v>
      </c>
      <c r="E8" s="59">
        <v>0</v>
      </c>
      <c r="F8" s="59">
        <v>0</v>
      </c>
      <c r="G8" s="60">
        <v>0</v>
      </c>
      <c r="H8" s="59">
        <v>11</v>
      </c>
      <c r="I8" s="60">
        <v>558.25600000000009</v>
      </c>
      <c r="J8" s="59">
        <v>211</v>
      </c>
      <c r="K8" s="59">
        <v>58</v>
      </c>
      <c r="L8" s="59">
        <v>269</v>
      </c>
      <c r="M8" s="60">
        <v>18386.48</v>
      </c>
      <c r="N8" s="63">
        <v>11</v>
      </c>
      <c r="O8" s="60">
        <v>558.25600000000009</v>
      </c>
      <c r="P8" s="63">
        <v>211</v>
      </c>
      <c r="Q8" s="63">
        <v>58</v>
      </c>
      <c r="R8" s="63">
        <v>269</v>
      </c>
      <c r="S8" s="60">
        <v>18386.48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</row>
    <row r="9" spans="1:159" s="62" customFormat="1" ht="20.100000000000001" customHeight="1">
      <c r="A9" s="159" t="s">
        <v>92</v>
      </c>
      <c r="B9" s="59">
        <v>0</v>
      </c>
      <c r="C9" s="60">
        <v>0</v>
      </c>
      <c r="D9" s="59">
        <v>0</v>
      </c>
      <c r="E9" s="59">
        <v>0</v>
      </c>
      <c r="F9" s="59">
        <v>0</v>
      </c>
      <c r="G9" s="60">
        <v>0</v>
      </c>
      <c r="H9" s="59">
        <v>21</v>
      </c>
      <c r="I9" s="60">
        <v>1617.827378</v>
      </c>
      <c r="J9" s="59">
        <v>193</v>
      </c>
      <c r="K9" s="59">
        <v>87</v>
      </c>
      <c r="L9" s="59">
        <v>280</v>
      </c>
      <c r="M9" s="60">
        <v>67279.400300000008</v>
      </c>
      <c r="N9" s="63">
        <v>21</v>
      </c>
      <c r="O9" s="60">
        <v>1617.827378</v>
      </c>
      <c r="P9" s="63">
        <v>193</v>
      </c>
      <c r="Q9" s="63">
        <v>87</v>
      </c>
      <c r="R9" s="63">
        <v>280</v>
      </c>
      <c r="S9" s="60">
        <v>67279.400300000008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</row>
    <row r="10" spans="1:159" s="62" customFormat="1" ht="20.100000000000001" customHeight="1">
      <c r="A10" s="159" t="s">
        <v>62</v>
      </c>
      <c r="B10" s="59">
        <v>0</v>
      </c>
      <c r="C10" s="60">
        <v>0</v>
      </c>
      <c r="D10" s="59">
        <v>0</v>
      </c>
      <c r="E10" s="59">
        <v>0</v>
      </c>
      <c r="F10" s="59">
        <v>0</v>
      </c>
      <c r="G10" s="60">
        <v>0</v>
      </c>
      <c r="H10" s="59">
        <v>28</v>
      </c>
      <c r="I10" s="60">
        <v>1368.3580545200002</v>
      </c>
      <c r="J10" s="59">
        <v>377</v>
      </c>
      <c r="K10" s="59">
        <v>193</v>
      </c>
      <c r="L10" s="59">
        <v>570</v>
      </c>
      <c r="M10" s="60">
        <v>109087.44040000001</v>
      </c>
      <c r="N10" s="63">
        <v>28</v>
      </c>
      <c r="O10" s="60">
        <v>1368.3580545200002</v>
      </c>
      <c r="P10" s="63">
        <v>377</v>
      </c>
      <c r="Q10" s="63">
        <v>193</v>
      </c>
      <c r="R10" s="63">
        <v>570</v>
      </c>
      <c r="S10" s="60">
        <v>109087.44039999999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</row>
    <row r="11" spans="1:159" s="62" customFormat="1" ht="20.100000000000001" customHeight="1">
      <c r="A11" s="159" t="s">
        <v>110</v>
      </c>
      <c r="B11" s="59">
        <v>0</v>
      </c>
      <c r="C11" s="60">
        <v>0</v>
      </c>
      <c r="D11" s="59">
        <v>0</v>
      </c>
      <c r="E11" s="59">
        <v>0</v>
      </c>
      <c r="F11" s="59">
        <v>0</v>
      </c>
      <c r="G11" s="60">
        <v>0</v>
      </c>
      <c r="H11" s="59">
        <v>14</v>
      </c>
      <c r="I11" s="60">
        <v>530.60171600000001</v>
      </c>
      <c r="J11" s="59">
        <v>230</v>
      </c>
      <c r="K11" s="59">
        <v>157</v>
      </c>
      <c r="L11" s="59">
        <v>387</v>
      </c>
      <c r="M11" s="60">
        <v>5257.6</v>
      </c>
      <c r="N11" s="63">
        <v>14</v>
      </c>
      <c r="O11" s="60">
        <v>530.60171600000001</v>
      </c>
      <c r="P11" s="63">
        <v>230</v>
      </c>
      <c r="Q11" s="63">
        <v>157</v>
      </c>
      <c r="R11" s="63">
        <v>387</v>
      </c>
      <c r="S11" s="60">
        <v>5257.6</v>
      </c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</row>
    <row r="12" spans="1:159" s="62" customFormat="1" ht="20.100000000000001" customHeight="1">
      <c r="A12" s="159" t="s">
        <v>52</v>
      </c>
      <c r="B12" s="59">
        <v>0</v>
      </c>
      <c r="C12" s="60">
        <v>0</v>
      </c>
      <c r="D12" s="59">
        <v>0</v>
      </c>
      <c r="E12" s="59">
        <v>0</v>
      </c>
      <c r="F12" s="59">
        <v>0</v>
      </c>
      <c r="G12" s="60">
        <v>0</v>
      </c>
      <c r="H12" s="59">
        <v>66</v>
      </c>
      <c r="I12" s="60">
        <v>17064.006415740001</v>
      </c>
      <c r="J12" s="59">
        <v>2234</v>
      </c>
      <c r="K12" s="59">
        <v>2475</v>
      </c>
      <c r="L12" s="59">
        <v>4709</v>
      </c>
      <c r="M12" s="60">
        <v>98501.620999999985</v>
      </c>
      <c r="N12" s="63">
        <v>66</v>
      </c>
      <c r="O12" s="60">
        <v>17064.006415740001</v>
      </c>
      <c r="P12" s="63">
        <v>2234</v>
      </c>
      <c r="Q12" s="63">
        <v>2475</v>
      </c>
      <c r="R12" s="63">
        <v>4709</v>
      </c>
      <c r="S12" s="60">
        <v>98501.620999999999</v>
      </c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</row>
    <row r="13" spans="1:159" s="62" customFormat="1" ht="20.100000000000001" customHeight="1">
      <c r="A13" s="159" t="s">
        <v>0</v>
      </c>
      <c r="B13" s="59">
        <v>1</v>
      </c>
      <c r="C13" s="60">
        <v>25</v>
      </c>
      <c r="D13" s="59">
        <v>10</v>
      </c>
      <c r="E13" s="59">
        <v>16</v>
      </c>
      <c r="F13" s="59">
        <v>26</v>
      </c>
      <c r="G13" s="60">
        <v>50</v>
      </c>
      <c r="H13" s="59">
        <v>199</v>
      </c>
      <c r="I13" s="60">
        <v>23522.480521639998</v>
      </c>
      <c r="J13" s="59">
        <v>5167</v>
      </c>
      <c r="K13" s="59">
        <v>3294</v>
      </c>
      <c r="L13" s="59">
        <v>8461</v>
      </c>
      <c r="M13" s="60">
        <v>251867.21100000007</v>
      </c>
      <c r="N13" s="63">
        <v>200</v>
      </c>
      <c r="O13" s="60">
        <v>23547.480521639998</v>
      </c>
      <c r="P13" s="63">
        <v>5177</v>
      </c>
      <c r="Q13" s="63">
        <v>3310</v>
      </c>
      <c r="R13" s="63">
        <v>8487</v>
      </c>
      <c r="S13" s="60">
        <v>251917.21100000007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</row>
    <row r="14" spans="1:159" s="62" customFormat="1" ht="20.100000000000001" customHeight="1">
      <c r="A14" s="159" t="s">
        <v>327</v>
      </c>
      <c r="B14" s="59">
        <v>0</v>
      </c>
      <c r="C14" s="60">
        <v>0</v>
      </c>
      <c r="D14" s="59">
        <v>0</v>
      </c>
      <c r="E14" s="59">
        <v>0</v>
      </c>
      <c r="F14" s="59">
        <v>0</v>
      </c>
      <c r="G14" s="60">
        <v>0</v>
      </c>
      <c r="H14" s="59">
        <v>9</v>
      </c>
      <c r="I14" s="60">
        <v>401.75</v>
      </c>
      <c r="J14" s="59">
        <v>59</v>
      </c>
      <c r="K14" s="59">
        <v>6</v>
      </c>
      <c r="L14" s="59">
        <v>65</v>
      </c>
      <c r="M14" s="60">
        <v>4639.26</v>
      </c>
      <c r="N14" s="63">
        <v>9</v>
      </c>
      <c r="O14" s="60">
        <v>401.75</v>
      </c>
      <c r="P14" s="63">
        <v>59</v>
      </c>
      <c r="Q14" s="63">
        <v>6</v>
      </c>
      <c r="R14" s="63">
        <v>65</v>
      </c>
      <c r="S14" s="60">
        <v>4639.26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</row>
    <row r="15" spans="1:159" s="62" customFormat="1" ht="20.100000000000001" customHeight="1">
      <c r="A15" s="159" t="s">
        <v>123</v>
      </c>
      <c r="B15" s="59">
        <v>0</v>
      </c>
      <c r="C15" s="60">
        <v>0</v>
      </c>
      <c r="D15" s="59">
        <v>0</v>
      </c>
      <c r="E15" s="59">
        <v>0</v>
      </c>
      <c r="F15" s="59">
        <v>0</v>
      </c>
      <c r="G15" s="60">
        <v>0</v>
      </c>
      <c r="H15" s="59">
        <v>16</v>
      </c>
      <c r="I15" s="60">
        <v>3258.9586800000006</v>
      </c>
      <c r="J15" s="59">
        <v>247</v>
      </c>
      <c r="K15" s="59">
        <v>112</v>
      </c>
      <c r="L15" s="59">
        <v>359</v>
      </c>
      <c r="M15" s="60">
        <v>267479.08</v>
      </c>
      <c r="N15" s="63">
        <v>16</v>
      </c>
      <c r="O15" s="60">
        <v>3258.9586800000006</v>
      </c>
      <c r="P15" s="63">
        <v>247</v>
      </c>
      <c r="Q15" s="63">
        <v>112</v>
      </c>
      <c r="R15" s="63">
        <v>359</v>
      </c>
      <c r="S15" s="60">
        <v>267479.08</v>
      </c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</row>
    <row r="16" spans="1:159" s="62" customFormat="1" ht="20.100000000000001" customHeight="1">
      <c r="A16" s="75" t="s">
        <v>332</v>
      </c>
      <c r="B16" s="59">
        <v>0</v>
      </c>
      <c r="C16" s="60">
        <v>0</v>
      </c>
      <c r="D16" s="59">
        <v>0</v>
      </c>
      <c r="E16" s="59">
        <v>0</v>
      </c>
      <c r="F16" s="59">
        <v>0</v>
      </c>
      <c r="G16" s="60">
        <v>0</v>
      </c>
      <c r="H16" s="59">
        <v>33</v>
      </c>
      <c r="I16" s="60">
        <v>1190.919576</v>
      </c>
      <c r="J16" s="59">
        <v>276</v>
      </c>
      <c r="K16" s="59">
        <v>89</v>
      </c>
      <c r="L16" s="59">
        <v>365</v>
      </c>
      <c r="M16" s="60">
        <v>47806.720000000001</v>
      </c>
      <c r="N16" s="59">
        <v>33</v>
      </c>
      <c r="O16" s="60">
        <v>1190.919576</v>
      </c>
      <c r="P16" s="59">
        <v>276</v>
      </c>
      <c r="Q16" s="59">
        <v>89</v>
      </c>
      <c r="R16" s="59">
        <v>365</v>
      </c>
      <c r="S16" s="60">
        <v>47806.720000000001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</row>
    <row r="17" spans="1:159" s="62" customFormat="1" ht="20.100000000000001" customHeight="1">
      <c r="A17" s="159" t="s">
        <v>103</v>
      </c>
      <c r="B17" s="59">
        <v>0</v>
      </c>
      <c r="C17" s="60">
        <v>0</v>
      </c>
      <c r="D17" s="59">
        <v>0</v>
      </c>
      <c r="E17" s="59">
        <v>0</v>
      </c>
      <c r="F17" s="59">
        <v>0</v>
      </c>
      <c r="G17" s="60">
        <v>0</v>
      </c>
      <c r="H17" s="59">
        <v>24</v>
      </c>
      <c r="I17" s="60">
        <v>464.21629999999999</v>
      </c>
      <c r="J17" s="59">
        <v>279</v>
      </c>
      <c r="K17" s="59">
        <v>41</v>
      </c>
      <c r="L17" s="59">
        <v>320</v>
      </c>
      <c r="M17" s="60">
        <v>8617.11</v>
      </c>
      <c r="N17" s="63">
        <v>24</v>
      </c>
      <c r="O17" s="60">
        <v>464.21629999999999</v>
      </c>
      <c r="P17" s="63">
        <v>279</v>
      </c>
      <c r="Q17" s="63">
        <v>41</v>
      </c>
      <c r="R17" s="63">
        <v>320</v>
      </c>
      <c r="S17" s="60">
        <v>8617.11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</row>
    <row r="18" spans="1:159" s="62" customFormat="1" ht="20.100000000000001" customHeight="1">
      <c r="A18" s="159" t="s">
        <v>87</v>
      </c>
      <c r="B18" s="59">
        <v>4</v>
      </c>
      <c r="C18" s="60">
        <v>47.010000000000218</v>
      </c>
      <c r="D18" s="59">
        <v>36</v>
      </c>
      <c r="E18" s="59">
        <v>26</v>
      </c>
      <c r="F18" s="59">
        <v>62</v>
      </c>
      <c r="G18" s="60">
        <v>257.97999999999956</v>
      </c>
      <c r="H18" s="59">
        <v>33</v>
      </c>
      <c r="I18" s="60">
        <v>1175.60750218</v>
      </c>
      <c r="J18" s="59">
        <v>329</v>
      </c>
      <c r="K18" s="59">
        <v>345</v>
      </c>
      <c r="L18" s="59">
        <v>674</v>
      </c>
      <c r="M18" s="60">
        <v>10037.679999999998</v>
      </c>
      <c r="N18" s="63">
        <v>37</v>
      </c>
      <c r="O18" s="60">
        <v>1222.6175021800002</v>
      </c>
      <c r="P18" s="63">
        <v>365</v>
      </c>
      <c r="Q18" s="63">
        <v>371</v>
      </c>
      <c r="R18" s="63">
        <v>736</v>
      </c>
      <c r="S18" s="60">
        <v>10295.659999999998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</row>
    <row r="19" spans="1:159" s="64" customFormat="1" ht="20.100000000000001" customHeight="1">
      <c r="A19" s="75" t="s">
        <v>427</v>
      </c>
      <c r="B19" s="59">
        <v>0</v>
      </c>
      <c r="C19" s="60">
        <v>0</v>
      </c>
      <c r="D19" s="59">
        <v>0</v>
      </c>
      <c r="E19" s="59">
        <v>0</v>
      </c>
      <c r="F19" s="59">
        <v>0</v>
      </c>
      <c r="G19" s="60">
        <v>0</v>
      </c>
      <c r="H19" s="59">
        <v>21</v>
      </c>
      <c r="I19" s="60">
        <v>560.70000000000005</v>
      </c>
      <c r="J19" s="59">
        <v>244</v>
      </c>
      <c r="K19" s="59">
        <v>137</v>
      </c>
      <c r="L19" s="59">
        <v>381</v>
      </c>
      <c r="M19" s="60">
        <v>12749.15</v>
      </c>
      <c r="N19" s="59">
        <v>21</v>
      </c>
      <c r="O19" s="60">
        <v>560.70000000000005</v>
      </c>
      <c r="P19" s="59">
        <v>244</v>
      </c>
      <c r="Q19" s="59">
        <v>137</v>
      </c>
      <c r="R19" s="59">
        <v>381</v>
      </c>
      <c r="S19" s="60">
        <v>12749.15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</row>
    <row r="20" spans="1:159" s="64" customFormat="1" ht="20.100000000000001" customHeight="1">
      <c r="A20" s="159" t="s">
        <v>379</v>
      </c>
      <c r="B20" s="59">
        <v>0</v>
      </c>
      <c r="C20" s="60">
        <v>0</v>
      </c>
      <c r="D20" s="59">
        <v>0</v>
      </c>
      <c r="E20" s="59">
        <v>0</v>
      </c>
      <c r="F20" s="59">
        <v>0</v>
      </c>
      <c r="G20" s="60">
        <v>0</v>
      </c>
      <c r="H20" s="59">
        <v>4</v>
      </c>
      <c r="I20" s="60">
        <v>28.799999999999997</v>
      </c>
      <c r="J20" s="59">
        <v>16</v>
      </c>
      <c r="K20" s="59">
        <v>0</v>
      </c>
      <c r="L20" s="59">
        <v>16</v>
      </c>
      <c r="M20" s="60">
        <v>765.6</v>
      </c>
      <c r="N20" s="63">
        <v>4</v>
      </c>
      <c r="O20" s="60">
        <v>28.799999999999997</v>
      </c>
      <c r="P20" s="63">
        <v>16</v>
      </c>
      <c r="Q20" s="63">
        <v>0</v>
      </c>
      <c r="R20" s="63">
        <v>16</v>
      </c>
      <c r="S20" s="60">
        <v>765.6</v>
      </c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</row>
    <row r="21" spans="1:159" s="64" customFormat="1" ht="20.100000000000001" customHeight="1">
      <c r="A21" s="158" t="s">
        <v>319</v>
      </c>
      <c r="B21" s="59">
        <v>0</v>
      </c>
      <c r="C21" s="60">
        <v>0</v>
      </c>
      <c r="D21" s="59">
        <v>0</v>
      </c>
      <c r="E21" s="59">
        <v>0</v>
      </c>
      <c r="F21" s="59">
        <v>0</v>
      </c>
      <c r="G21" s="60">
        <v>0</v>
      </c>
      <c r="H21" s="59">
        <v>10</v>
      </c>
      <c r="I21" s="60">
        <v>112.14</v>
      </c>
      <c r="J21" s="59">
        <v>104</v>
      </c>
      <c r="K21" s="59">
        <v>318</v>
      </c>
      <c r="L21" s="59">
        <v>422</v>
      </c>
      <c r="M21" s="60">
        <v>2891.42</v>
      </c>
      <c r="N21" s="66">
        <v>10</v>
      </c>
      <c r="O21" s="67">
        <v>112.14</v>
      </c>
      <c r="P21" s="65">
        <v>104</v>
      </c>
      <c r="Q21" s="65">
        <v>318</v>
      </c>
      <c r="R21" s="65">
        <v>422</v>
      </c>
      <c r="S21" s="60">
        <v>2891.42</v>
      </c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</row>
    <row r="22" spans="1:159" s="62" customFormat="1" ht="20.100000000000001" customHeight="1">
      <c r="A22" s="159" t="s">
        <v>500</v>
      </c>
      <c r="B22" s="59">
        <v>1</v>
      </c>
      <c r="C22" s="60">
        <v>13.599999999999994</v>
      </c>
      <c r="D22" s="59">
        <v>17</v>
      </c>
      <c r="E22" s="59">
        <v>0</v>
      </c>
      <c r="F22" s="59">
        <v>17</v>
      </c>
      <c r="G22" s="60">
        <v>63</v>
      </c>
      <c r="H22" s="59">
        <v>1</v>
      </c>
      <c r="I22" s="60">
        <v>150</v>
      </c>
      <c r="J22" s="59">
        <v>2</v>
      </c>
      <c r="K22" s="59">
        <v>0</v>
      </c>
      <c r="L22" s="59">
        <v>2</v>
      </c>
      <c r="M22" s="60">
        <v>15144</v>
      </c>
      <c r="N22" s="63">
        <v>2</v>
      </c>
      <c r="O22" s="60">
        <v>163.6</v>
      </c>
      <c r="P22" s="63">
        <v>19</v>
      </c>
      <c r="Q22" s="63">
        <v>0</v>
      </c>
      <c r="R22" s="63">
        <v>19</v>
      </c>
      <c r="S22" s="60">
        <v>15207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</row>
    <row r="23" spans="1:159" s="62" customFormat="1" ht="20.100000000000001" customHeight="1">
      <c r="A23" s="158" t="s">
        <v>35</v>
      </c>
      <c r="B23" s="59">
        <v>0</v>
      </c>
      <c r="C23" s="60">
        <v>0</v>
      </c>
      <c r="D23" s="59">
        <v>0</v>
      </c>
      <c r="E23" s="59">
        <v>0</v>
      </c>
      <c r="F23" s="59">
        <v>0</v>
      </c>
      <c r="G23" s="60">
        <v>0</v>
      </c>
      <c r="H23" s="59">
        <v>75</v>
      </c>
      <c r="I23" s="60">
        <v>3623.1297852599996</v>
      </c>
      <c r="J23" s="59">
        <v>1289</v>
      </c>
      <c r="K23" s="59">
        <v>962</v>
      </c>
      <c r="L23" s="59">
        <v>2251</v>
      </c>
      <c r="M23" s="60">
        <v>36525.879999999997</v>
      </c>
      <c r="N23" s="63">
        <v>75</v>
      </c>
      <c r="O23" s="60">
        <v>3623.1297852599992</v>
      </c>
      <c r="P23" s="63">
        <v>1289</v>
      </c>
      <c r="Q23" s="63">
        <v>962</v>
      </c>
      <c r="R23" s="63">
        <v>2251</v>
      </c>
      <c r="S23" s="60">
        <v>36525.87999999999</v>
      </c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</row>
    <row r="24" spans="1:159" s="64" customFormat="1" ht="20.100000000000001" customHeight="1">
      <c r="A24" s="159" t="s">
        <v>505</v>
      </c>
      <c r="B24" s="59">
        <v>0</v>
      </c>
      <c r="C24" s="60">
        <v>0</v>
      </c>
      <c r="D24" s="59">
        <v>0</v>
      </c>
      <c r="E24" s="59">
        <v>0</v>
      </c>
      <c r="F24" s="59">
        <v>0</v>
      </c>
      <c r="G24" s="60">
        <v>0</v>
      </c>
      <c r="H24" s="59">
        <v>7</v>
      </c>
      <c r="I24" s="60">
        <v>69.600000000000009</v>
      </c>
      <c r="J24" s="59">
        <v>44</v>
      </c>
      <c r="K24" s="59">
        <v>9</v>
      </c>
      <c r="L24" s="59">
        <v>53</v>
      </c>
      <c r="M24" s="60">
        <v>2379.2799999999997</v>
      </c>
      <c r="N24" s="63">
        <v>7</v>
      </c>
      <c r="O24" s="60">
        <v>69.600000000000009</v>
      </c>
      <c r="P24" s="63">
        <v>44</v>
      </c>
      <c r="Q24" s="63">
        <v>9</v>
      </c>
      <c r="R24" s="63">
        <v>53</v>
      </c>
      <c r="S24" s="60">
        <v>2379.2799999999997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</row>
    <row r="25" spans="1:159" s="62" customFormat="1" ht="20.100000000000001" customHeight="1">
      <c r="A25" s="206" t="s">
        <v>21</v>
      </c>
      <c r="B25" s="449">
        <v>1</v>
      </c>
      <c r="C25" s="450">
        <v>18</v>
      </c>
      <c r="D25" s="449">
        <v>2</v>
      </c>
      <c r="E25" s="449">
        <v>4</v>
      </c>
      <c r="F25" s="449">
        <v>6</v>
      </c>
      <c r="G25" s="450">
        <v>52</v>
      </c>
      <c r="H25" s="449">
        <v>31</v>
      </c>
      <c r="I25" s="450">
        <v>4362.0063149999996</v>
      </c>
      <c r="J25" s="449">
        <v>921</v>
      </c>
      <c r="K25" s="449">
        <v>422</v>
      </c>
      <c r="L25" s="449">
        <v>1343</v>
      </c>
      <c r="M25" s="450">
        <v>56650.916000000012</v>
      </c>
      <c r="N25" s="207">
        <v>32</v>
      </c>
      <c r="O25" s="136">
        <v>4380.0063149999996</v>
      </c>
      <c r="P25" s="207">
        <v>923</v>
      </c>
      <c r="Q25" s="207">
        <v>426</v>
      </c>
      <c r="R25" s="207">
        <v>1349</v>
      </c>
      <c r="S25" s="136">
        <v>56702.916000000012</v>
      </c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</row>
    <row r="26" spans="1:159" s="62" customFormat="1" ht="20.100000000000001" customHeight="1">
      <c r="A26" s="75" t="s">
        <v>71</v>
      </c>
      <c r="B26" s="59">
        <v>3</v>
      </c>
      <c r="C26" s="60">
        <v>27.129999999999995</v>
      </c>
      <c r="D26" s="59">
        <v>22</v>
      </c>
      <c r="E26" s="59">
        <v>71</v>
      </c>
      <c r="F26" s="59">
        <v>93</v>
      </c>
      <c r="G26" s="60">
        <v>179.3700000000008</v>
      </c>
      <c r="H26" s="59">
        <v>21</v>
      </c>
      <c r="I26" s="60">
        <v>357.30923724999997</v>
      </c>
      <c r="J26" s="59">
        <v>106</v>
      </c>
      <c r="K26" s="59">
        <v>26</v>
      </c>
      <c r="L26" s="59">
        <v>132</v>
      </c>
      <c r="M26" s="60">
        <v>10319.24</v>
      </c>
      <c r="N26" s="59">
        <v>24</v>
      </c>
      <c r="O26" s="60">
        <v>384.43923724999996</v>
      </c>
      <c r="P26" s="59">
        <v>128</v>
      </c>
      <c r="Q26" s="59">
        <v>97</v>
      </c>
      <c r="R26" s="59">
        <v>225</v>
      </c>
      <c r="S26" s="60">
        <v>10498.61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</row>
    <row r="27" spans="1:159" s="64" customFormat="1" ht="20.100000000000001" customHeight="1">
      <c r="A27" s="159" t="s">
        <v>509</v>
      </c>
      <c r="B27" s="59">
        <v>3</v>
      </c>
      <c r="C27" s="60">
        <v>31.150000000000091</v>
      </c>
      <c r="D27" s="59">
        <v>37</v>
      </c>
      <c r="E27" s="59">
        <v>12</v>
      </c>
      <c r="F27" s="59">
        <v>49</v>
      </c>
      <c r="G27" s="60">
        <v>213.18999999999505</v>
      </c>
      <c r="H27" s="59">
        <v>19</v>
      </c>
      <c r="I27" s="60">
        <v>2297.6285929999999</v>
      </c>
      <c r="J27" s="59">
        <v>173</v>
      </c>
      <c r="K27" s="59">
        <v>69</v>
      </c>
      <c r="L27" s="59">
        <v>242</v>
      </c>
      <c r="M27" s="60">
        <v>48178.558000000005</v>
      </c>
      <c r="N27" s="63">
        <v>22</v>
      </c>
      <c r="O27" s="60">
        <v>2328.778593</v>
      </c>
      <c r="P27" s="63">
        <v>210</v>
      </c>
      <c r="Q27" s="63">
        <v>81</v>
      </c>
      <c r="R27" s="63">
        <v>291</v>
      </c>
      <c r="S27" s="60">
        <v>48391.748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</row>
    <row r="28" spans="1:159" s="62" customFormat="1" ht="20.100000000000001" customHeight="1">
      <c r="A28" s="158" t="s">
        <v>14</v>
      </c>
      <c r="B28" s="59">
        <v>5</v>
      </c>
      <c r="C28" s="60">
        <v>56.329999999999927</v>
      </c>
      <c r="D28" s="59">
        <v>101</v>
      </c>
      <c r="E28" s="59">
        <v>30</v>
      </c>
      <c r="F28" s="59">
        <v>131</v>
      </c>
      <c r="G28" s="60">
        <v>322.36000000000058</v>
      </c>
      <c r="H28" s="59">
        <v>50</v>
      </c>
      <c r="I28" s="60">
        <v>6961.1064235899994</v>
      </c>
      <c r="J28" s="59">
        <v>811</v>
      </c>
      <c r="K28" s="59">
        <v>540</v>
      </c>
      <c r="L28" s="59">
        <v>1351</v>
      </c>
      <c r="M28" s="60">
        <v>69361.139999999985</v>
      </c>
      <c r="N28" s="63">
        <v>55</v>
      </c>
      <c r="O28" s="60">
        <v>7017.4364235899993</v>
      </c>
      <c r="P28" s="63">
        <v>912</v>
      </c>
      <c r="Q28" s="63">
        <v>570</v>
      </c>
      <c r="R28" s="63">
        <v>1482</v>
      </c>
      <c r="S28" s="60">
        <v>69683.499999999985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</row>
    <row r="29" spans="1:159" s="62" customFormat="1" ht="20.100000000000001" customHeight="1">
      <c r="A29" s="75" t="s">
        <v>514</v>
      </c>
      <c r="B29" s="59">
        <v>0</v>
      </c>
      <c r="C29" s="60">
        <v>0</v>
      </c>
      <c r="D29" s="59">
        <v>0</v>
      </c>
      <c r="E29" s="59">
        <v>0</v>
      </c>
      <c r="F29" s="59">
        <v>0</v>
      </c>
      <c r="G29" s="60">
        <v>0</v>
      </c>
      <c r="H29" s="59">
        <v>4</v>
      </c>
      <c r="I29" s="60">
        <v>33.94</v>
      </c>
      <c r="J29" s="59">
        <v>24</v>
      </c>
      <c r="K29" s="59">
        <v>0</v>
      </c>
      <c r="L29" s="59">
        <v>24</v>
      </c>
      <c r="M29" s="60">
        <v>964.69</v>
      </c>
      <c r="N29" s="59">
        <v>4</v>
      </c>
      <c r="O29" s="60">
        <v>33.94</v>
      </c>
      <c r="P29" s="59">
        <v>24</v>
      </c>
      <c r="Q29" s="59">
        <v>0</v>
      </c>
      <c r="R29" s="59">
        <v>24</v>
      </c>
      <c r="S29" s="60">
        <v>964.69</v>
      </c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</row>
    <row r="30" spans="1:159" s="62" customFormat="1" ht="20.100000000000001" customHeight="1">
      <c r="A30" s="159" t="s">
        <v>438</v>
      </c>
      <c r="B30" s="59">
        <v>0</v>
      </c>
      <c r="C30" s="60">
        <v>0</v>
      </c>
      <c r="D30" s="59">
        <v>0</v>
      </c>
      <c r="E30" s="59">
        <v>0</v>
      </c>
      <c r="F30" s="59">
        <v>0</v>
      </c>
      <c r="G30" s="60">
        <v>0</v>
      </c>
      <c r="H30" s="59">
        <v>8</v>
      </c>
      <c r="I30" s="60">
        <v>88.903750000000002</v>
      </c>
      <c r="J30" s="59">
        <v>40</v>
      </c>
      <c r="K30" s="59">
        <v>8</v>
      </c>
      <c r="L30" s="59">
        <v>48</v>
      </c>
      <c r="M30" s="60">
        <v>2047.35</v>
      </c>
      <c r="N30" s="63">
        <v>8</v>
      </c>
      <c r="O30" s="60">
        <v>88.903750000000002</v>
      </c>
      <c r="P30" s="63">
        <v>40</v>
      </c>
      <c r="Q30" s="63">
        <v>8</v>
      </c>
      <c r="R30" s="63">
        <v>48</v>
      </c>
      <c r="S30" s="60">
        <v>2047.35</v>
      </c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</row>
    <row r="31" spans="1:159" s="62" customFormat="1" ht="20.100000000000001" customHeight="1">
      <c r="A31" s="159" t="s">
        <v>362</v>
      </c>
      <c r="B31" s="59">
        <v>0</v>
      </c>
      <c r="C31" s="60">
        <v>0</v>
      </c>
      <c r="D31" s="59">
        <v>0</v>
      </c>
      <c r="E31" s="59">
        <v>0</v>
      </c>
      <c r="F31" s="59">
        <v>0</v>
      </c>
      <c r="G31" s="60">
        <v>0</v>
      </c>
      <c r="H31" s="59">
        <v>9</v>
      </c>
      <c r="I31" s="60">
        <v>64.400000000000006</v>
      </c>
      <c r="J31" s="59">
        <v>55</v>
      </c>
      <c r="K31" s="59">
        <v>3</v>
      </c>
      <c r="L31" s="59">
        <v>58</v>
      </c>
      <c r="M31" s="60">
        <v>2839.07</v>
      </c>
      <c r="N31" s="63">
        <v>9</v>
      </c>
      <c r="O31" s="60">
        <v>64.400000000000006</v>
      </c>
      <c r="P31" s="63">
        <v>55</v>
      </c>
      <c r="Q31" s="63">
        <v>3</v>
      </c>
      <c r="R31" s="63">
        <v>58</v>
      </c>
      <c r="S31" s="60">
        <v>2839.07</v>
      </c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</row>
    <row r="32" spans="1:159" s="62" customFormat="1" ht="20.100000000000001" customHeight="1">
      <c r="A32" s="159" t="s">
        <v>346</v>
      </c>
      <c r="B32" s="59">
        <v>0</v>
      </c>
      <c r="C32" s="60">
        <v>0</v>
      </c>
      <c r="D32" s="59">
        <v>0</v>
      </c>
      <c r="E32" s="59">
        <v>0</v>
      </c>
      <c r="F32" s="59">
        <v>0</v>
      </c>
      <c r="G32" s="60">
        <v>0</v>
      </c>
      <c r="H32" s="59">
        <v>8</v>
      </c>
      <c r="I32" s="60">
        <v>88.427999999999997</v>
      </c>
      <c r="J32" s="59">
        <v>55</v>
      </c>
      <c r="K32" s="59">
        <v>39</v>
      </c>
      <c r="L32" s="59">
        <v>94</v>
      </c>
      <c r="M32" s="60">
        <v>1977.41</v>
      </c>
      <c r="N32" s="63">
        <v>8</v>
      </c>
      <c r="O32" s="60">
        <v>88.427999999999997</v>
      </c>
      <c r="P32" s="63">
        <v>55</v>
      </c>
      <c r="Q32" s="63">
        <v>39</v>
      </c>
      <c r="R32" s="63">
        <v>94</v>
      </c>
      <c r="S32" s="60">
        <v>1977.41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</row>
    <row r="33" spans="1:159" s="62" customFormat="1" ht="20.100000000000001" customHeight="1">
      <c r="A33" s="159" t="s">
        <v>8</v>
      </c>
      <c r="B33" s="59">
        <v>16</v>
      </c>
      <c r="C33" s="60">
        <v>858.92</v>
      </c>
      <c r="D33" s="59">
        <v>154</v>
      </c>
      <c r="E33" s="59">
        <v>178</v>
      </c>
      <c r="F33" s="59">
        <v>332</v>
      </c>
      <c r="G33" s="60">
        <v>1117.002999999997</v>
      </c>
      <c r="H33" s="59">
        <v>90</v>
      </c>
      <c r="I33" s="60">
        <v>12800.18214599</v>
      </c>
      <c r="J33" s="59">
        <v>2110</v>
      </c>
      <c r="K33" s="59">
        <v>2047</v>
      </c>
      <c r="L33" s="59">
        <v>4157</v>
      </c>
      <c r="M33" s="60">
        <v>55191.840340000002</v>
      </c>
      <c r="N33" s="63">
        <v>106</v>
      </c>
      <c r="O33" s="60">
        <v>13659.10214599</v>
      </c>
      <c r="P33" s="63">
        <v>2264</v>
      </c>
      <c r="Q33" s="63">
        <v>2225</v>
      </c>
      <c r="R33" s="63">
        <v>4489</v>
      </c>
      <c r="S33" s="60">
        <v>56308.843339999999</v>
      </c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</row>
    <row r="34" spans="1:159" s="62" customFormat="1" ht="20.100000000000001" customHeight="1">
      <c r="A34" s="159" t="s">
        <v>501</v>
      </c>
      <c r="B34" s="59">
        <v>1</v>
      </c>
      <c r="C34" s="60">
        <v>12</v>
      </c>
      <c r="D34" s="59">
        <v>14</v>
      </c>
      <c r="E34" s="59">
        <v>4</v>
      </c>
      <c r="F34" s="59">
        <v>18</v>
      </c>
      <c r="G34" s="60">
        <v>72.5</v>
      </c>
      <c r="H34" s="59">
        <v>6</v>
      </c>
      <c r="I34" s="60">
        <v>109.66</v>
      </c>
      <c r="J34" s="59">
        <v>115</v>
      </c>
      <c r="K34" s="59">
        <v>2</v>
      </c>
      <c r="L34" s="59">
        <v>117</v>
      </c>
      <c r="M34" s="60">
        <v>2586.8900000000003</v>
      </c>
      <c r="N34" s="63">
        <v>7</v>
      </c>
      <c r="O34" s="60">
        <v>121.66</v>
      </c>
      <c r="P34" s="63">
        <v>129</v>
      </c>
      <c r="Q34" s="63">
        <v>6</v>
      </c>
      <c r="R34" s="63">
        <v>135</v>
      </c>
      <c r="S34" s="60">
        <v>2659.3900000000003</v>
      </c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</row>
    <row r="35" spans="1:159" s="62" customFormat="1" ht="20.100000000000001" customHeight="1">
      <c r="A35" s="159" t="s">
        <v>4</v>
      </c>
      <c r="B35" s="59">
        <v>5</v>
      </c>
      <c r="C35" s="60">
        <v>122.50000000000045</v>
      </c>
      <c r="D35" s="59">
        <v>37</v>
      </c>
      <c r="E35" s="59">
        <v>28</v>
      </c>
      <c r="F35" s="59">
        <v>65</v>
      </c>
      <c r="G35" s="60">
        <v>362.88000000000466</v>
      </c>
      <c r="H35" s="59">
        <v>31</v>
      </c>
      <c r="I35" s="60">
        <v>4068.3518820000004</v>
      </c>
      <c r="J35" s="59">
        <v>519</v>
      </c>
      <c r="K35" s="59">
        <v>218</v>
      </c>
      <c r="L35" s="59">
        <v>737</v>
      </c>
      <c r="M35" s="60">
        <v>182924.43176999997</v>
      </c>
      <c r="N35" s="63">
        <v>36</v>
      </c>
      <c r="O35" s="60">
        <v>4190.8518820000008</v>
      </c>
      <c r="P35" s="63">
        <v>556</v>
      </c>
      <c r="Q35" s="63">
        <v>246</v>
      </c>
      <c r="R35" s="63">
        <v>802</v>
      </c>
      <c r="S35" s="60">
        <v>183287.31176999997</v>
      </c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</row>
    <row r="36" spans="1:159" s="62" customFormat="1" ht="20.100000000000001" customHeight="1">
      <c r="A36" s="75" t="s">
        <v>355</v>
      </c>
      <c r="B36" s="59">
        <v>0</v>
      </c>
      <c r="C36" s="60">
        <v>0</v>
      </c>
      <c r="D36" s="59">
        <v>0</v>
      </c>
      <c r="E36" s="59">
        <v>0</v>
      </c>
      <c r="F36" s="59">
        <v>0</v>
      </c>
      <c r="G36" s="60">
        <v>0</v>
      </c>
      <c r="H36" s="59">
        <v>2</v>
      </c>
      <c r="I36" s="60">
        <v>93</v>
      </c>
      <c r="J36" s="59">
        <v>18</v>
      </c>
      <c r="K36" s="59">
        <v>11</v>
      </c>
      <c r="L36" s="59">
        <v>29</v>
      </c>
      <c r="M36" s="60">
        <v>5105.2800000000007</v>
      </c>
      <c r="N36" s="59">
        <v>2</v>
      </c>
      <c r="O36" s="60">
        <v>93</v>
      </c>
      <c r="P36" s="59">
        <v>18</v>
      </c>
      <c r="Q36" s="59">
        <v>11</v>
      </c>
      <c r="R36" s="59">
        <v>29</v>
      </c>
      <c r="S36" s="60">
        <v>5105.2800000000007</v>
      </c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</row>
    <row r="37" spans="1:159" s="62" customFormat="1" ht="20.100000000000001" customHeight="1">
      <c r="A37" s="159" t="s">
        <v>26</v>
      </c>
      <c r="B37" s="59">
        <v>2</v>
      </c>
      <c r="C37" s="60">
        <v>41.55</v>
      </c>
      <c r="D37" s="59">
        <v>10</v>
      </c>
      <c r="E37" s="59">
        <v>11</v>
      </c>
      <c r="F37" s="59">
        <v>21</v>
      </c>
      <c r="G37" s="60">
        <v>120</v>
      </c>
      <c r="H37" s="59">
        <v>52</v>
      </c>
      <c r="I37" s="60">
        <v>10244.05391629</v>
      </c>
      <c r="J37" s="59">
        <v>1649</v>
      </c>
      <c r="K37" s="59">
        <v>1101</v>
      </c>
      <c r="L37" s="59">
        <v>2750</v>
      </c>
      <c r="M37" s="60">
        <v>76874.311900000001</v>
      </c>
      <c r="N37" s="63">
        <v>54</v>
      </c>
      <c r="O37" s="60">
        <v>10285.60691629</v>
      </c>
      <c r="P37" s="63">
        <v>1659</v>
      </c>
      <c r="Q37" s="63">
        <v>1112</v>
      </c>
      <c r="R37" s="63">
        <v>2771</v>
      </c>
      <c r="S37" s="60">
        <v>76994.311900000001</v>
      </c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</row>
    <row r="38" spans="1:159" s="62" customFormat="1" ht="20.100000000000001" customHeight="1">
      <c r="A38" s="159" t="s">
        <v>510</v>
      </c>
      <c r="B38" s="59">
        <v>1</v>
      </c>
      <c r="C38" s="60">
        <v>21.000000000000057</v>
      </c>
      <c r="D38" s="59">
        <v>3</v>
      </c>
      <c r="E38" s="59">
        <v>2</v>
      </c>
      <c r="F38" s="59">
        <v>5</v>
      </c>
      <c r="G38" s="60">
        <v>68</v>
      </c>
      <c r="H38" s="59">
        <v>15</v>
      </c>
      <c r="I38" s="60">
        <v>353.83367084999998</v>
      </c>
      <c r="J38" s="59">
        <v>120</v>
      </c>
      <c r="K38" s="59">
        <v>51</v>
      </c>
      <c r="L38" s="59">
        <v>171</v>
      </c>
      <c r="M38" s="60">
        <v>4830.37</v>
      </c>
      <c r="N38" s="63">
        <v>16</v>
      </c>
      <c r="O38" s="60">
        <v>374.83367085000003</v>
      </c>
      <c r="P38" s="63">
        <v>123</v>
      </c>
      <c r="Q38" s="63">
        <v>53</v>
      </c>
      <c r="R38" s="63">
        <v>176</v>
      </c>
      <c r="S38" s="60">
        <v>4898.37</v>
      </c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</row>
    <row r="39" spans="1:159" s="62" customFormat="1" ht="20.100000000000001" customHeight="1">
      <c r="A39" s="75" t="s">
        <v>515</v>
      </c>
      <c r="B39" s="59">
        <v>0</v>
      </c>
      <c r="C39" s="60">
        <v>0</v>
      </c>
      <c r="D39" s="59">
        <v>0</v>
      </c>
      <c r="E39" s="59">
        <v>0</v>
      </c>
      <c r="F39" s="59">
        <v>0</v>
      </c>
      <c r="G39" s="60">
        <v>0</v>
      </c>
      <c r="H39" s="59">
        <v>2</v>
      </c>
      <c r="I39" s="60">
        <v>61</v>
      </c>
      <c r="J39" s="59">
        <v>16</v>
      </c>
      <c r="K39" s="59">
        <v>2</v>
      </c>
      <c r="L39" s="59">
        <v>18</v>
      </c>
      <c r="M39" s="60">
        <v>1678.94</v>
      </c>
      <c r="N39" s="59">
        <v>2</v>
      </c>
      <c r="O39" s="60">
        <v>61</v>
      </c>
      <c r="P39" s="59">
        <v>16</v>
      </c>
      <c r="Q39" s="59">
        <v>2</v>
      </c>
      <c r="R39" s="59">
        <v>18</v>
      </c>
      <c r="S39" s="60">
        <v>1678.94</v>
      </c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</row>
    <row r="40" spans="1:159" s="62" customFormat="1" ht="20.100000000000001" customHeight="1">
      <c r="A40" s="75" t="s">
        <v>516</v>
      </c>
      <c r="B40" s="59">
        <v>0</v>
      </c>
      <c r="C40" s="60">
        <v>0</v>
      </c>
      <c r="D40" s="59">
        <v>0</v>
      </c>
      <c r="E40" s="59">
        <v>0</v>
      </c>
      <c r="F40" s="59">
        <v>0</v>
      </c>
      <c r="G40" s="60">
        <v>0</v>
      </c>
      <c r="H40" s="59">
        <v>26</v>
      </c>
      <c r="I40" s="60">
        <v>134.1</v>
      </c>
      <c r="J40" s="59">
        <v>93</v>
      </c>
      <c r="K40" s="59">
        <v>14</v>
      </c>
      <c r="L40" s="59">
        <v>107</v>
      </c>
      <c r="M40" s="60">
        <v>6001.23</v>
      </c>
      <c r="N40" s="59">
        <v>26</v>
      </c>
      <c r="O40" s="60">
        <v>134.1</v>
      </c>
      <c r="P40" s="59">
        <v>93</v>
      </c>
      <c r="Q40" s="59">
        <v>14</v>
      </c>
      <c r="R40" s="59">
        <v>107</v>
      </c>
      <c r="S40" s="60">
        <v>6001.23</v>
      </c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</row>
    <row r="41" spans="1:159" s="62" customFormat="1" ht="20.100000000000001" customHeight="1">
      <c r="A41" s="75" t="s">
        <v>419</v>
      </c>
      <c r="B41" s="59">
        <v>0</v>
      </c>
      <c r="C41" s="60">
        <v>0</v>
      </c>
      <c r="D41" s="59">
        <v>0</v>
      </c>
      <c r="E41" s="59">
        <v>0</v>
      </c>
      <c r="F41" s="59">
        <v>0</v>
      </c>
      <c r="G41" s="60">
        <v>0</v>
      </c>
      <c r="H41" s="59">
        <v>7</v>
      </c>
      <c r="I41" s="60">
        <v>52.45</v>
      </c>
      <c r="J41" s="59">
        <v>38</v>
      </c>
      <c r="K41" s="59">
        <v>3</v>
      </c>
      <c r="L41" s="59">
        <v>41</v>
      </c>
      <c r="M41" s="60">
        <v>3889.31</v>
      </c>
      <c r="N41" s="59">
        <v>7</v>
      </c>
      <c r="O41" s="60">
        <v>52.45</v>
      </c>
      <c r="P41" s="59">
        <v>38</v>
      </c>
      <c r="Q41" s="59">
        <v>3</v>
      </c>
      <c r="R41" s="59">
        <v>41</v>
      </c>
      <c r="S41" s="60">
        <v>3889.31</v>
      </c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</row>
    <row r="42" spans="1:159" s="62" customFormat="1" ht="20.100000000000001" customHeight="1">
      <c r="A42" s="75" t="s">
        <v>75</v>
      </c>
      <c r="B42" s="59">
        <v>1</v>
      </c>
      <c r="C42" s="60">
        <v>12</v>
      </c>
      <c r="D42" s="59">
        <v>4</v>
      </c>
      <c r="E42" s="59">
        <v>0</v>
      </c>
      <c r="F42" s="59">
        <v>4</v>
      </c>
      <c r="G42" s="60">
        <v>69.199999999999818</v>
      </c>
      <c r="H42" s="59">
        <v>21</v>
      </c>
      <c r="I42" s="60">
        <v>290.84999999999997</v>
      </c>
      <c r="J42" s="59">
        <v>120</v>
      </c>
      <c r="K42" s="59">
        <v>69</v>
      </c>
      <c r="L42" s="59">
        <v>189</v>
      </c>
      <c r="M42" s="60">
        <v>8110.6399999999994</v>
      </c>
      <c r="N42" s="59">
        <v>22</v>
      </c>
      <c r="O42" s="60">
        <v>302.84999999999997</v>
      </c>
      <c r="P42" s="59">
        <v>124</v>
      </c>
      <c r="Q42" s="59">
        <v>69</v>
      </c>
      <c r="R42" s="59">
        <v>193</v>
      </c>
      <c r="S42" s="60">
        <v>8179.8399999999992</v>
      </c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</row>
    <row r="43" spans="1:159" s="62" customFormat="1" ht="20.100000000000001" customHeight="1">
      <c r="A43" s="159" t="s">
        <v>317</v>
      </c>
      <c r="B43" s="59">
        <v>0</v>
      </c>
      <c r="C43" s="60">
        <v>0</v>
      </c>
      <c r="D43" s="59">
        <v>0</v>
      </c>
      <c r="E43" s="59">
        <v>0</v>
      </c>
      <c r="F43" s="59">
        <v>0</v>
      </c>
      <c r="G43" s="60">
        <v>0</v>
      </c>
      <c r="H43" s="59">
        <v>21</v>
      </c>
      <c r="I43" s="60">
        <v>2807.7559999999999</v>
      </c>
      <c r="J43" s="59">
        <v>225</v>
      </c>
      <c r="K43" s="59">
        <v>125</v>
      </c>
      <c r="L43" s="59">
        <v>350</v>
      </c>
      <c r="M43" s="60">
        <v>57996.639999999999</v>
      </c>
      <c r="N43" s="68">
        <v>21</v>
      </c>
      <c r="O43" s="67">
        <v>2807.7560000000003</v>
      </c>
      <c r="P43" s="68">
        <v>225</v>
      </c>
      <c r="Q43" s="68">
        <v>125</v>
      </c>
      <c r="R43" s="68">
        <v>350</v>
      </c>
      <c r="S43" s="67">
        <v>57996.639999999999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</row>
    <row r="44" spans="1:159" s="62" customFormat="1" ht="20.100000000000001" customHeight="1">
      <c r="A44" s="75" t="s">
        <v>420</v>
      </c>
      <c r="B44" s="59">
        <v>0</v>
      </c>
      <c r="C44" s="60">
        <v>0</v>
      </c>
      <c r="D44" s="59">
        <v>0</v>
      </c>
      <c r="E44" s="59">
        <v>0</v>
      </c>
      <c r="F44" s="59">
        <v>0</v>
      </c>
      <c r="G44" s="60">
        <v>0</v>
      </c>
      <c r="H44" s="59">
        <v>11</v>
      </c>
      <c r="I44" s="60">
        <v>334.06729506999994</v>
      </c>
      <c r="J44" s="59">
        <v>127</v>
      </c>
      <c r="K44" s="59">
        <v>78</v>
      </c>
      <c r="L44" s="59">
        <v>205</v>
      </c>
      <c r="M44" s="60">
        <v>7347.82</v>
      </c>
      <c r="N44" s="59">
        <v>11</v>
      </c>
      <c r="O44" s="60">
        <v>334.06729507</v>
      </c>
      <c r="P44" s="59">
        <v>127</v>
      </c>
      <c r="Q44" s="59">
        <v>78</v>
      </c>
      <c r="R44" s="59">
        <v>205</v>
      </c>
      <c r="S44" s="60">
        <v>7347.82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</row>
    <row r="45" spans="1:159" s="62" customFormat="1" ht="20.100000000000001" customHeight="1">
      <c r="A45" s="75" t="s">
        <v>511</v>
      </c>
      <c r="B45" s="59">
        <v>0</v>
      </c>
      <c r="C45" s="60">
        <v>0</v>
      </c>
      <c r="D45" s="59">
        <v>0</v>
      </c>
      <c r="E45" s="59">
        <v>0</v>
      </c>
      <c r="F45" s="59">
        <v>0</v>
      </c>
      <c r="G45" s="60">
        <v>0</v>
      </c>
      <c r="H45" s="59">
        <v>4</v>
      </c>
      <c r="I45" s="60">
        <v>67.8</v>
      </c>
      <c r="J45" s="59">
        <v>33</v>
      </c>
      <c r="K45" s="59">
        <v>6</v>
      </c>
      <c r="L45" s="59">
        <v>39</v>
      </c>
      <c r="M45" s="60">
        <v>2279.44</v>
      </c>
      <c r="N45" s="59">
        <v>4</v>
      </c>
      <c r="O45" s="60">
        <v>67.8</v>
      </c>
      <c r="P45" s="59">
        <v>33</v>
      </c>
      <c r="Q45" s="59">
        <v>6</v>
      </c>
      <c r="R45" s="59">
        <v>39</v>
      </c>
      <c r="S45" s="60">
        <v>2279.44</v>
      </c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</row>
    <row r="46" spans="1:159" s="62" customFormat="1" ht="20.100000000000001" customHeight="1">
      <c r="A46" s="75" t="s">
        <v>517</v>
      </c>
      <c r="B46" s="59">
        <v>0</v>
      </c>
      <c r="C46" s="60">
        <v>0</v>
      </c>
      <c r="D46" s="59">
        <v>0</v>
      </c>
      <c r="E46" s="59">
        <v>0</v>
      </c>
      <c r="F46" s="59">
        <v>0</v>
      </c>
      <c r="G46" s="60">
        <v>0</v>
      </c>
      <c r="H46" s="59">
        <v>9</v>
      </c>
      <c r="I46" s="60">
        <v>739.11658396000007</v>
      </c>
      <c r="J46" s="59">
        <v>93</v>
      </c>
      <c r="K46" s="59">
        <v>40</v>
      </c>
      <c r="L46" s="59">
        <v>133</v>
      </c>
      <c r="M46" s="60">
        <v>7840.8300000000008</v>
      </c>
      <c r="N46" s="59">
        <v>9</v>
      </c>
      <c r="O46" s="60">
        <v>739.11658396000007</v>
      </c>
      <c r="P46" s="59">
        <v>93</v>
      </c>
      <c r="Q46" s="59">
        <v>40</v>
      </c>
      <c r="R46" s="59">
        <v>133</v>
      </c>
      <c r="S46" s="60">
        <v>7840.8300000000008</v>
      </c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</row>
    <row r="47" spans="1:159" s="62" customFormat="1" ht="20.100000000000001" customHeight="1">
      <c r="A47" s="206" t="s">
        <v>375</v>
      </c>
      <c r="B47" s="449">
        <v>0</v>
      </c>
      <c r="C47" s="450">
        <v>0</v>
      </c>
      <c r="D47" s="449">
        <v>0</v>
      </c>
      <c r="E47" s="449">
        <v>0</v>
      </c>
      <c r="F47" s="449">
        <v>0</v>
      </c>
      <c r="G47" s="450">
        <v>0</v>
      </c>
      <c r="H47" s="449">
        <v>2</v>
      </c>
      <c r="I47" s="450">
        <v>38.799999999999997</v>
      </c>
      <c r="J47" s="449">
        <v>48</v>
      </c>
      <c r="K47" s="449">
        <v>59</v>
      </c>
      <c r="L47" s="449">
        <v>107</v>
      </c>
      <c r="M47" s="450">
        <v>1076.894</v>
      </c>
      <c r="N47" s="207">
        <v>2</v>
      </c>
      <c r="O47" s="136">
        <v>38.799999999999997</v>
      </c>
      <c r="P47" s="207">
        <v>48</v>
      </c>
      <c r="Q47" s="207">
        <v>59</v>
      </c>
      <c r="R47" s="207">
        <v>107</v>
      </c>
      <c r="S47" s="136">
        <v>1076.894</v>
      </c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</row>
    <row r="48" spans="1:159" s="62" customFormat="1" ht="20.100000000000001" customHeight="1">
      <c r="A48" s="159" t="s">
        <v>376</v>
      </c>
      <c r="B48" s="59">
        <v>0</v>
      </c>
      <c r="C48" s="60">
        <v>0</v>
      </c>
      <c r="D48" s="59">
        <v>0</v>
      </c>
      <c r="E48" s="59">
        <v>0</v>
      </c>
      <c r="F48" s="59">
        <v>0</v>
      </c>
      <c r="G48" s="60">
        <v>0</v>
      </c>
      <c r="H48" s="59">
        <v>7</v>
      </c>
      <c r="I48" s="60">
        <v>1528.8919999999998</v>
      </c>
      <c r="J48" s="59">
        <v>29</v>
      </c>
      <c r="K48" s="59">
        <v>6</v>
      </c>
      <c r="L48" s="59">
        <v>35</v>
      </c>
      <c r="M48" s="60">
        <v>5964</v>
      </c>
      <c r="N48" s="63">
        <v>7</v>
      </c>
      <c r="O48" s="60">
        <v>1528.8919999999998</v>
      </c>
      <c r="P48" s="63">
        <v>29</v>
      </c>
      <c r="Q48" s="63">
        <v>6</v>
      </c>
      <c r="R48" s="63">
        <v>35</v>
      </c>
      <c r="S48" s="60">
        <v>5964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</row>
    <row r="49" spans="1:159" s="62" customFormat="1" ht="20.100000000000001" customHeight="1">
      <c r="A49" s="75" t="s">
        <v>506</v>
      </c>
      <c r="B49" s="59">
        <v>0</v>
      </c>
      <c r="C49" s="60">
        <v>0</v>
      </c>
      <c r="D49" s="59">
        <v>0</v>
      </c>
      <c r="E49" s="59">
        <v>0</v>
      </c>
      <c r="F49" s="59">
        <v>0</v>
      </c>
      <c r="G49" s="60">
        <v>0</v>
      </c>
      <c r="H49" s="59">
        <v>12</v>
      </c>
      <c r="I49" s="60">
        <v>554.61590750000005</v>
      </c>
      <c r="J49" s="59">
        <v>109</v>
      </c>
      <c r="K49" s="59">
        <v>40</v>
      </c>
      <c r="L49" s="59">
        <v>149</v>
      </c>
      <c r="M49" s="60">
        <v>24397.5</v>
      </c>
      <c r="N49" s="59">
        <v>12</v>
      </c>
      <c r="O49" s="60">
        <v>554.61590750000005</v>
      </c>
      <c r="P49" s="59">
        <v>109</v>
      </c>
      <c r="Q49" s="59">
        <v>40</v>
      </c>
      <c r="R49" s="59">
        <v>149</v>
      </c>
      <c r="S49" s="60">
        <v>24397.5</v>
      </c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</row>
    <row r="50" spans="1:159" s="62" customFormat="1" ht="20.100000000000001" customHeight="1">
      <c r="A50" s="159" t="s">
        <v>421</v>
      </c>
      <c r="B50" s="59">
        <v>0</v>
      </c>
      <c r="C50" s="60">
        <v>0</v>
      </c>
      <c r="D50" s="59">
        <v>0</v>
      </c>
      <c r="E50" s="59">
        <v>0</v>
      </c>
      <c r="F50" s="59">
        <v>0</v>
      </c>
      <c r="G50" s="60">
        <v>0</v>
      </c>
      <c r="H50" s="59">
        <v>6</v>
      </c>
      <c r="I50" s="60">
        <v>32.31</v>
      </c>
      <c r="J50" s="59">
        <v>20</v>
      </c>
      <c r="K50" s="59">
        <v>4</v>
      </c>
      <c r="L50" s="59">
        <v>24</v>
      </c>
      <c r="M50" s="60">
        <v>1077.99</v>
      </c>
      <c r="N50" s="63">
        <v>6</v>
      </c>
      <c r="O50" s="60">
        <v>32.31</v>
      </c>
      <c r="P50" s="63">
        <v>20</v>
      </c>
      <c r="Q50" s="63">
        <v>4</v>
      </c>
      <c r="R50" s="63">
        <v>24</v>
      </c>
      <c r="S50" s="60">
        <v>1077.99</v>
      </c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</row>
    <row r="51" spans="1:159" s="62" customFormat="1" ht="20.100000000000001" customHeight="1">
      <c r="A51" s="75" t="s">
        <v>377</v>
      </c>
      <c r="B51" s="59">
        <v>0</v>
      </c>
      <c r="C51" s="60">
        <v>0</v>
      </c>
      <c r="D51" s="59">
        <v>0</v>
      </c>
      <c r="E51" s="59">
        <v>0</v>
      </c>
      <c r="F51" s="59">
        <v>0</v>
      </c>
      <c r="G51" s="60">
        <v>0</v>
      </c>
      <c r="H51" s="59">
        <v>22</v>
      </c>
      <c r="I51" s="60">
        <v>456.32000000000005</v>
      </c>
      <c r="J51" s="59">
        <v>128</v>
      </c>
      <c r="K51" s="59">
        <v>40</v>
      </c>
      <c r="L51" s="59">
        <v>168</v>
      </c>
      <c r="M51" s="60">
        <v>9385.43</v>
      </c>
      <c r="N51" s="59">
        <v>22</v>
      </c>
      <c r="O51" s="60">
        <v>456.32000000000005</v>
      </c>
      <c r="P51" s="59">
        <v>128</v>
      </c>
      <c r="Q51" s="59">
        <v>40</v>
      </c>
      <c r="R51" s="59">
        <v>168</v>
      </c>
      <c r="S51" s="60">
        <v>9385.43</v>
      </c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</row>
    <row r="52" spans="1:159" s="62" customFormat="1" ht="20.100000000000001" customHeight="1">
      <c r="A52" s="159" t="s">
        <v>428</v>
      </c>
      <c r="B52" s="59">
        <v>0</v>
      </c>
      <c r="C52" s="60">
        <v>0</v>
      </c>
      <c r="D52" s="59">
        <v>0</v>
      </c>
      <c r="E52" s="59">
        <v>0</v>
      </c>
      <c r="F52" s="59">
        <v>0</v>
      </c>
      <c r="G52" s="60">
        <v>0</v>
      </c>
      <c r="H52" s="59">
        <v>7</v>
      </c>
      <c r="I52" s="60">
        <v>372.85</v>
      </c>
      <c r="J52" s="59">
        <v>79</v>
      </c>
      <c r="K52" s="59">
        <v>53</v>
      </c>
      <c r="L52" s="59">
        <v>132</v>
      </c>
      <c r="M52" s="60">
        <v>3866.61</v>
      </c>
      <c r="N52" s="63">
        <v>7</v>
      </c>
      <c r="O52" s="60">
        <v>372.85</v>
      </c>
      <c r="P52" s="63">
        <v>79</v>
      </c>
      <c r="Q52" s="63">
        <v>53</v>
      </c>
      <c r="R52" s="63">
        <v>132</v>
      </c>
      <c r="S52" s="60">
        <v>3866.61</v>
      </c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</row>
    <row r="53" spans="1:159" s="62" customFormat="1" ht="20.100000000000001" customHeight="1">
      <c r="A53" s="75" t="s">
        <v>20</v>
      </c>
      <c r="B53" s="59">
        <v>0</v>
      </c>
      <c r="C53" s="60">
        <v>0</v>
      </c>
      <c r="D53" s="59">
        <v>0</v>
      </c>
      <c r="E53" s="59">
        <v>0</v>
      </c>
      <c r="F53" s="59">
        <v>0</v>
      </c>
      <c r="G53" s="60">
        <v>0</v>
      </c>
      <c r="H53" s="59">
        <v>117</v>
      </c>
      <c r="I53" s="60">
        <v>13729.797311210003</v>
      </c>
      <c r="J53" s="59">
        <v>3270</v>
      </c>
      <c r="K53" s="59">
        <v>1681</v>
      </c>
      <c r="L53" s="59">
        <v>4951</v>
      </c>
      <c r="M53" s="60">
        <v>106692.65659999999</v>
      </c>
      <c r="N53" s="59">
        <v>117</v>
      </c>
      <c r="O53" s="60">
        <v>13729.797311210003</v>
      </c>
      <c r="P53" s="59">
        <v>3270</v>
      </c>
      <c r="Q53" s="59">
        <v>1681</v>
      </c>
      <c r="R53" s="59">
        <v>4951</v>
      </c>
      <c r="S53" s="60">
        <v>106692.65659999999</v>
      </c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</row>
    <row r="54" spans="1:159" s="62" customFormat="1" ht="20.100000000000001" customHeight="1">
      <c r="A54" s="159" t="s">
        <v>32</v>
      </c>
      <c r="B54" s="59">
        <v>5</v>
      </c>
      <c r="C54" s="60">
        <v>112.69999999999982</v>
      </c>
      <c r="D54" s="59">
        <v>138</v>
      </c>
      <c r="E54" s="59">
        <v>153</v>
      </c>
      <c r="F54" s="59">
        <v>291</v>
      </c>
      <c r="G54" s="60">
        <v>336.41999999999825</v>
      </c>
      <c r="H54" s="59">
        <v>29</v>
      </c>
      <c r="I54" s="60">
        <v>2806.5652147299998</v>
      </c>
      <c r="J54" s="59">
        <v>1315</v>
      </c>
      <c r="K54" s="59">
        <v>1059</v>
      </c>
      <c r="L54" s="59">
        <v>2374</v>
      </c>
      <c r="M54" s="60">
        <v>29641.489999999998</v>
      </c>
      <c r="N54" s="63">
        <v>34</v>
      </c>
      <c r="O54" s="60">
        <v>2919.2652147299996</v>
      </c>
      <c r="P54" s="63">
        <v>1453</v>
      </c>
      <c r="Q54" s="63">
        <v>1212</v>
      </c>
      <c r="R54" s="63">
        <v>2665</v>
      </c>
      <c r="S54" s="60">
        <v>29977.909999999996</v>
      </c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</row>
    <row r="55" spans="1:159" s="62" customFormat="1" ht="20.100000000000001" customHeight="1">
      <c r="A55" s="158" t="s">
        <v>328</v>
      </c>
      <c r="B55" s="59">
        <v>0</v>
      </c>
      <c r="C55" s="60">
        <v>0</v>
      </c>
      <c r="D55" s="59">
        <v>0</v>
      </c>
      <c r="E55" s="59">
        <v>0</v>
      </c>
      <c r="F55" s="59">
        <v>0</v>
      </c>
      <c r="G55" s="60">
        <v>0</v>
      </c>
      <c r="H55" s="59">
        <v>15</v>
      </c>
      <c r="I55" s="60">
        <v>502.18999999999994</v>
      </c>
      <c r="J55" s="59">
        <v>212</v>
      </c>
      <c r="K55" s="59">
        <v>127</v>
      </c>
      <c r="L55" s="59">
        <v>339</v>
      </c>
      <c r="M55" s="60">
        <v>4807.2039999999997</v>
      </c>
      <c r="N55" s="66">
        <v>15</v>
      </c>
      <c r="O55" s="67">
        <v>502.18999999999994</v>
      </c>
      <c r="P55" s="65">
        <v>212</v>
      </c>
      <c r="Q55" s="65">
        <v>127</v>
      </c>
      <c r="R55" s="65">
        <v>339</v>
      </c>
      <c r="S55" s="60">
        <v>4807.2039999999997</v>
      </c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</row>
    <row r="56" spans="1:159" s="62" customFormat="1" ht="20.100000000000001" customHeight="1">
      <c r="A56" s="158" t="s">
        <v>106</v>
      </c>
      <c r="B56" s="59">
        <v>0</v>
      </c>
      <c r="C56" s="60">
        <v>0</v>
      </c>
      <c r="D56" s="59">
        <v>0</v>
      </c>
      <c r="E56" s="59">
        <v>0</v>
      </c>
      <c r="F56" s="59">
        <v>0</v>
      </c>
      <c r="G56" s="60">
        <v>0</v>
      </c>
      <c r="H56" s="59">
        <v>31</v>
      </c>
      <c r="I56" s="60">
        <v>2225.3865169999999</v>
      </c>
      <c r="J56" s="59">
        <v>417</v>
      </c>
      <c r="K56" s="59">
        <v>229</v>
      </c>
      <c r="L56" s="59">
        <v>646</v>
      </c>
      <c r="M56" s="60">
        <v>22297.579999999998</v>
      </c>
      <c r="N56" s="66">
        <v>31</v>
      </c>
      <c r="O56" s="67">
        <v>2225.3865169999999</v>
      </c>
      <c r="P56" s="65">
        <v>417</v>
      </c>
      <c r="Q56" s="65">
        <v>229</v>
      </c>
      <c r="R56" s="65">
        <v>646</v>
      </c>
      <c r="S56" s="60">
        <v>22297.579999999998</v>
      </c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</row>
    <row r="57" spans="1:159" s="62" customFormat="1" ht="20.100000000000001" customHeight="1">
      <c r="A57" s="75" t="s">
        <v>513</v>
      </c>
      <c r="B57" s="59">
        <v>0</v>
      </c>
      <c r="C57" s="60">
        <v>0</v>
      </c>
      <c r="D57" s="59">
        <v>0</v>
      </c>
      <c r="E57" s="59">
        <v>0</v>
      </c>
      <c r="F57" s="59">
        <v>0</v>
      </c>
      <c r="G57" s="60">
        <v>0</v>
      </c>
      <c r="H57" s="59">
        <v>11</v>
      </c>
      <c r="I57" s="60">
        <v>369.87</v>
      </c>
      <c r="J57" s="59">
        <v>70</v>
      </c>
      <c r="K57" s="59">
        <v>17</v>
      </c>
      <c r="L57" s="59">
        <v>87</v>
      </c>
      <c r="M57" s="60">
        <v>3086.73</v>
      </c>
      <c r="N57" s="59">
        <v>11</v>
      </c>
      <c r="O57" s="60">
        <v>369.87</v>
      </c>
      <c r="P57" s="59">
        <v>70</v>
      </c>
      <c r="Q57" s="59">
        <v>17</v>
      </c>
      <c r="R57" s="59">
        <v>87</v>
      </c>
      <c r="S57" s="60">
        <v>3086.73</v>
      </c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</row>
    <row r="58" spans="1:159" s="62" customFormat="1" ht="20.100000000000001" customHeight="1">
      <c r="A58" s="75" t="s">
        <v>422</v>
      </c>
      <c r="B58" s="59">
        <v>5</v>
      </c>
      <c r="C58" s="60">
        <v>56.03056500000001</v>
      </c>
      <c r="D58" s="59">
        <v>15</v>
      </c>
      <c r="E58" s="59">
        <v>5</v>
      </c>
      <c r="F58" s="59">
        <v>20</v>
      </c>
      <c r="G58" s="60">
        <v>345.82999999999993</v>
      </c>
      <c r="H58" s="59">
        <v>5</v>
      </c>
      <c r="I58" s="60">
        <v>112.95</v>
      </c>
      <c r="J58" s="59">
        <v>136</v>
      </c>
      <c r="K58" s="59">
        <v>41</v>
      </c>
      <c r="L58" s="59">
        <v>177</v>
      </c>
      <c r="M58" s="60">
        <v>1580.0900000000001</v>
      </c>
      <c r="N58" s="59">
        <v>10</v>
      </c>
      <c r="O58" s="60">
        <v>168.98056500000001</v>
      </c>
      <c r="P58" s="59">
        <v>151</v>
      </c>
      <c r="Q58" s="59">
        <v>46</v>
      </c>
      <c r="R58" s="59">
        <v>197</v>
      </c>
      <c r="S58" s="60">
        <v>1925.92</v>
      </c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</row>
    <row r="59" spans="1:159" s="69" customFormat="1" ht="20.100000000000001" customHeight="1">
      <c r="A59" s="159" t="s">
        <v>507</v>
      </c>
      <c r="B59" s="59">
        <v>0</v>
      </c>
      <c r="C59" s="60">
        <v>0</v>
      </c>
      <c r="D59" s="59">
        <v>0</v>
      </c>
      <c r="E59" s="59">
        <v>0</v>
      </c>
      <c r="F59" s="59">
        <v>0</v>
      </c>
      <c r="G59" s="60">
        <v>0</v>
      </c>
      <c r="H59" s="59">
        <v>10</v>
      </c>
      <c r="I59" s="60">
        <v>290.45</v>
      </c>
      <c r="J59" s="59">
        <v>38</v>
      </c>
      <c r="K59" s="59">
        <v>14</v>
      </c>
      <c r="L59" s="59">
        <v>52</v>
      </c>
      <c r="M59" s="60">
        <v>4696.57</v>
      </c>
      <c r="N59" s="63">
        <v>10</v>
      </c>
      <c r="O59" s="60">
        <v>290.45</v>
      </c>
      <c r="P59" s="63">
        <v>38</v>
      </c>
      <c r="Q59" s="63">
        <v>14</v>
      </c>
      <c r="R59" s="63">
        <v>52</v>
      </c>
      <c r="S59" s="60">
        <v>4696.57</v>
      </c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</row>
    <row r="60" spans="1:159" s="69" customFormat="1" ht="20.100000000000001" customHeight="1">
      <c r="A60" s="159" t="s">
        <v>320</v>
      </c>
      <c r="B60" s="59">
        <v>0</v>
      </c>
      <c r="C60" s="60">
        <v>0</v>
      </c>
      <c r="D60" s="59">
        <v>0</v>
      </c>
      <c r="E60" s="59">
        <v>0</v>
      </c>
      <c r="F60" s="59">
        <v>0</v>
      </c>
      <c r="G60" s="60">
        <v>0</v>
      </c>
      <c r="H60" s="59">
        <v>12</v>
      </c>
      <c r="I60" s="60">
        <v>208.04999999999998</v>
      </c>
      <c r="J60" s="59">
        <v>64</v>
      </c>
      <c r="K60" s="59">
        <v>38</v>
      </c>
      <c r="L60" s="59">
        <v>102</v>
      </c>
      <c r="M60" s="60">
        <v>4919.83</v>
      </c>
      <c r="N60" s="63">
        <v>12</v>
      </c>
      <c r="O60" s="60">
        <v>208.04999999999998</v>
      </c>
      <c r="P60" s="63">
        <v>64</v>
      </c>
      <c r="Q60" s="63">
        <v>38</v>
      </c>
      <c r="R60" s="63">
        <v>102</v>
      </c>
      <c r="S60" s="60">
        <v>4919.83</v>
      </c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</row>
    <row r="61" spans="1:159" s="69" customFormat="1" ht="20.100000000000001" customHeight="1">
      <c r="A61" s="159" t="s">
        <v>93</v>
      </c>
      <c r="B61" s="59">
        <v>0</v>
      </c>
      <c r="C61" s="60">
        <v>0</v>
      </c>
      <c r="D61" s="59">
        <v>0</v>
      </c>
      <c r="E61" s="59">
        <v>0</v>
      </c>
      <c r="F61" s="59">
        <v>0</v>
      </c>
      <c r="G61" s="60">
        <v>0</v>
      </c>
      <c r="H61" s="59">
        <v>48</v>
      </c>
      <c r="I61" s="60">
        <v>591.2700000000001</v>
      </c>
      <c r="J61" s="59">
        <v>317</v>
      </c>
      <c r="K61" s="59">
        <v>69</v>
      </c>
      <c r="L61" s="59">
        <v>386</v>
      </c>
      <c r="M61" s="60">
        <v>19754.73</v>
      </c>
      <c r="N61" s="63">
        <v>48</v>
      </c>
      <c r="O61" s="60">
        <v>591.2700000000001</v>
      </c>
      <c r="P61" s="63">
        <v>317</v>
      </c>
      <c r="Q61" s="63">
        <v>69</v>
      </c>
      <c r="R61" s="63">
        <v>386</v>
      </c>
      <c r="S61" s="60">
        <v>19754.73</v>
      </c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</row>
    <row r="62" spans="1:159" s="69" customFormat="1" ht="20.100000000000001" customHeight="1">
      <c r="A62" s="75" t="s">
        <v>518</v>
      </c>
      <c r="B62" s="59">
        <v>0</v>
      </c>
      <c r="C62" s="60">
        <v>0</v>
      </c>
      <c r="D62" s="59">
        <v>0</v>
      </c>
      <c r="E62" s="59">
        <v>0</v>
      </c>
      <c r="F62" s="59">
        <v>0</v>
      </c>
      <c r="G62" s="60">
        <v>0</v>
      </c>
      <c r="H62" s="59">
        <v>12</v>
      </c>
      <c r="I62" s="60">
        <v>648.11290999999994</v>
      </c>
      <c r="J62" s="59">
        <v>63</v>
      </c>
      <c r="K62" s="59">
        <v>12</v>
      </c>
      <c r="L62" s="59">
        <v>75</v>
      </c>
      <c r="M62" s="60">
        <v>18788.239999999998</v>
      </c>
      <c r="N62" s="59">
        <v>12</v>
      </c>
      <c r="O62" s="60">
        <v>648.11290999999994</v>
      </c>
      <c r="P62" s="59">
        <v>63</v>
      </c>
      <c r="Q62" s="59">
        <v>12</v>
      </c>
      <c r="R62" s="59">
        <v>75</v>
      </c>
      <c r="S62" s="60">
        <v>18788.239999999998</v>
      </c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</row>
    <row r="63" spans="1:159" s="69" customFormat="1" ht="20.100000000000001" customHeight="1">
      <c r="A63" s="75" t="s">
        <v>10</v>
      </c>
      <c r="B63" s="59">
        <v>8</v>
      </c>
      <c r="C63" s="60">
        <v>562.59732404999886</v>
      </c>
      <c r="D63" s="59">
        <v>195</v>
      </c>
      <c r="E63" s="59">
        <v>41</v>
      </c>
      <c r="F63" s="59">
        <v>236</v>
      </c>
      <c r="G63" s="60">
        <v>548.06879999999364</v>
      </c>
      <c r="H63" s="59">
        <v>208</v>
      </c>
      <c r="I63" s="60">
        <v>19861.211784999996</v>
      </c>
      <c r="J63" s="59">
        <v>4525</v>
      </c>
      <c r="K63" s="59">
        <v>3037</v>
      </c>
      <c r="L63" s="59">
        <v>7562</v>
      </c>
      <c r="M63" s="60">
        <v>123043.28000000003</v>
      </c>
      <c r="N63" s="59">
        <v>216</v>
      </c>
      <c r="O63" s="60">
        <v>20423.809109049995</v>
      </c>
      <c r="P63" s="59">
        <v>4720</v>
      </c>
      <c r="Q63" s="59">
        <v>3078</v>
      </c>
      <c r="R63" s="59">
        <v>7798</v>
      </c>
      <c r="S63" s="60">
        <v>123591.34880000002</v>
      </c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</row>
    <row r="64" spans="1:159" s="69" customFormat="1" ht="20.100000000000001" customHeight="1">
      <c r="A64" s="159" t="s">
        <v>3</v>
      </c>
      <c r="B64" s="59">
        <v>1</v>
      </c>
      <c r="C64" s="60">
        <v>54.999999999998181</v>
      </c>
      <c r="D64" s="59">
        <v>8</v>
      </c>
      <c r="E64" s="59">
        <v>5</v>
      </c>
      <c r="F64" s="59">
        <v>13</v>
      </c>
      <c r="G64" s="60">
        <v>69.5</v>
      </c>
      <c r="H64" s="59">
        <v>237</v>
      </c>
      <c r="I64" s="60">
        <v>10547.493376640001</v>
      </c>
      <c r="J64" s="59">
        <v>4453</v>
      </c>
      <c r="K64" s="59">
        <v>3470</v>
      </c>
      <c r="L64" s="59">
        <v>7923</v>
      </c>
      <c r="M64" s="60">
        <v>102359.45000000004</v>
      </c>
      <c r="N64" s="63">
        <v>238</v>
      </c>
      <c r="O64" s="60">
        <v>10602.493376639999</v>
      </c>
      <c r="P64" s="63">
        <v>4461</v>
      </c>
      <c r="Q64" s="63">
        <v>3475</v>
      </c>
      <c r="R64" s="63">
        <v>7936</v>
      </c>
      <c r="S64" s="60">
        <v>102428.95000000004</v>
      </c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</row>
    <row r="65" spans="1:159" s="69" customFormat="1" ht="20.100000000000001" customHeight="1">
      <c r="A65" s="158" t="s">
        <v>394</v>
      </c>
      <c r="B65" s="59">
        <v>1</v>
      </c>
      <c r="C65" s="60">
        <v>1.5</v>
      </c>
      <c r="D65" s="59">
        <v>8</v>
      </c>
      <c r="E65" s="59">
        <v>7</v>
      </c>
      <c r="F65" s="59">
        <v>15</v>
      </c>
      <c r="G65" s="60">
        <v>68</v>
      </c>
      <c r="H65" s="59">
        <v>6</v>
      </c>
      <c r="I65" s="60">
        <v>618.82000000000005</v>
      </c>
      <c r="J65" s="59">
        <v>63</v>
      </c>
      <c r="K65" s="59">
        <v>17</v>
      </c>
      <c r="L65" s="59">
        <v>80</v>
      </c>
      <c r="M65" s="60">
        <v>3993.54</v>
      </c>
      <c r="N65" s="66">
        <v>7</v>
      </c>
      <c r="O65" s="67">
        <v>620.32000000000005</v>
      </c>
      <c r="P65" s="65">
        <v>71</v>
      </c>
      <c r="Q65" s="65">
        <v>24</v>
      </c>
      <c r="R65" s="65">
        <v>95</v>
      </c>
      <c r="S65" s="60">
        <v>4061.54</v>
      </c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</row>
    <row r="66" spans="1:159" s="69" customFormat="1" ht="20.100000000000001" customHeight="1">
      <c r="A66" s="159" t="s">
        <v>12</v>
      </c>
      <c r="B66" s="59">
        <v>3</v>
      </c>
      <c r="C66" s="60">
        <v>8.5000000000145519</v>
      </c>
      <c r="D66" s="59">
        <v>19</v>
      </c>
      <c r="E66" s="59">
        <v>58</v>
      </c>
      <c r="F66" s="59">
        <v>77</v>
      </c>
      <c r="G66" s="60">
        <v>208</v>
      </c>
      <c r="H66" s="59">
        <v>39</v>
      </c>
      <c r="I66" s="60">
        <v>78129.598362299992</v>
      </c>
      <c r="J66" s="59">
        <v>776</v>
      </c>
      <c r="K66" s="59">
        <v>505</v>
      </c>
      <c r="L66" s="59">
        <v>1281</v>
      </c>
      <c r="M66" s="60">
        <v>163259.70400000003</v>
      </c>
      <c r="N66" s="63">
        <v>42</v>
      </c>
      <c r="O66" s="60">
        <v>78138.098362300007</v>
      </c>
      <c r="P66" s="63">
        <v>795</v>
      </c>
      <c r="Q66" s="63">
        <v>563</v>
      </c>
      <c r="R66" s="63">
        <v>1358</v>
      </c>
      <c r="S66" s="60">
        <v>163467.70400000003</v>
      </c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</row>
    <row r="67" spans="1:159" s="69" customFormat="1" ht="20.100000000000001" customHeight="1">
      <c r="A67" s="158" t="s">
        <v>378</v>
      </c>
      <c r="B67" s="59">
        <v>3</v>
      </c>
      <c r="C67" s="60">
        <v>30.700000000000003</v>
      </c>
      <c r="D67" s="59">
        <v>11</v>
      </c>
      <c r="E67" s="59">
        <v>6</v>
      </c>
      <c r="F67" s="59">
        <v>17</v>
      </c>
      <c r="G67" s="60">
        <v>197</v>
      </c>
      <c r="H67" s="59">
        <v>6</v>
      </c>
      <c r="I67" s="60">
        <v>69.8</v>
      </c>
      <c r="J67" s="59">
        <v>35</v>
      </c>
      <c r="K67" s="59">
        <v>10</v>
      </c>
      <c r="L67" s="59">
        <v>45</v>
      </c>
      <c r="M67" s="60">
        <v>1181.9000000000001</v>
      </c>
      <c r="N67" s="66">
        <v>9</v>
      </c>
      <c r="O67" s="67">
        <v>100.5</v>
      </c>
      <c r="P67" s="65">
        <v>46</v>
      </c>
      <c r="Q67" s="65">
        <v>16</v>
      </c>
      <c r="R67" s="65">
        <v>62</v>
      </c>
      <c r="S67" s="60">
        <v>1378.9</v>
      </c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</row>
    <row r="68" spans="1:159" s="69" customFormat="1" ht="20.100000000000001" customHeight="1">
      <c r="A68" s="158" t="s">
        <v>340</v>
      </c>
      <c r="B68" s="59">
        <v>0</v>
      </c>
      <c r="C68" s="60">
        <v>0</v>
      </c>
      <c r="D68" s="59">
        <v>0</v>
      </c>
      <c r="E68" s="59">
        <v>0</v>
      </c>
      <c r="F68" s="59">
        <v>0</v>
      </c>
      <c r="G68" s="60">
        <v>0</v>
      </c>
      <c r="H68" s="59">
        <v>21</v>
      </c>
      <c r="I68" s="60">
        <v>511.30292990000004</v>
      </c>
      <c r="J68" s="59">
        <v>138</v>
      </c>
      <c r="K68" s="59">
        <v>30</v>
      </c>
      <c r="L68" s="59">
        <v>168</v>
      </c>
      <c r="M68" s="60">
        <v>8166.9050000000007</v>
      </c>
      <c r="N68" s="70">
        <v>21</v>
      </c>
      <c r="O68" s="67">
        <v>511.30292990000004</v>
      </c>
      <c r="P68" s="70">
        <v>138</v>
      </c>
      <c r="Q68" s="70">
        <v>30</v>
      </c>
      <c r="R68" s="70">
        <v>168</v>
      </c>
      <c r="S68" s="67">
        <v>8166.9050000000007</v>
      </c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</row>
    <row r="69" spans="1:159" s="69" customFormat="1" ht="20.100000000000001" customHeight="1">
      <c r="A69" s="206" t="s">
        <v>41</v>
      </c>
      <c r="B69" s="449">
        <v>1</v>
      </c>
      <c r="C69" s="450">
        <v>9.2516119299999673</v>
      </c>
      <c r="D69" s="449">
        <v>5</v>
      </c>
      <c r="E69" s="449">
        <v>31</v>
      </c>
      <c r="F69" s="449">
        <v>36</v>
      </c>
      <c r="G69" s="450">
        <v>74.719999999999345</v>
      </c>
      <c r="H69" s="449">
        <v>19</v>
      </c>
      <c r="I69" s="450">
        <v>732.04409600000008</v>
      </c>
      <c r="J69" s="449">
        <v>193</v>
      </c>
      <c r="K69" s="449">
        <v>89</v>
      </c>
      <c r="L69" s="449">
        <v>282</v>
      </c>
      <c r="M69" s="450">
        <v>12058.890000000001</v>
      </c>
      <c r="N69" s="207">
        <v>20</v>
      </c>
      <c r="O69" s="136">
        <v>741.29570793000005</v>
      </c>
      <c r="P69" s="207">
        <v>198</v>
      </c>
      <c r="Q69" s="207">
        <v>120</v>
      </c>
      <c r="R69" s="207">
        <v>318</v>
      </c>
      <c r="S69" s="136">
        <v>12133.61</v>
      </c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</row>
    <row r="70" spans="1:159" s="69" customFormat="1" ht="20.100000000000001" customHeight="1">
      <c r="A70" s="75" t="s">
        <v>30</v>
      </c>
      <c r="B70" s="59">
        <v>1</v>
      </c>
      <c r="C70" s="60">
        <v>2.1199999999998909</v>
      </c>
      <c r="D70" s="59">
        <v>5</v>
      </c>
      <c r="E70" s="59">
        <v>4</v>
      </c>
      <c r="F70" s="59">
        <v>9</v>
      </c>
      <c r="G70" s="60">
        <v>66.75</v>
      </c>
      <c r="H70" s="59">
        <v>52</v>
      </c>
      <c r="I70" s="60">
        <v>1678.2466187500004</v>
      </c>
      <c r="J70" s="59">
        <v>637</v>
      </c>
      <c r="K70" s="59">
        <v>275</v>
      </c>
      <c r="L70" s="59">
        <v>912</v>
      </c>
      <c r="M70" s="60">
        <v>34018.280000000006</v>
      </c>
      <c r="N70" s="59">
        <v>53</v>
      </c>
      <c r="O70" s="60">
        <v>1680.3666187500003</v>
      </c>
      <c r="P70" s="59">
        <v>642</v>
      </c>
      <c r="Q70" s="59">
        <v>279</v>
      </c>
      <c r="R70" s="59">
        <v>921</v>
      </c>
      <c r="S70" s="60">
        <v>34085.030000000006</v>
      </c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</row>
    <row r="71" spans="1:159" s="69" customFormat="1" ht="20.100000000000001" customHeight="1">
      <c r="A71" s="159" t="s">
        <v>357</v>
      </c>
      <c r="B71" s="59">
        <v>0</v>
      </c>
      <c r="C71" s="60">
        <v>0</v>
      </c>
      <c r="D71" s="59">
        <v>0</v>
      </c>
      <c r="E71" s="59">
        <v>0</v>
      </c>
      <c r="F71" s="59">
        <v>0</v>
      </c>
      <c r="G71" s="60">
        <v>0</v>
      </c>
      <c r="H71" s="59">
        <v>12</v>
      </c>
      <c r="I71" s="60">
        <v>161.69999999999999</v>
      </c>
      <c r="J71" s="59">
        <v>102</v>
      </c>
      <c r="K71" s="59">
        <v>77</v>
      </c>
      <c r="L71" s="59">
        <v>179</v>
      </c>
      <c r="M71" s="60">
        <v>3772.17</v>
      </c>
      <c r="N71" s="63">
        <v>12</v>
      </c>
      <c r="O71" s="60">
        <v>161.69999999999999</v>
      </c>
      <c r="P71" s="63">
        <v>102</v>
      </c>
      <c r="Q71" s="63">
        <v>77</v>
      </c>
      <c r="R71" s="63">
        <v>179</v>
      </c>
      <c r="S71" s="60">
        <v>3772.17</v>
      </c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</row>
    <row r="72" spans="1:159" s="69" customFormat="1" ht="20.100000000000001" customHeight="1">
      <c r="A72" s="75" t="s">
        <v>508</v>
      </c>
      <c r="B72" s="59">
        <v>0</v>
      </c>
      <c r="C72" s="60">
        <v>0</v>
      </c>
      <c r="D72" s="59">
        <v>0</v>
      </c>
      <c r="E72" s="59">
        <v>0</v>
      </c>
      <c r="F72" s="59">
        <v>0</v>
      </c>
      <c r="G72" s="60">
        <v>0</v>
      </c>
      <c r="H72" s="59">
        <v>10</v>
      </c>
      <c r="I72" s="60">
        <v>8705.6779999999999</v>
      </c>
      <c r="J72" s="59">
        <v>433</v>
      </c>
      <c r="K72" s="59">
        <v>155</v>
      </c>
      <c r="L72" s="59">
        <v>588</v>
      </c>
      <c r="M72" s="60">
        <v>329877.16000000003</v>
      </c>
      <c r="N72" s="59">
        <v>10</v>
      </c>
      <c r="O72" s="60">
        <v>8705.6779999999999</v>
      </c>
      <c r="P72" s="59">
        <v>433</v>
      </c>
      <c r="Q72" s="59">
        <v>155</v>
      </c>
      <c r="R72" s="59">
        <v>588</v>
      </c>
      <c r="S72" s="60">
        <v>329877.16000000003</v>
      </c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</row>
    <row r="73" spans="1:159" s="69" customFormat="1" ht="20.100000000000001" customHeight="1">
      <c r="A73" s="158" t="s">
        <v>424</v>
      </c>
      <c r="B73" s="59">
        <v>0</v>
      </c>
      <c r="C73" s="60">
        <v>0</v>
      </c>
      <c r="D73" s="59">
        <v>0</v>
      </c>
      <c r="E73" s="59">
        <v>0</v>
      </c>
      <c r="F73" s="59">
        <v>0</v>
      </c>
      <c r="G73" s="60">
        <v>0</v>
      </c>
      <c r="H73" s="59">
        <v>5</v>
      </c>
      <c r="I73" s="60">
        <v>218.6</v>
      </c>
      <c r="J73" s="59">
        <v>94</v>
      </c>
      <c r="K73" s="59">
        <v>57</v>
      </c>
      <c r="L73" s="59">
        <v>151</v>
      </c>
      <c r="M73" s="60">
        <v>9876.6899999999987</v>
      </c>
      <c r="N73" s="66">
        <v>5</v>
      </c>
      <c r="O73" s="67">
        <v>218.6</v>
      </c>
      <c r="P73" s="65">
        <v>94</v>
      </c>
      <c r="Q73" s="65">
        <v>57</v>
      </c>
      <c r="R73" s="65">
        <v>151</v>
      </c>
      <c r="S73" s="67">
        <v>9876.6899999999987</v>
      </c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</row>
    <row r="74" spans="1:159" s="69" customFormat="1" ht="20.100000000000001" customHeight="1">
      <c r="A74" s="159" t="s">
        <v>503</v>
      </c>
      <c r="B74" s="59">
        <v>1</v>
      </c>
      <c r="C74" s="60">
        <v>6.7999999999999972</v>
      </c>
      <c r="D74" s="59">
        <v>5</v>
      </c>
      <c r="E74" s="59">
        <v>0</v>
      </c>
      <c r="F74" s="59">
        <v>5</v>
      </c>
      <c r="G74" s="60">
        <v>73</v>
      </c>
      <c r="H74" s="59">
        <v>2</v>
      </c>
      <c r="I74" s="60">
        <v>55</v>
      </c>
      <c r="J74" s="59">
        <v>23</v>
      </c>
      <c r="K74" s="59">
        <v>0</v>
      </c>
      <c r="L74" s="59">
        <v>23</v>
      </c>
      <c r="M74" s="60">
        <v>826.36</v>
      </c>
      <c r="N74" s="63">
        <v>3</v>
      </c>
      <c r="O74" s="60">
        <v>61.8</v>
      </c>
      <c r="P74" s="63">
        <v>28</v>
      </c>
      <c r="Q74" s="63">
        <v>0</v>
      </c>
      <c r="R74" s="63">
        <v>28</v>
      </c>
      <c r="S74" s="60">
        <v>899.36</v>
      </c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</row>
    <row r="75" spans="1:159" s="69" customFormat="1" ht="20.100000000000001" customHeight="1">
      <c r="A75" s="159" t="s">
        <v>425</v>
      </c>
      <c r="B75" s="59">
        <v>0</v>
      </c>
      <c r="C75" s="60">
        <v>0</v>
      </c>
      <c r="D75" s="59">
        <v>0</v>
      </c>
      <c r="E75" s="59">
        <v>0</v>
      </c>
      <c r="F75" s="59">
        <v>0</v>
      </c>
      <c r="G75" s="60">
        <v>0</v>
      </c>
      <c r="H75" s="59">
        <v>6</v>
      </c>
      <c r="I75" s="60">
        <v>117.46726</v>
      </c>
      <c r="J75" s="59">
        <v>30</v>
      </c>
      <c r="K75" s="59">
        <v>2</v>
      </c>
      <c r="L75" s="59">
        <v>32</v>
      </c>
      <c r="M75" s="60">
        <v>4615.1379999999999</v>
      </c>
      <c r="N75" s="63">
        <v>6</v>
      </c>
      <c r="O75" s="60">
        <v>117.46726</v>
      </c>
      <c r="P75" s="63">
        <v>30</v>
      </c>
      <c r="Q75" s="63">
        <v>2</v>
      </c>
      <c r="R75" s="63">
        <v>32</v>
      </c>
      <c r="S75" s="60">
        <v>4615.1379999999999</v>
      </c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</row>
    <row r="76" spans="1:159" s="69" customFormat="1" ht="20.100000000000001" customHeight="1">
      <c r="A76" s="159" t="s">
        <v>91</v>
      </c>
      <c r="B76" s="59">
        <v>0</v>
      </c>
      <c r="C76" s="60">
        <v>0</v>
      </c>
      <c r="D76" s="59">
        <v>0</v>
      </c>
      <c r="E76" s="59">
        <v>0</v>
      </c>
      <c r="F76" s="59">
        <v>0</v>
      </c>
      <c r="G76" s="60">
        <v>0</v>
      </c>
      <c r="H76" s="59">
        <v>17</v>
      </c>
      <c r="I76" s="60">
        <v>352.988</v>
      </c>
      <c r="J76" s="59">
        <v>208</v>
      </c>
      <c r="K76" s="59">
        <v>84</v>
      </c>
      <c r="L76" s="59">
        <v>292</v>
      </c>
      <c r="M76" s="60">
        <v>7346.579999999999</v>
      </c>
      <c r="N76" s="63">
        <v>17</v>
      </c>
      <c r="O76" s="60">
        <v>352.988</v>
      </c>
      <c r="P76" s="63">
        <v>208</v>
      </c>
      <c r="Q76" s="63">
        <v>84</v>
      </c>
      <c r="R76" s="63">
        <v>292</v>
      </c>
      <c r="S76" s="60">
        <v>7346.579999999999</v>
      </c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</row>
    <row r="77" spans="1:159" s="69" customFormat="1" ht="20.100000000000001" customHeight="1">
      <c r="A77" s="159" t="s">
        <v>426</v>
      </c>
      <c r="B77" s="59">
        <v>0</v>
      </c>
      <c r="C77" s="60">
        <v>0</v>
      </c>
      <c r="D77" s="59">
        <v>0</v>
      </c>
      <c r="E77" s="59">
        <v>0</v>
      </c>
      <c r="F77" s="59">
        <v>0</v>
      </c>
      <c r="G77" s="60">
        <v>0</v>
      </c>
      <c r="H77" s="59">
        <v>10</v>
      </c>
      <c r="I77" s="60">
        <v>1590.91948282</v>
      </c>
      <c r="J77" s="59">
        <v>246</v>
      </c>
      <c r="K77" s="59">
        <v>89</v>
      </c>
      <c r="L77" s="59">
        <v>335</v>
      </c>
      <c r="M77" s="60">
        <v>18268.900000000001</v>
      </c>
      <c r="N77" s="63">
        <v>10</v>
      </c>
      <c r="O77" s="60">
        <v>1590.91948282</v>
      </c>
      <c r="P77" s="63">
        <v>246</v>
      </c>
      <c r="Q77" s="63">
        <v>89</v>
      </c>
      <c r="R77" s="63">
        <v>335</v>
      </c>
      <c r="S77" s="60">
        <v>18268.900000000001</v>
      </c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</row>
    <row r="78" spans="1:159" s="69" customFormat="1" ht="20.100000000000001" customHeight="1">
      <c r="A78" s="159" t="s">
        <v>504</v>
      </c>
      <c r="B78" s="59">
        <v>0</v>
      </c>
      <c r="C78" s="60">
        <v>0</v>
      </c>
      <c r="D78" s="59">
        <v>0</v>
      </c>
      <c r="E78" s="59">
        <v>0</v>
      </c>
      <c r="F78" s="59">
        <v>0</v>
      </c>
      <c r="G78" s="60">
        <v>0</v>
      </c>
      <c r="H78" s="59">
        <v>1</v>
      </c>
      <c r="I78" s="60">
        <v>29.51</v>
      </c>
      <c r="J78" s="59">
        <v>13</v>
      </c>
      <c r="K78" s="59">
        <v>0</v>
      </c>
      <c r="L78" s="59">
        <v>13</v>
      </c>
      <c r="M78" s="60">
        <v>3572.16</v>
      </c>
      <c r="N78" s="63">
        <v>1</v>
      </c>
      <c r="O78" s="60">
        <v>29.51</v>
      </c>
      <c r="P78" s="63">
        <v>13</v>
      </c>
      <c r="Q78" s="63">
        <v>0</v>
      </c>
      <c r="R78" s="63">
        <v>13</v>
      </c>
      <c r="S78" s="60">
        <v>3572.16</v>
      </c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</row>
    <row r="79" spans="1:159" s="69" customFormat="1" ht="20.100000000000001" customHeight="1">
      <c r="A79" s="75" t="s">
        <v>85</v>
      </c>
      <c r="B79" s="59">
        <v>0</v>
      </c>
      <c r="C79" s="60">
        <v>0</v>
      </c>
      <c r="D79" s="59">
        <v>0</v>
      </c>
      <c r="E79" s="59">
        <v>0</v>
      </c>
      <c r="F79" s="59">
        <v>0</v>
      </c>
      <c r="G79" s="60">
        <v>0</v>
      </c>
      <c r="H79" s="59">
        <v>21</v>
      </c>
      <c r="I79" s="60">
        <v>449.98</v>
      </c>
      <c r="J79" s="59">
        <v>206</v>
      </c>
      <c r="K79" s="59">
        <v>79</v>
      </c>
      <c r="L79" s="59">
        <v>285</v>
      </c>
      <c r="M79" s="60">
        <v>9005.2900000000009</v>
      </c>
      <c r="N79" s="59">
        <v>21</v>
      </c>
      <c r="O79" s="60">
        <v>449.98</v>
      </c>
      <c r="P79" s="59">
        <v>206</v>
      </c>
      <c r="Q79" s="59">
        <v>79</v>
      </c>
      <c r="R79" s="59">
        <v>285</v>
      </c>
      <c r="S79" s="60">
        <v>9005.2900000000009</v>
      </c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</row>
    <row r="80" spans="1:159" ht="21.95" customHeight="1">
      <c r="A80" s="322" t="s">
        <v>158</v>
      </c>
      <c r="B80" s="323">
        <v>110</v>
      </c>
      <c r="C80" s="324">
        <v>3029.4455659800183</v>
      </c>
      <c r="D80" s="323">
        <v>1432</v>
      </c>
      <c r="E80" s="323">
        <v>1391</v>
      </c>
      <c r="F80" s="323">
        <v>2823</v>
      </c>
      <c r="G80" s="324">
        <v>7120.7782000000016</v>
      </c>
      <c r="H80" s="507">
        <v>2080</v>
      </c>
      <c r="I80" s="508">
        <v>262545.57495919004</v>
      </c>
      <c r="J80" s="507">
        <v>37944</v>
      </c>
      <c r="K80" s="507">
        <v>24814</v>
      </c>
      <c r="L80" s="507">
        <v>62758</v>
      </c>
      <c r="M80" s="508">
        <v>3008365.0943099996</v>
      </c>
      <c r="N80" s="325">
        <v>2190</v>
      </c>
      <c r="O80" s="326">
        <v>265575.02052517008</v>
      </c>
      <c r="P80" s="325">
        <v>39376</v>
      </c>
      <c r="Q80" s="325">
        <v>26205</v>
      </c>
      <c r="R80" s="325">
        <v>65581</v>
      </c>
      <c r="S80" s="326">
        <v>3015485.8725100015</v>
      </c>
    </row>
  </sheetData>
  <sortState xmlns:xlrd2="http://schemas.microsoft.com/office/spreadsheetml/2017/richdata2" ref="A5:FC79">
    <sortCondition ref="A5:A79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7.874015748031496E-2" right="7.874015748031496E-2" top="0.74803149606299213" bottom="0.51181102362204722" header="0.31496062992125984" footer="0.19685039370078741"/>
  <pageSetup paperSize="9" scale="97" firstPageNumber="5" fitToHeight="0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C88"/>
  <sheetViews>
    <sheetView workbookViewId="0">
      <selection sqref="A1:S1"/>
    </sheetView>
  </sheetViews>
  <sheetFormatPr defaultColWidth="9.125" defaultRowHeight="21.95" customHeight="1"/>
  <cols>
    <col min="1" max="1" width="12" style="45" customWidth="1"/>
    <col min="2" max="2" width="5.25" style="71" customWidth="1"/>
    <col min="3" max="3" width="8.25" style="72" customWidth="1"/>
    <col min="4" max="4" width="6.125" style="71" customWidth="1"/>
    <col min="5" max="5" width="6" style="71" customWidth="1"/>
    <col min="6" max="6" width="6.25" style="71" customWidth="1"/>
    <col min="7" max="7" width="7.25" style="72" customWidth="1"/>
    <col min="8" max="8" width="5.875" style="71" customWidth="1"/>
    <col min="9" max="9" width="10.375" style="72" customWidth="1"/>
    <col min="10" max="12" width="7" style="71" customWidth="1"/>
    <col min="13" max="13" width="10" style="72" customWidth="1"/>
    <col min="14" max="14" width="5.875" style="71" customWidth="1"/>
    <col min="15" max="15" width="10" style="72" customWidth="1"/>
    <col min="16" max="16" width="7.25" style="71" customWidth="1"/>
    <col min="17" max="17" width="6.75" style="71" customWidth="1"/>
    <col min="18" max="18" width="7.625" style="71" customWidth="1"/>
    <col min="19" max="19" width="9.75" style="72" customWidth="1"/>
    <col min="20" max="16384" width="9.125" style="45"/>
  </cols>
  <sheetData>
    <row r="1" spans="1:159" ht="21.95" customHeight="1">
      <c r="A1" s="583" t="s">
        <v>2521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1:159" ht="21.95" customHeight="1">
      <c r="A2" s="209"/>
      <c r="B2" s="602" t="s">
        <v>226</v>
      </c>
      <c r="C2" s="603"/>
      <c r="D2" s="603"/>
      <c r="E2" s="603"/>
      <c r="F2" s="603"/>
      <c r="G2" s="604"/>
      <c r="H2" s="605" t="s">
        <v>227</v>
      </c>
      <c r="I2" s="606"/>
      <c r="J2" s="606"/>
      <c r="K2" s="606"/>
      <c r="L2" s="606"/>
      <c r="M2" s="607"/>
      <c r="N2" s="605" t="s">
        <v>196</v>
      </c>
      <c r="O2" s="606"/>
      <c r="P2" s="606"/>
      <c r="Q2" s="606"/>
      <c r="R2" s="606"/>
      <c r="S2" s="608"/>
    </row>
    <row r="3" spans="1:159" ht="21.95" customHeight="1">
      <c r="A3" s="210" t="s">
        <v>190</v>
      </c>
      <c r="B3" s="211" t="s">
        <v>181</v>
      </c>
      <c r="C3" s="212" t="s">
        <v>193</v>
      </c>
      <c r="D3" s="609" t="s">
        <v>194</v>
      </c>
      <c r="E3" s="610"/>
      <c r="F3" s="611"/>
      <c r="G3" s="360" t="s">
        <v>184</v>
      </c>
      <c r="H3" s="213" t="s">
        <v>181</v>
      </c>
      <c r="I3" s="212" t="s">
        <v>193</v>
      </c>
      <c r="J3" s="612" t="s">
        <v>194</v>
      </c>
      <c r="K3" s="613"/>
      <c r="L3" s="614"/>
      <c r="M3" s="362" t="s">
        <v>184</v>
      </c>
      <c r="N3" s="48" t="s">
        <v>181</v>
      </c>
      <c r="O3" s="49" t="s">
        <v>193</v>
      </c>
      <c r="P3" s="612" t="s">
        <v>194</v>
      </c>
      <c r="Q3" s="613"/>
      <c r="R3" s="614"/>
      <c r="S3" s="363" t="s">
        <v>184</v>
      </c>
    </row>
    <row r="4" spans="1:159" ht="21.95" customHeight="1">
      <c r="A4" s="157"/>
      <c r="B4" s="50" t="s">
        <v>185</v>
      </c>
      <c r="C4" s="51" t="s">
        <v>186</v>
      </c>
      <c r="D4" s="52" t="s">
        <v>187</v>
      </c>
      <c r="E4" s="53" t="s">
        <v>188</v>
      </c>
      <c r="F4" s="52" t="s">
        <v>158</v>
      </c>
      <c r="G4" s="361" t="s">
        <v>189</v>
      </c>
      <c r="H4" s="54" t="s">
        <v>185</v>
      </c>
      <c r="I4" s="51" t="s">
        <v>186</v>
      </c>
      <c r="J4" s="55" t="s">
        <v>187</v>
      </c>
      <c r="K4" s="56" t="s">
        <v>188</v>
      </c>
      <c r="L4" s="55" t="s">
        <v>158</v>
      </c>
      <c r="M4" s="357" t="s">
        <v>189</v>
      </c>
      <c r="N4" s="54" t="s">
        <v>185</v>
      </c>
      <c r="O4" s="57" t="s">
        <v>186</v>
      </c>
      <c r="P4" s="58" t="s">
        <v>187</v>
      </c>
      <c r="Q4" s="214" t="s">
        <v>188</v>
      </c>
      <c r="R4" s="214" t="s">
        <v>158</v>
      </c>
      <c r="S4" s="355" t="s">
        <v>189</v>
      </c>
    </row>
    <row r="5" spans="1:159" s="73" customFormat="1" ht="20.100000000000001" customHeight="1">
      <c r="A5" s="215" t="s">
        <v>220</v>
      </c>
      <c r="B5" s="216"/>
      <c r="C5" s="217"/>
      <c r="D5" s="218"/>
      <c r="E5" s="218"/>
      <c r="F5" s="218"/>
      <c r="G5" s="246"/>
      <c r="H5" s="218"/>
      <c r="I5" s="219"/>
      <c r="J5" s="218"/>
      <c r="K5" s="218"/>
      <c r="L5" s="218"/>
      <c r="M5" s="246"/>
      <c r="N5" s="218"/>
      <c r="O5" s="219"/>
      <c r="P5" s="218"/>
      <c r="Q5" s="218"/>
      <c r="R5" s="218"/>
      <c r="S5" s="246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</row>
    <row r="6" spans="1:159" s="74" customFormat="1" ht="20.100000000000001" customHeight="1">
      <c r="A6" s="220" t="s">
        <v>27</v>
      </c>
      <c r="B6" s="221">
        <v>36</v>
      </c>
      <c r="C6" s="222">
        <v>862.05606500000067</v>
      </c>
      <c r="D6" s="221">
        <v>573</v>
      </c>
      <c r="E6" s="221">
        <v>699</v>
      </c>
      <c r="F6" s="221">
        <v>1272</v>
      </c>
      <c r="G6" s="223">
        <v>2131.5064000000129</v>
      </c>
      <c r="H6" s="221">
        <v>14</v>
      </c>
      <c r="I6" s="223">
        <v>11293.545</v>
      </c>
      <c r="J6" s="221">
        <v>495</v>
      </c>
      <c r="K6" s="221">
        <v>94</v>
      </c>
      <c r="L6" s="221">
        <v>589</v>
      </c>
      <c r="M6" s="223">
        <v>300312.44</v>
      </c>
      <c r="N6" s="221">
        <v>50</v>
      </c>
      <c r="O6" s="223">
        <v>12155.601065000001</v>
      </c>
      <c r="P6" s="221">
        <v>1068</v>
      </c>
      <c r="Q6" s="221">
        <v>793</v>
      </c>
      <c r="R6" s="221">
        <v>1861</v>
      </c>
      <c r="S6" s="223">
        <v>302443.94640000002</v>
      </c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</row>
    <row r="7" spans="1:159" s="74" customFormat="1" ht="20.100000000000001" customHeight="1">
      <c r="A7" s="220" t="s">
        <v>35</v>
      </c>
      <c r="B7" s="221">
        <v>0</v>
      </c>
      <c r="C7" s="222">
        <v>0</v>
      </c>
      <c r="D7" s="221">
        <v>0</v>
      </c>
      <c r="E7" s="221">
        <v>0</v>
      </c>
      <c r="F7" s="221">
        <v>0</v>
      </c>
      <c r="G7" s="223">
        <v>0</v>
      </c>
      <c r="H7" s="221">
        <v>75</v>
      </c>
      <c r="I7" s="223">
        <v>3623.1297852600001</v>
      </c>
      <c r="J7" s="221">
        <v>1289</v>
      </c>
      <c r="K7" s="221">
        <v>962</v>
      </c>
      <c r="L7" s="221">
        <v>2251</v>
      </c>
      <c r="M7" s="223">
        <v>36525.879999999997</v>
      </c>
      <c r="N7" s="221">
        <v>75</v>
      </c>
      <c r="O7" s="223">
        <v>3623.1297852600001</v>
      </c>
      <c r="P7" s="221">
        <v>1289</v>
      </c>
      <c r="Q7" s="221">
        <v>962</v>
      </c>
      <c r="R7" s="221">
        <v>2251</v>
      </c>
      <c r="S7" s="223">
        <v>36525.87999999999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</row>
    <row r="8" spans="1:159" s="74" customFormat="1" ht="20.100000000000001" customHeight="1">
      <c r="A8" s="220" t="s">
        <v>14</v>
      </c>
      <c r="B8" s="221">
        <v>5</v>
      </c>
      <c r="C8" s="222">
        <v>56.329999999999927</v>
      </c>
      <c r="D8" s="221">
        <v>101</v>
      </c>
      <c r="E8" s="221">
        <v>30</v>
      </c>
      <c r="F8" s="221">
        <v>131</v>
      </c>
      <c r="G8" s="223">
        <v>322.36000000000058</v>
      </c>
      <c r="H8" s="221">
        <v>50</v>
      </c>
      <c r="I8" s="223">
        <v>6961.1064235900003</v>
      </c>
      <c r="J8" s="221">
        <v>811</v>
      </c>
      <c r="K8" s="221">
        <v>540</v>
      </c>
      <c r="L8" s="221">
        <v>1351</v>
      </c>
      <c r="M8" s="223">
        <v>69361.139999999985</v>
      </c>
      <c r="N8" s="221">
        <v>55</v>
      </c>
      <c r="O8" s="223">
        <v>7017.4364235900002</v>
      </c>
      <c r="P8" s="221">
        <v>912</v>
      </c>
      <c r="Q8" s="221">
        <v>570</v>
      </c>
      <c r="R8" s="221">
        <v>1482</v>
      </c>
      <c r="S8" s="223">
        <v>69683.499999999985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</row>
    <row r="9" spans="1:159" s="74" customFormat="1" ht="20.100000000000001" customHeight="1">
      <c r="A9" s="224" t="s">
        <v>8</v>
      </c>
      <c r="B9" s="221">
        <v>16</v>
      </c>
      <c r="C9" s="222">
        <v>858.92</v>
      </c>
      <c r="D9" s="221">
        <v>154</v>
      </c>
      <c r="E9" s="221">
        <v>178</v>
      </c>
      <c r="F9" s="221">
        <v>332</v>
      </c>
      <c r="G9" s="223">
        <v>1117.002999999997</v>
      </c>
      <c r="H9" s="221">
        <v>90</v>
      </c>
      <c r="I9" s="223">
        <v>12800.182145990002</v>
      </c>
      <c r="J9" s="221">
        <v>2110</v>
      </c>
      <c r="K9" s="221">
        <v>2047</v>
      </c>
      <c r="L9" s="221">
        <v>4157</v>
      </c>
      <c r="M9" s="223">
        <v>55191.840340000002</v>
      </c>
      <c r="N9" s="221">
        <v>106</v>
      </c>
      <c r="O9" s="223">
        <v>13659.096695990002</v>
      </c>
      <c r="P9" s="221">
        <v>2264</v>
      </c>
      <c r="Q9" s="221">
        <v>2225</v>
      </c>
      <c r="R9" s="221">
        <v>4489</v>
      </c>
      <c r="S9" s="223">
        <v>56308.843339999999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</row>
    <row r="10" spans="1:159" s="74" customFormat="1" ht="20.100000000000001" customHeight="1">
      <c r="A10" s="224" t="s">
        <v>10</v>
      </c>
      <c r="B10" s="221">
        <v>8</v>
      </c>
      <c r="C10" s="222">
        <v>562.59732404999886</v>
      </c>
      <c r="D10" s="221">
        <v>195</v>
      </c>
      <c r="E10" s="221">
        <v>41</v>
      </c>
      <c r="F10" s="221">
        <v>236</v>
      </c>
      <c r="G10" s="223">
        <v>548.06879999999364</v>
      </c>
      <c r="H10" s="221">
        <v>208</v>
      </c>
      <c r="I10" s="223">
        <v>19861.211785000003</v>
      </c>
      <c r="J10" s="221">
        <v>4525</v>
      </c>
      <c r="K10" s="221">
        <v>3037</v>
      </c>
      <c r="L10" s="221">
        <v>7562</v>
      </c>
      <c r="M10" s="223">
        <v>123043.28000000003</v>
      </c>
      <c r="N10" s="221">
        <v>216</v>
      </c>
      <c r="O10" s="223">
        <v>20423.809109050002</v>
      </c>
      <c r="P10" s="221">
        <v>4720</v>
      </c>
      <c r="Q10" s="221">
        <v>3078</v>
      </c>
      <c r="R10" s="221">
        <v>7798</v>
      </c>
      <c r="S10" s="223">
        <v>123591.34880000002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</row>
    <row r="11" spans="1:159" s="74" customFormat="1" ht="20.100000000000001" customHeight="1">
      <c r="A11" s="224" t="s">
        <v>3</v>
      </c>
      <c r="B11" s="221">
        <v>1</v>
      </c>
      <c r="C11" s="222">
        <v>55</v>
      </c>
      <c r="D11" s="221">
        <v>8</v>
      </c>
      <c r="E11" s="221">
        <v>5</v>
      </c>
      <c r="F11" s="221">
        <v>13</v>
      </c>
      <c r="G11" s="223">
        <v>69.5</v>
      </c>
      <c r="H11" s="221">
        <v>237</v>
      </c>
      <c r="I11" s="223">
        <v>10547.493376639999</v>
      </c>
      <c r="J11" s="221">
        <v>4453</v>
      </c>
      <c r="K11" s="221">
        <v>3470</v>
      </c>
      <c r="L11" s="221">
        <v>7923</v>
      </c>
      <c r="M11" s="223">
        <v>102359.45000000004</v>
      </c>
      <c r="N11" s="221">
        <v>238</v>
      </c>
      <c r="O11" s="223">
        <v>10602.493376639999</v>
      </c>
      <c r="P11" s="221">
        <v>4461</v>
      </c>
      <c r="Q11" s="221">
        <v>3475</v>
      </c>
      <c r="R11" s="221">
        <v>7936</v>
      </c>
      <c r="S11" s="223">
        <v>102428.95000000004</v>
      </c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</row>
    <row r="12" spans="1:159" s="74" customFormat="1" ht="20.100000000000001" customHeight="1">
      <c r="A12" s="225" t="s">
        <v>221</v>
      </c>
      <c r="B12" s="221"/>
      <c r="C12" s="226"/>
      <c r="D12" s="227"/>
      <c r="E12" s="227"/>
      <c r="F12" s="227"/>
      <c r="G12" s="223"/>
      <c r="H12" s="227"/>
      <c r="I12" s="228"/>
      <c r="J12" s="227"/>
      <c r="K12" s="227"/>
      <c r="L12" s="227"/>
      <c r="M12" s="223"/>
      <c r="N12" s="227"/>
      <c r="O12" s="228"/>
      <c r="P12" s="227"/>
      <c r="Q12" s="227"/>
      <c r="R12" s="227"/>
      <c r="S12" s="223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</row>
    <row r="13" spans="1:159" s="74" customFormat="1" ht="20.100000000000001" customHeight="1">
      <c r="A13" s="224" t="s">
        <v>39</v>
      </c>
      <c r="B13" s="221">
        <v>0</v>
      </c>
      <c r="C13" s="222">
        <v>0</v>
      </c>
      <c r="D13" s="221">
        <v>0</v>
      </c>
      <c r="E13" s="221">
        <v>0</v>
      </c>
      <c r="F13" s="221">
        <v>0</v>
      </c>
      <c r="G13" s="223">
        <v>0</v>
      </c>
      <c r="H13" s="221">
        <v>28</v>
      </c>
      <c r="I13" s="223">
        <v>815.94444499999997</v>
      </c>
      <c r="J13" s="221">
        <v>191</v>
      </c>
      <c r="K13" s="221">
        <v>96</v>
      </c>
      <c r="L13" s="221">
        <v>287</v>
      </c>
      <c r="M13" s="223">
        <v>36030.431999999993</v>
      </c>
      <c r="N13" s="221">
        <v>28</v>
      </c>
      <c r="O13" s="223">
        <v>815.94444499999997</v>
      </c>
      <c r="P13" s="221">
        <v>191</v>
      </c>
      <c r="Q13" s="221">
        <v>96</v>
      </c>
      <c r="R13" s="221">
        <v>287</v>
      </c>
      <c r="S13" s="223">
        <v>36030.431999999993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</row>
    <row r="14" spans="1:159" s="74" customFormat="1" ht="20.100000000000001" customHeight="1">
      <c r="A14" s="224" t="s">
        <v>327</v>
      </c>
      <c r="B14" s="221">
        <v>0</v>
      </c>
      <c r="C14" s="222">
        <v>0</v>
      </c>
      <c r="D14" s="221">
        <v>0</v>
      </c>
      <c r="E14" s="221">
        <v>0</v>
      </c>
      <c r="F14" s="221">
        <v>0</v>
      </c>
      <c r="G14" s="223">
        <v>0</v>
      </c>
      <c r="H14" s="221">
        <v>9</v>
      </c>
      <c r="I14" s="223">
        <v>401.75</v>
      </c>
      <c r="J14" s="221">
        <v>59</v>
      </c>
      <c r="K14" s="221">
        <v>6</v>
      </c>
      <c r="L14" s="221">
        <v>65</v>
      </c>
      <c r="M14" s="223">
        <v>4639.26</v>
      </c>
      <c r="N14" s="221">
        <v>9</v>
      </c>
      <c r="O14" s="223">
        <v>401.75</v>
      </c>
      <c r="P14" s="221">
        <v>59</v>
      </c>
      <c r="Q14" s="221">
        <v>6</v>
      </c>
      <c r="R14" s="221">
        <v>65</v>
      </c>
      <c r="S14" s="223">
        <v>4639.26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</row>
    <row r="15" spans="1:159" s="74" customFormat="1" ht="20.100000000000001" customHeight="1">
      <c r="A15" s="224" t="s">
        <v>500</v>
      </c>
      <c r="B15" s="221">
        <v>1</v>
      </c>
      <c r="C15" s="222">
        <v>13.599999999999994</v>
      </c>
      <c r="D15" s="221">
        <v>17</v>
      </c>
      <c r="E15" s="221">
        <v>0</v>
      </c>
      <c r="F15" s="221">
        <v>17</v>
      </c>
      <c r="G15" s="223">
        <v>63</v>
      </c>
      <c r="H15" s="221">
        <v>1</v>
      </c>
      <c r="I15" s="223">
        <v>150</v>
      </c>
      <c r="J15" s="221">
        <v>2</v>
      </c>
      <c r="K15" s="221">
        <v>0</v>
      </c>
      <c r="L15" s="221">
        <v>2</v>
      </c>
      <c r="M15" s="223">
        <v>15144</v>
      </c>
      <c r="N15" s="221">
        <v>2</v>
      </c>
      <c r="O15" s="223">
        <v>163.6</v>
      </c>
      <c r="P15" s="221">
        <v>19</v>
      </c>
      <c r="Q15" s="221">
        <v>0</v>
      </c>
      <c r="R15" s="221">
        <v>19</v>
      </c>
      <c r="S15" s="223">
        <v>15207</v>
      </c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</row>
    <row r="16" spans="1:159" s="74" customFormat="1" ht="20.100000000000001" customHeight="1">
      <c r="A16" s="224" t="s">
        <v>501</v>
      </c>
      <c r="B16" s="221">
        <v>1</v>
      </c>
      <c r="C16" s="222">
        <v>12</v>
      </c>
      <c r="D16" s="221">
        <v>14</v>
      </c>
      <c r="E16" s="221">
        <v>4</v>
      </c>
      <c r="F16" s="221">
        <v>18</v>
      </c>
      <c r="G16" s="223">
        <v>72.5</v>
      </c>
      <c r="H16" s="221">
        <v>6</v>
      </c>
      <c r="I16" s="223">
        <v>109.66</v>
      </c>
      <c r="J16" s="221">
        <v>115</v>
      </c>
      <c r="K16" s="221">
        <v>2</v>
      </c>
      <c r="L16" s="221">
        <v>117</v>
      </c>
      <c r="M16" s="223">
        <v>2586.8900000000003</v>
      </c>
      <c r="N16" s="221">
        <v>7</v>
      </c>
      <c r="O16" s="223">
        <v>121.66</v>
      </c>
      <c r="P16" s="221">
        <v>129</v>
      </c>
      <c r="Q16" s="221">
        <v>6</v>
      </c>
      <c r="R16" s="221">
        <v>135</v>
      </c>
      <c r="S16" s="223">
        <v>2659.3900000000003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</row>
    <row r="17" spans="1:159" s="74" customFormat="1" ht="20.100000000000001" customHeight="1">
      <c r="A17" s="224" t="s">
        <v>4</v>
      </c>
      <c r="B17" s="221">
        <v>5</v>
      </c>
      <c r="C17" s="222">
        <v>122.5</v>
      </c>
      <c r="D17" s="221">
        <v>37</v>
      </c>
      <c r="E17" s="221">
        <v>28</v>
      </c>
      <c r="F17" s="221">
        <v>65</v>
      </c>
      <c r="G17" s="223">
        <v>362.88000000000466</v>
      </c>
      <c r="H17" s="221">
        <v>31</v>
      </c>
      <c r="I17" s="223">
        <v>4068.3518819999999</v>
      </c>
      <c r="J17" s="221">
        <v>519</v>
      </c>
      <c r="K17" s="221">
        <v>218</v>
      </c>
      <c r="L17" s="221">
        <v>737</v>
      </c>
      <c r="M17" s="223">
        <v>182924.43176999997</v>
      </c>
      <c r="N17" s="221">
        <v>36</v>
      </c>
      <c r="O17" s="223">
        <v>4190.8518819999999</v>
      </c>
      <c r="P17" s="221">
        <v>556</v>
      </c>
      <c r="Q17" s="221">
        <v>246</v>
      </c>
      <c r="R17" s="221">
        <v>802</v>
      </c>
      <c r="S17" s="223">
        <v>183287.31176999997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</row>
    <row r="18" spans="1:159" s="74" customFormat="1" ht="20.100000000000001" customHeight="1">
      <c r="A18" s="224" t="s">
        <v>26</v>
      </c>
      <c r="B18" s="221">
        <v>2</v>
      </c>
      <c r="C18" s="222">
        <v>41.552999999999884</v>
      </c>
      <c r="D18" s="221">
        <v>10</v>
      </c>
      <c r="E18" s="221">
        <v>11</v>
      </c>
      <c r="F18" s="221">
        <v>21</v>
      </c>
      <c r="G18" s="223">
        <v>120</v>
      </c>
      <c r="H18" s="221">
        <v>52</v>
      </c>
      <c r="I18" s="223">
        <v>10244.05391629</v>
      </c>
      <c r="J18" s="221">
        <v>1649</v>
      </c>
      <c r="K18" s="221">
        <v>1101</v>
      </c>
      <c r="L18" s="221">
        <v>2750</v>
      </c>
      <c r="M18" s="223">
        <v>76874.311900000001</v>
      </c>
      <c r="N18" s="221">
        <v>54</v>
      </c>
      <c r="O18" s="223">
        <v>10285.60691629</v>
      </c>
      <c r="P18" s="221">
        <v>1659</v>
      </c>
      <c r="Q18" s="221">
        <v>1112</v>
      </c>
      <c r="R18" s="221">
        <v>2771</v>
      </c>
      <c r="S18" s="223">
        <v>76994.311900000001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</row>
    <row r="19" spans="1:159" s="74" customFormat="1" ht="20.100000000000001" customHeight="1">
      <c r="A19" s="224" t="s">
        <v>317</v>
      </c>
      <c r="B19" s="229">
        <v>0</v>
      </c>
      <c r="C19" s="226">
        <v>0</v>
      </c>
      <c r="D19" s="229">
        <v>0</v>
      </c>
      <c r="E19" s="229">
        <v>0</v>
      </c>
      <c r="F19" s="229">
        <v>0</v>
      </c>
      <c r="G19" s="228">
        <v>0</v>
      </c>
      <c r="H19" s="229">
        <v>21</v>
      </c>
      <c r="I19" s="228">
        <v>2807.7559999999999</v>
      </c>
      <c r="J19" s="229">
        <v>225</v>
      </c>
      <c r="K19" s="229">
        <v>125</v>
      </c>
      <c r="L19" s="229">
        <v>350</v>
      </c>
      <c r="M19" s="228">
        <v>57996.639999999999</v>
      </c>
      <c r="N19" s="229">
        <v>21</v>
      </c>
      <c r="O19" s="228">
        <v>2807.7559999999999</v>
      </c>
      <c r="P19" s="229">
        <v>225</v>
      </c>
      <c r="Q19" s="229">
        <v>125</v>
      </c>
      <c r="R19" s="229">
        <v>350</v>
      </c>
      <c r="S19" s="228">
        <v>57996.639999999999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</row>
    <row r="20" spans="1:159" s="74" customFormat="1" ht="20.100000000000001" customHeight="1">
      <c r="A20" s="220" t="s">
        <v>32</v>
      </c>
      <c r="B20" s="221">
        <v>5</v>
      </c>
      <c r="C20" s="226">
        <v>112.69999999999982</v>
      </c>
      <c r="D20" s="227">
        <v>138</v>
      </c>
      <c r="E20" s="227">
        <v>153</v>
      </c>
      <c r="F20" s="227">
        <v>291</v>
      </c>
      <c r="G20" s="223">
        <v>336.41999999999825</v>
      </c>
      <c r="H20" s="230">
        <v>29</v>
      </c>
      <c r="I20" s="228">
        <v>2806.5652147300002</v>
      </c>
      <c r="J20" s="227">
        <v>1315</v>
      </c>
      <c r="K20" s="227">
        <v>1059</v>
      </c>
      <c r="L20" s="227">
        <v>2374</v>
      </c>
      <c r="M20" s="223">
        <v>29641.489999999998</v>
      </c>
      <c r="N20" s="230">
        <v>34</v>
      </c>
      <c r="O20" s="228">
        <v>2919.26521473</v>
      </c>
      <c r="P20" s="227">
        <v>1453</v>
      </c>
      <c r="Q20" s="227">
        <v>1212</v>
      </c>
      <c r="R20" s="227">
        <v>2665</v>
      </c>
      <c r="S20" s="223">
        <v>29977.909999999996</v>
      </c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</row>
    <row r="21" spans="1:159" s="75" customFormat="1" ht="20.100000000000001" customHeight="1">
      <c r="A21" s="220" t="s">
        <v>328</v>
      </c>
      <c r="B21" s="221">
        <v>0</v>
      </c>
      <c r="C21" s="226">
        <v>0</v>
      </c>
      <c r="D21" s="227">
        <v>0</v>
      </c>
      <c r="E21" s="227">
        <v>0</v>
      </c>
      <c r="F21" s="227">
        <v>0</v>
      </c>
      <c r="G21" s="223">
        <v>0</v>
      </c>
      <c r="H21" s="230">
        <v>15</v>
      </c>
      <c r="I21" s="228">
        <v>502.19</v>
      </c>
      <c r="J21" s="227">
        <v>212</v>
      </c>
      <c r="K21" s="227">
        <v>127</v>
      </c>
      <c r="L21" s="227">
        <v>339</v>
      </c>
      <c r="M21" s="223">
        <v>4807.2039999999997</v>
      </c>
      <c r="N21" s="230">
        <v>15</v>
      </c>
      <c r="O21" s="228">
        <v>502.19</v>
      </c>
      <c r="P21" s="227">
        <v>212</v>
      </c>
      <c r="Q21" s="227">
        <v>127</v>
      </c>
      <c r="R21" s="227">
        <v>339</v>
      </c>
      <c r="S21" s="223">
        <v>4807.2039999999997</v>
      </c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</row>
    <row r="22" spans="1:159" s="75" customFormat="1" ht="20.100000000000001" customHeight="1">
      <c r="A22" s="220" t="s">
        <v>502</v>
      </c>
      <c r="B22" s="221">
        <v>0</v>
      </c>
      <c r="C22" s="226">
        <v>0</v>
      </c>
      <c r="D22" s="227">
        <v>0</v>
      </c>
      <c r="E22" s="227">
        <v>0</v>
      </c>
      <c r="F22" s="227">
        <v>0</v>
      </c>
      <c r="G22" s="223">
        <v>0</v>
      </c>
      <c r="H22" s="230">
        <v>0</v>
      </c>
      <c r="I22" s="228">
        <v>0</v>
      </c>
      <c r="J22" s="227">
        <v>0</v>
      </c>
      <c r="K22" s="227">
        <v>0</v>
      </c>
      <c r="L22" s="227">
        <v>0</v>
      </c>
      <c r="M22" s="223">
        <v>0</v>
      </c>
      <c r="N22" s="230">
        <v>0</v>
      </c>
      <c r="O22" s="228">
        <v>0</v>
      </c>
      <c r="P22" s="227">
        <v>0</v>
      </c>
      <c r="Q22" s="227">
        <v>0</v>
      </c>
      <c r="R22" s="227">
        <v>0</v>
      </c>
      <c r="S22" s="223">
        <v>0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</row>
    <row r="23" spans="1:159" s="75" customFormat="1" ht="20.100000000000001" customHeight="1">
      <c r="A23" s="220" t="s">
        <v>394</v>
      </c>
      <c r="B23" s="221">
        <v>1</v>
      </c>
      <c r="C23" s="226">
        <v>1.5</v>
      </c>
      <c r="D23" s="227">
        <v>8</v>
      </c>
      <c r="E23" s="227">
        <v>7</v>
      </c>
      <c r="F23" s="227">
        <v>15</v>
      </c>
      <c r="G23" s="223">
        <v>68</v>
      </c>
      <c r="H23" s="230">
        <v>6</v>
      </c>
      <c r="I23" s="228">
        <v>618.82000000000005</v>
      </c>
      <c r="J23" s="227">
        <v>63</v>
      </c>
      <c r="K23" s="227">
        <v>17</v>
      </c>
      <c r="L23" s="227">
        <v>80</v>
      </c>
      <c r="M23" s="223">
        <v>3993.54</v>
      </c>
      <c r="N23" s="230">
        <v>7</v>
      </c>
      <c r="O23" s="228">
        <v>620.32000000000005</v>
      </c>
      <c r="P23" s="227">
        <v>71</v>
      </c>
      <c r="Q23" s="227">
        <v>24</v>
      </c>
      <c r="R23" s="227">
        <v>95</v>
      </c>
      <c r="S23" s="223">
        <v>4061.54</v>
      </c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</row>
    <row r="24" spans="1:159" s="74" customFormat="1" ht="20.100000000000001" customHeight="1">
      <c r="A24" s="220" t="s">
        <v>12</v>
      </c>
      <c r="B24" s="231">
        <v>3</v>
      </c>
      <c r="C24" s="226">
        <v>8.5</v>
      </c>
      <c r="D24" s="231">
        <v>19</v>
      </c>
      <c r="E24" s="231">
        <v>58</v>
      </c>
      <c r="F24" s="231">
        <v>77</v>
      </c>
      <c r="G24" s="228">
        <v>208</v>
      </c>
      <c r="H24" s="231">
        <v>39</v>
      </c>
      <c r="I24" s="228">
        <v>78129.598362300007</v>
      </c>
      <c r="J24" s="231">
        <v>776</v>
      </c>
      <c r="K24" s="231">
        <v>505</v>
      </c>
      <c r="L24" s="231">
        <v>1281</v>
      </c>
      <c r="M24" s="228">
        <v>163259.70400000003</v>
      </c>
      <c r="N24" s="231">
        <v>42</v>
      </c>
      <c r="O24" s="228">
        <v>78138.098362300007</v>
      </c>
      <c r="P24" s="231">
        <v>795</v>
      </c>
      <c r="Q24" s="231">
        <v>563</v>
      </c>
      <c r="R24" s="231">
        <v>1358</v>
      </c>
      <c r="S24" s="228">
        <v>163467.70400000003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</row>
    <row r="25" spans="1:159" s="74" customFormat="1" ht="20.100000000000001" customHeight="1">
      <c r="A25" s="224" t="s">
        <v>378</v>
      </c>
      <c r="B25" s="221">
        <v>3</v>
      </c>
      <c r="C25" s="222">
        <v>30.700000000000003</v>
      </c>
      <c r="D25" s="221">
        <v>11</v>
      </c>
      <c r="E25" s="221">
        <v>6</v>
      </c>
      <c r="F25" s="221">
        <v>17</v>
      </c>
      <c r="G25" s="223">
        <v>197</v>
      </c>
      <c r="H25" s="221">
        <v>6</v>
      </c>
      <c r="I25" s="223">
        <v>69.8</v>
      </c>
      <c r="J25" s="221">
        <v>35</v>
      </c>
      <c r="K25" s="221">
        <v>10</v>
      </c>
      <c r="L25" s="221">
        <v>45</v>
      </c>
      <c r="M25" s="223">
        <v>1181.9000000000001</v>
      </c>
      <c r="N25" s="221">
        <v>9</v>
      </c>
      <c r="O25" s="223">
        <v>100.5</v>
      </c>
      <c r="P25" s="221">
        <v>46</v>
      </c>
      <c r="Q25" s="221">
        <v>16</v>
      </c>
      <c r="R25" s="221">
        <v>62</v>
      </c>
      <c r="S25" s="223">
        <v>1378.9</v>
      </c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</row>
    <row r="26" spans="1:159" s="75" customFormat="1" ht="20.100000000000001" customHeight="1">
      <c r="A26" s="206" t="s">
        <v>41</v>
      </c>
      <c r="B26" s="207">
        <v>1</v>
      </c>
      <c r="C26" s="208">
        <v>9.251611930000081</v>
      </c>
      <c r="D26" s="207">
        <v>5</v>
      </c>
      <c r="E26" s="207">
        <v>31</v>
      </c>
      <c r="F26" s="207">
        <v>36</v>
      </c>
      <c r="G26" s="136">
        <v>74.719999999999345</v>
      </c>
      <c r="H26" s="207">
        <v>19</v>
      </c>
      <c r="I26" s="136">
        <v>732.04409599999997</v>
      </c>
      <c r="J26" s="207">
        <v>193</v>
      </c>
      <c r="K26" s="207">
        <v>89</v>
      </c>
      <c r="L26" s="207">
        <v>282</v>
      </c>
      <c r="M26" s="136">
        <v>12058.890000000001</v>
      </c>
      <c r="N26" s="207">
        <v>20</v>
      </c>
      <c r="O26" s="136">
        <v>741.29570793000005</v>
      </c>
      <c r="P26" s="207">
        <v>198</v>
      </c>
      <c r="Q26" s="207">
        <v>120</v>
      </c>
      <c r="R26" s="207">
        <v>318</v>
      </c>
      <c r="S26" s="136">
        <v>12133.61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</row>
    <row r="27" spans="1:159" s="74" customFormat="1" ht="20.100000000000001" customHeight="1">
      <c r="A27" s="224" t="s">
        <v>503</v>
      </c>
      <c r="B27" s="221">
        <v>1</v>
      </c>
      <c r="C27" s="222">
        <v>6.7999999999999972</v>
      </c>
      <c r="D27" s="221">
        <v>5</v>
      </c>
      <c r="E27" s="221">
        <v>0</v>
      </c>
      <c r="F27" s="221">
        <v>5</v>
      </c>
      <c r="G27" s="223">
        <v>73</v>
      </c>
      <c r="H27" s="221">
        <v>2</v>
      </c>
      <c r="I27" s="223">
        <v>55</v>
      </c>
      <c r="J27" s="221">
        <v>23</v>
      </c>
      <c r="K27" s="221">
        <v>0</v>
      </c>
      <c r="L27" s="221">
        <v>23</v>
      </c>
      <c r="M27" s="223">
        <v>826.36</v>
      </c>
      <c r="N27" s="221">
        <v>3</v>
      </c>
      <c r="O27" s="223">
        <v>61.8</v>
      </c>
      <c r="P27" s="221">
        <v>28</v>
      </c>
      <c r="Q27" s="221">
        <v>0</v>
      </c>
      <c r="R27" s="221">
        <v>28</v>
      </c>
      <c r="S27" s="223">
        <v>899.36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</row>
    <row r="28" spans="1:159" s="74" customFormat="1" ht="20.100000000000001" customHeight="1">
      <c r="A28" s="224" t="s">
        <v>504</v>
      </c>
      <c r="B28" s="221">
        <v>0</v>
      </c>
      <c r="C28" s="222">
        <v>0</v>
      </c>
      <c r="D28" s="221">
        <v>0</v>
      </c>
      <c r="E28" s="221">
        <v>0</v>
      </c>
      <c r="F28" s="221">
        <v>0</v>
      </c>
      <c r="G28" s="223">
        <v>0</v>
      </c>
      <c r="H28" s="221">
        <v>1</v>
      </c>
      <c r="I28" s="223">
        <v>29.51</v>
      </c>
      <c r="J28" s="221">
        <v>13</v>
      </c>
      <c r="K28" s="221">
        <v>0</v>
      </c>
      <c r="L28" s="221">
        <v>13</v>
      </c>
      <c r="M28" s="223">
        <v>3572.16</v>
      </c>
      <c r="N28" s="221">
        <v>1</v>
      </c>
      <c r="O28" s="223">
        <v>29.51</v>
      </c>
      <c r="P28" s="221">
        <v>13</v>
      </c>
      <c r="Q28" s="221">
        <v>0</v>
      </c>
      <c r="R28" s="221">
        <v>13</v>
      </c>
      <c r="S28" s="223">
        <v>3572.16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</row>
    <row r="29" spans="1:159" s="75" customFormat="1" ht="20.100000000000001" customHeight="1">
      <c r="A29" s="232" t="s">
        <v>222</v>
      </c>
      <c r="B29" s="221"/>
      <c r="C29" s="222"/>
      <c r="D29" s="221"/>
      <c r="E29" s="221"/>
      <c r="F29" s="221"/>
      <c r="G29" s="223"/>
      <c r="H29" s="221"/>
      <c r="I29" s="223"/>
      <c r="J29" s="221"/>
      <c r="K29" s="221"/>
      <c r="L29" s="221"/>
      <c r="M29" s="223"/>
      <c r="N29" s="221"/>
      <c r="O29" s="223"/>
      <c r="P29" s="221"/>
      <c r="Q29" s="221"/>
      <c r="R29" s="221"/>
      <c r="S29" s="223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</row>
    <row r="30" spans="1:159" s="75" customFormat="1" ht="20.100000000000001" customHeight="1">
      <c r="A30" s="224" t="s">
        <v>110</v>
      </c>
      <c r="B30" s="221">
        <v>0</v>
      </c>
      <c r="C30" s="222">
        <v>0</v>
      </c>
      <c r="D30" s="221">
        <v>0</v>
      </c>
      <c r="E30" s="221">
        <v>0</v>
      </c>
      <c r="F30" s="221">
        <v>0</v>
      </c>
      <c r="G30" s="223">
        <v>0</v>
      </c>
      <c r="H30" s="221">
        <v>14</v>
      </c>
      <c r="I30" s="223">
        <v>530.60171600000001</v>
      </c>
      <c r="J30" s="221">
        <v>230</v>
      </c>
      <c r="K30" s="221">
        <v>157</v>
      </c>
      <c r="L30" s="221">
        <v>387</v>
      </c>
      <c r="M30" s="223">
        <v>5257.6</v>
      </c>
      <c r="N30" s="221">
        <v>14</v>
      </c>
      <c r="O30" s="223">
        <v>530.60171600000001</v>
      </c>
      <c r="P30" s="221">
        <v>230</v>
      </c>
      <c r="Q30" s="221">
        <v>157</v>
      </c>
      <c r="R30" s="221">
        <v>387</v>
      </c>
      <c r="S30" s="223">
        <v>5257.6</v>
      </c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</row>
    <row r="31" spans="1:159" s="74" customFormat="1" ht="20.100000000000001" customHeight="1">
      <c r="A31" s="224" t="s">
        <v>52</v>
      </c>
      <c r="B31" s="221">
        <v>0</v>
      </c>
      <c r="C31" s="222">
        <v>0</v>
      </c>
      <c r="D31" s="221">
        <v>0</v>
      </c>
      <c r="E31" s="221">
        <v>0</v>
      </c>
      <c r="F31" s="221">
        <v>0</v>
      </c>
      <c r="G31" s="223">
        <v>0</v>
      </c>
      <c r="H31" s="221">
        <v>66</v>
      </c>
      <c r="I31" s="223">
        <v>17064.006415740001</v>
      </c>
      <c r="J31" s="221">
        <v>2234</v>
      </c>
      <c r="K31" s="221">
        <v>2475</v>
      </c>
      <c r="L31" s="221">
        <v>4709</v>
      </c>
      <c r="M31" s="223">
        <v>98501.620999999985</v>
      </c>
      <c r="N31" s="221">
        <v>66</v>
      </c>
      <c r="O31" s="223">
        <v>17064.006415740001</v>
      </c>
      <c r="P31" s="221">
        <v>2234</v>
      </c>
      <c r="Q31" s="221">
        <v>2475</v>
      </c>
      <c r="R31" s="221">
        <v>4709</v>
      </c>
      <c r="S31" s="223">
        <v>98501.620999999999</v>
      </c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</row>
    <row r="32" spans="1:159" s="74" customFormat="1" ht="20.100000000000001" customHeight="1">
      <c r="A32" s="224" t="s">
        <v>0</v>
      </c>
      <c r="B32" s="221">
        <v>1</v>
      </c>
      <c r="C32" s="222">
        <v>25</v>
      </c>
      <c r="D32" s="221">
        <v>10</v>
      </c>
      <c r="E32" s="221">
        <v>16</v>
      </c>
      <c r="F32" s="221">
        <v>26</v>
      </c>
      <c r="G32" s="223">
        <v>50</v>
      </c>
      <c r="H32" s="221">
        <v>199</v>
      </c>
      <c r="I32" s="223">
        <v>23522.480521639991</v>
      </c>
      <c r="J32" s="221">
        <v>5167</v>
      </c>
      <c r="K32" s="221">
        <v>3294</v>
      </c>
      <c r="L32" s="221">
        <v>8461</v>
      </c>
      <c r="M32" s="223">
        <v>251867.21100000007</v>
      </c>
      <c r="N32" s="221">
        <v>200</v>
      </c>
      <c r="O32" s="223">
        <v>23547.480521639991</v>
      </c>
      <c r="P32" s="221">
        <v>5177</v>
      </c>
      <c r="Q32" s="221">
        <v>3310</v>
      </c>
      <c r="R32" s="221">
        <v>8487</v>
      </c>
      <c r="S32" s="223">
        <v>251917.21100000007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</row>
    <row r="33" spans="1:159" s="74" customFormat="1" ht="20.100000000000001" customHeight="1">
      <c r="A33" s="224" t="s">
        <v>379</v>
      </c>
      <c r="B33" s="221">
        <v>0</v>
      </c>
      <c r="C33" s="222">
        <v>0</v>
      </c>
      <c r="D33" s="221">
        <v>0</v>
      </c>
      <c r="E33" s="221">
        <v>0</v>
      </c>
      <c r="F33" s="221">
        <v>0</v>
      </c>
      <c r="G33" s="223">
        <v>0</v>
      </c>
      <c r="H33" s="221">
        <v>4</v>
      </c>
      <c r="I33" s="223">
        <v>28.8</v>
      </c>
      <c r="J33" s="221">
        <v>16</v>
      </c>
      <c r="K33" s="221">
        <v>0</v>
      </c>
      <c r="L33" s="221">
        <v>16</v>
      </c>
      <c r="M33" s="223">
        <v>765.6</v>
      </c>
      <c r="N33" s="221">
        <v>4</v>
      </c>
      <c r="O33" s="223">
        <v>28.8</v>
      </c>
      <c r="P33" s="221">
        <v>16</v>
      </c>
      <c r="Q33" s="221">
        <v>0</v>
      </c>
      <c r="R33" s="221">
        <v>16</v>
      </c>
      <c r="S33" s="223">
        <v>765.6</v>
      </c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</row>
    <row r="34" spans="1:159" s="74" customFormat="1" ht="20.100000000000001" customHeight="1">
      <c r="A34" s="224" t="s">
        <v>20</v>
      </c>
      <c r="B34" s="221">
        <v>0</v>
      </c>
      <c r="C34" s="222">
        <v>0</v>
      </c>
      <c r="D34" s="221">
        <v>0</v>
      </c>
      <c r="E34" s="221">
        <v>0</v>
      </c>
      <c r="F34" s="221">
        <v>0</v>
      </c>
      <c r="G34" s="223">
        <v>0</v>
      </c>
      <c r="H34" s="221">
        <v>117</v>
      </c>
      <c r="I34" s="223">
        <v>13729.797311209999</v>
      </c>
      <c r="J34" s="221">
        <v>3270</v>
      </c>
      <c r="K34" s="221">
        <v>1681</v>
      </c>
      <c r="L34" s="221">
        <v>4951</v>
      </c>
      <c r="M34" s="223">
        <v>106692.65659999999</v>
      </c>
      <c r="N34" s="221">
        <v>117</v>
      </c>
      <c r="O34" s="223">
        <v>13729.797311209999</v>
      </c>
      <c r="P34" s="221">
        <v>3270</v>
      </c>
      <c r="Q34" s="221">
        <v>1681</v>
      </c>
      <c r="R34" s="221">
        <v>4951</v>
      </c>
      <c r="S34" s="223">
        <v>106692.65659999999</v>
      </c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</row>
    <row r="35" spans="1:159" s="74" customFormat="1" ht="20.100000000000001" customHeight="1">
      <c r="A35" s="232" t="s">
        <v>223</v>
      </c>
      <c r="B35" s="221"/>
      <c r="C35" s="222"/>
      <c r="D35" s="221"/>
      <c r="E35" s="221"/>
      <c r="F35" s="221"/>
      <c r="G35" s="223"/>
      <c r="H35" s="221"/>
      <c r="I35" s="223"/>
      <c r="J35" s="221"/>
      <c r="K35" s="221"/>
      <c r="L35" s="221"/>
      <c r="M35" s="223"/>
      <c r="N35" s="221"/>
      <c r="O35" s="223"/>
      <c r="P35" s="221"/>
      <c r="Q35" s="221"/>
      <c r="R35" s="221"/>
      <c r="S35" s="223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</row>
    <row r="36" spans="1:159" s="74" customFormat="1" ht="20.100000000000001" customHeight="1">
      <c r="A36" s="224" t="s">
        <v>423</v>
      </c>
      <c r="B36" s="221">
        <v>0</v>
      </c>
      <c r="C36" s="222">
        <v>0</v>
      </c>
      <c r="D36" s="221">
        <v>0</v>
      </c>
      <c r="E36" s="221">
        <v>0</v>
      </c>
      <c r="F36" s="221">
        <v>0</v>
      </c>
      <c r="G36" s="223">
        <v>0</v>
      </c>
      <c r="H36" s="221">
        <v>11</v>
      </c>
      <c r="I36" s="223">
        <v>558.25599999999997</v>
      </c>
      <c r="J36" s="221">
        <v>211</v>
      </c>
      <c r="K36" s="221">
        <v>58</v>
      </c>
      <c r="L36" s="221">
        <v>269</v>
      </c>
      <c r="M36" s="223">
        <v>18386.48</v>
      </c>
      <c r="N36" s="221">
        <v>11</v>
      </c>
      <c r="O36" s="223">
        <v>558.25599999999997</v>
      </c>
      <c r="P36" s="221">
        <v>211</v>
      </c>
      <c r="Q36" s="221">
        <v>58</v>
      </c>
      <c r="R36" s="221">
        <v>269</v>
      </c>
      <c r="S36" s="223">
        <v>18386.48</v>
      </c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</row>
    <row r="37" spans="1:159" s="74" customFormat="1" ht="20.100000000000001" customHeight="1">
      <c r="A37" s="224" t="s">
        <v>62</v>
      </c>
      <c r="B37" s="221">
        <v>0</v>
      </c>
      <c r="C37" s="222">
        <v>0</v>
      </c>
      <c r="D37" s="221">
        <v>0</v>
      </c>
      <c r="E37" s="221">
        <v>0</v>
      </c>
      <c r="F37" s="221">
        <v>0</v>
      </c>
      <c r="G37" s="223">
        <v>0</v>
      </c>
      <c r="H37" s="221">
        <v>28</v>
      </c>
      <c r="I37" s="223">
        <v>1368.35805452</v>
      </c>
      <c r="J37" s="221">
        <v>377</v>
      </c>
      <c r="K37" s="221">
        <v>193</v>
      </c>
      <c r="L37" s="221">
        <v>570</v>
      </c>
      <c r="M37" s="223">
        <v>109087.44040000001</v>
      </c>
      <c r="N37" s="221">
        <v>28</v>
      </c>
      <c r="O37" s="223">
        <v>1368.35805452</v>
      </c>
      <c r="P37" s="221">
        <v>377</v>
      </c>
      <c r="Q37" s="221">
        <v>193</v>
      </c>
      <c r="R37" s="221">
        <v>570</v>
      </c>
      <c r="S37" s="223">
        <v>109087.44039999999</v>
      </c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</row>
    <row r="38" spans="1:159" s="74" customFormat="1" ht="20.100000000000001" customHeight="1">
      <c r="A38" s="224" t="s">
        <v>123</v>
      </c>
      <c r="B38" s="221">
        <v>0</v>
      </c>
      <c r="C38" s="222">
        <v>0</v>
      </c>
      <c r="D38" s="221">
        <v>0</v>
      </c>
      <c r="E38" s="221">
        <v>0</v>
      </c>
      <c r="F38" s="221">
        <v>0</v>
      </c>
      <c r="G38" s="223">
        <v>0</v>
      </c>
      <c r="H38" s="221">
        <v>16</v>
      </c>
      <c r="I38" s="223">
        <v>3258.9586800000002</v>
      </c>
      <c r="J38" s="221">
        <v>247</v>
      </c>
      <c r="K38" s="221">
        <v>112</v>
      </c>
      <c r="L38" s="221">
        <v>359</v>
      </c>
      <c r="M38" s="223">
        <v>267479.08</v>
      </c>
      <c r="N38" s="221">
        <v>16</v>
      </c>
      <c r="O38" s="223">
        <v>3258.9586800000002</v>
      </c>
      <c r="P38" s="221">
        <v>247</v>
      </c>
      <c r="Q38" s="221">
        <v>112</v>
      </c>
      <c r="R38" s="221">
        <v>359</v>
      </c>
      <c r="S38" s="223">
        <v>267479.08</v>
      </c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</row>
    <row r="39" spans="1:159" s="74" customFormat="1" ht="20.100000000000001" customHeight="1">
      <c r="A39" s="224" t="s">
        <v>505</v>
      </c>
      <c r="B39" s="221">
        <v>0</v>
      </c>
      <c r="C39" s="222">
        <v>0</v>
      </c>
      <c r="D39" s="221">
        <v>0</v>
      </c>
      <c r="E39" s="221">
        <v>0</v>
      </c>
      <c r="F39" s="221">
        <v>0</v>
      </c>
      <c r="G39" s="223">
        <v>0</v>
      </c>
      <c r="H39" s="221">
        <v>7</v>
      </c>
      <c r="I39" s="223">
        <v>69.599999999999994</v>
      </c>
      <c r="J39" s="221">
        <v>44</v>
      </c>
      <c r="K39" s="221">
        <v>9</v>
      </c>
      <c r="L39" s="221">
        <v>53</v>
      </c>
      <c r="M39" s="223">
        <v>2379.2799999999997</v>
      </c>
      <c r="N39" s="221">
        <v>7</v>
      </c>
      <c r="O39" s="223">
        <v>69.599999999999994</v>
      </c>
      <c r="P39" s="221">
        <v>44</v>
      </c>
      <c r="Q39" s="221">
        <v>9</v>
      </c>
      <c r="R39" s="221">
        <v>53</v>
      </c>
      <c r="S39" s="223">
        <v>2379.2799999999997</v>
      </c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</row>
    <row r="40" spans="1:159" s="74" customFormat="1" ht="20.100000000000001" customHeight="1">
      <c r="A40" s="224" t="s">
        <v>21</v>
      </c>
      <c r="B40" s="221">
        <v>1</v>
      </c>
      <c r="C40" s="222">
        <v>18</v>
      </c>
      <c r="D40" s="221">
        <v>2</v>
      </c>
      <c r="E40" s="221">
        <v>4</v>
      </c>
      <c r="F40" s="221">
        <v>6</v>
      </c>
      <c r="G40" s="223">
        <v>52</v>
      </c>
      <c r="H40" s="221">
        <v>31</v>
      </c>
      <c r="I40" s="223">
        <v>4362.0063149999996</v>
      </c>
      <c r="J40" s="221">
        <v>921</v>
      </c>
      <c r="K40" s="221">
        <v>422</v>
      </c>
      <c r="L40" s="221">
        <v>1343</v>
      </c>
      <c r="M40" s="223">
        <v>56650.916000000012</v>
      </c>
      <c r="N40" s="221">
        <v>32</v>
      </c>
      <c r="O40" s="223">
        <v>4380.0063149999996</v>
      </c>
      <c r="P40" s="221">
        <v>923</v>
      </c>
      <c r="Q40" s="221">
        <v>426</v>
      </c>
      <c r="R40" s="221">
        <v>1349</v>
      </c>
      <c r="S40" s="223">
        <v>56702.916000000012</v>
      </c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</row>
    <row r="41" spans="1:159" s="74" customFormat="1" ht="20.100000000000001" customHeight="1">
      <c r="A41" s="224" t="s">
        <v>362</v>
      </c>
      <c r="B41" s="221">
        <v>0</v>
      </c>
      <c r="C41" s="222">
        <v>0</v>
      </c>
      <c r="D41" s="221">
        <v>0</v>
      </c>
      <c r="E41" s="221">
        <v>0</v>
      </c>
      <c r="F41" s="221">
        <v>0</v>
      </c>
      <c r="G41" s="223">
        <v>0</v>
      </c>
      <c r="H41" s="221">
        <v>9</v>
      </c>
      <c r="I41" s="223">
        <v>64.400000000000006</v>
      </c>
      <c r="J41" s="221">
        <v>55</v>
      </c>
      <c r="K41" s="221">
        <v>3</v>
      </c>
      <c r="L41" s="221">
        <v>58</v>
      </c>
      <c r="M41" s="223">
        <v>2839.07</v>
      </c>
      <c r="N41" s="221">
        <v>9</v>
      </c>
      <c r="O41" s="223">
        <v>64.400000000000006</v>
      </c>
      <c r="P41" s="221">
        <v>55</v>
      </c>
      <c r="Q41" s="221">
        <v>3</v>
      </c>
      <c r="R41" s="221">
        <v>58</v>
      </c>
      <c r="S41" s="223">
        <v>2839.07</v>
      </c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</row>
    <row r="42" spans="1:159" s="74" customFormat="1" ht="20.100000000000001" customHeight="1">
      <c r="A42" s="224" t="s">
        <v>346</v>
      </c>
      <c r="B42" s="221">
        <v>0</v>
      </c>
      <c r="C42" s="222">
        <v>0</v>
      </c>
      <c r="D42" s="221">
        <v>0</v>
      </c>
      <c r="E42" s="221">
        <v>0</v>
      </c>
      <c r="F42" s="221">
        <v>0</v>
      </c>
      <c r="G42" s="223">
        <v>0</v>
      </c>
      <c r="H42" s="221">
        <v>8</v>
      </c>
      <c r="I42" s="223">
        <v>88.427999999999997</v>
      </c>
      <c r="J42" s="221">
        <v>55</v>
      </c>
      <c r="K42" s="221">
        <v>39</v>
      </c>
      <c r="L42" s="221">
        <v>94</v>
      </c>
      <c r="M42" s="223">
        <v>1977.41</v>
      </c>
      <c r="N42" s="221">
        <v>8</v>
      </c>
      <c r="O42" s="223">
        <v>88.427999999999997</v>
      </c>
      <c r="P42" s="221">
        <v>55</v>
      </c>
      <c r="Q42" s="221">
        <v>39</v>
      </c>
      <c r="R42" s="221">
        <v>94</v>
      </c>
      <c r="S42" s="223">
        <v>1977.41</v>
      </c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</row>
    <row r="43" spans="1:159" s="74" customFormat="1" ht="20.100000000000001" customHeight="1">
      <c r="A43" s="224" t="s">
        <v>375</v>
      </c>
      <c r="B43" s="221">
        <v>0</v>
      </c>
      <c r="C43" s="222">
        <v>0</v>
      </c>
      <c r="D43" s="221">
        <v>0</v>
      </c>
      <c r="E43" s="221">
        <v>0</v>
      </c>
      <c r="F43" s="221">
        <v>0</v>
      </c>
      <c r="G43" s="223">
        <v>0</v>
      </c>
      <c r="H43" s="221">
        <v>2</v>
      </c>
      <c r="I43" s="223">
        <v>38.799999999999997</v>
      </c>
      <c r="J43" s="221">
        <v>48</v>
      </c>
      <c r="K43" s="221">
        <v>59</v>
      </c>
      <c r="L43" s="221">
        <v>107</v>
      </c>
      <c r="M43" s="223">
        <v>1076.894</v>
      </c>
      <c r="N43" s="221">
        <v>2</v>
      </c>
      <c r="O43" s="223">
        <v>38.799999999999997</v>
      </c>
      <c r="P43" s="221">
        <v>48</v>
      </c>
      <c r="Q43" s="221">
        <v>59</v>
      </c>
      <c r="R43" s="221">
        <v>107</v>
      </c>
      <c r="S43" s="223">
        <v>1076.894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</row>
    <row r="44" spans="1:159" s="74" customFormat="1" ht="20.100000000000001" customHeight="1">
      <c r="A44" s="224" t="s">
        <v>376</v>
      </c>
      <c r="B44" s="221">
        <v>0</v>
      </c>
      <c r="C44" s="222">
        <v>0</v>
      </c>
      <c r="D44" s="221">
        <v>0</v>
      </c>
      <c r="E44" s="221">
        <v>0</v>
      </c>
      <c r="F44" s="221">
        <v>0</v>
      </c>
      <c r="G44" s="223">
        <v>0</v>
      </c>
      <c r="H44" s="221">
        <v>7</v>
      </c>
      <c r="I44" s="223">
        <v>1528.8920000000001</v>
      </c>
      <c r="J44" s="221">
        <v>29</v>
      </c>
      <c r="K44" s="221">
        <v>6</v>
      </c>
      <c r="L44" s="221">
        <v>35</v>
      </c>
      <c r="M44" s="223">
        <v>5964</v>
      </c>
      <c r="N44" s="221">
        <v>7</v>
      </c>
      <c r="O44" s="223">
        <v>1528.8920000000001</v>
      </c>
      <c r="P44" s="221">
        <v>29</v>
      </c>
      <c r="Q44" s="221">
        <v>6</v>
      </c>
      <c r="R44" s="221">
        <v>35</v>
      </c>
      <c r="S44" s="223">
        <v>5964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</row>
    <row r="45" spans="1:159" s="74" customFormat="1" ht="20.100000000000001" customHeight="1">
      <c r="A45" s="224" t="s">
        <v>506</v>
      </c>
      <c r="B45" s="221">
        <v>0</v>
      </c>
      <c r="C45" s="222">
        <v>0</v>
      </c>
      <c r="D45" s="221">
        <v>0</v>
      </c>
      <c r="E45" s="221">
        <v>0</v>
      </c>
      <c r="F45" s="221">
        <v>0</v>
      </c>
      <c r="G45" s="223">
        <v>0</v>
      </c>
      <c r="H45" s="221">
        <v>12</v>
      </c>
      <c r="I45" s="223">
        <v>554.61590750000005</v>
      </c>
      <c r="J45" s="221">
        <v>109</v>
      </c>
      <c r="K45" s="221">
        <v>40</v>
      </c>
      <c r="L45" s="221">
        <v>149</v>
      </c>
      <c r="M45" s="223">
        <v>24397.5</v>
      </c>
      <c r="N45" s="221">
        <v>12</v>
      </c>
      <c r="O45" s="223">
        <v>554.61590750000005</v>
      </c>
      <c r="P45" s="221">
        <v>109</v>
      </c>
      <c r="Q45" s="221">
        <v>40</v>
      </c>
      <c r="R45" s="221">
        <v>149</v>
      </c>
      <c r="S45" s="223">
        <v>24397.5</v>
      </c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</row>
    <row r="46" spans="1:159" s="74" customFormat="1" ht="20.100000000000001" customHeight="1">
      <c r="A46" s="224" t="s">
        <v>377</v>
      </c>
      <c r="B46" s="221">
        <v>0</v>
      </c>
      <c r="C46" s="222">
        <v>0</v>
      </c>
      <c r="D46" s="221">
        <v>0</v>
      </c>
      <c r="E46" s="221">
        <v>0</v>
      </c>
      <c r="F46" s="221">
        <v>0</v>
      </c>
      <c r="G46" s="223">
        <v>0</v>
      </c>
      <c r="H46" s="221">
        <v>22</v>
      </c>
      <c r="I46" s="223">
        <v>456.32</v>
      </c>
      <c r="J46" s="221">
        <v>128</v>
      </c>
      <c r="K46" s="221">
        <v>40</v>
      </c>
      <c r="L46" s="221">
        <v>168</v>
      </c>
      <c r="M46" s="223">
        <v>9385.43</v>
      </c>
      <c r="N46" s="221">
        <v>22</v>
      </c>
      <c r="O46" s="223">
        <v>456.32</v>
      </c>
      <c r="P46" s="221">
        <v>128</v>
      </c>
      <c r="Q46" s="221">
        <v>40</v>
      </c>
      <c r="R46" s="221">
        <v>168</v>
      </c>
      <c r="S46" s="223">
        <v>9385.43</v>
      </c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</row>
    <row r="47" spans="1:159" s="74" customFormat="1" ht="20.100000000000001" customHeight="1">
      <c r="A47" s="224" t="s">
        <v>422</v>
      </c>
      <c r="B47" s="221">
        <v>5</v>
      </c>
      <c r="C47" s="222">
        <v>56.03056500000001</v>
      </c>
      <c r="D47" s="221">
        <v>15</v>
      </c>
      <c r="E47" s="221">
        <v>5</v>
      </c>
      <c r="F47" s="221">
        <v>20</v>
      </c>
      <c r="G47" s="223">
        <v>345.82999999999993</v>
      </c>
      <c r="H47" s="221">
        <v>5</v>
      </c>
      <c r="I47" s="223">
        <v>112.95</v>
      </c>
      <c r="J47" s="221">
        <v>136</v>
      </c>
      <c r="K47" s="221">
        <v>41</v>
      </c>
      <c r="L47" s="221">
        <v>177</v>
      </c>
      <c r="M47" s="223">
        <v>1580.0900000000001</v>
      </c>
      <c r="N47" s="221">
        <v>10</v>
      </c>
      <c r="O47" s="223">
        <v>168.98056500000001</v>
      </c>
      <c r="P47" s="221">
        <v>151</v>
      </c>
      <c r="Q47" s="221">
        <v>46</v>
      </c>
      <c r="R47" s="221">
        <v>197</v>
      </c>
      <c r="S47" s="223">
        <v>1925.92</v>
      </c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</row>
    <row r="48" spans="1:159" s="74" customFormat="1" ht="20.100000000000001" customHeight="1">
      <c r="A48" s="224" t="s">
        <v>507</v>
      </c>
      <c r="B48" s="221">
        <v>0</v>
      </c>
      <c r="C48" s="222">
        <v>0</v>
      </c>
      <c r="D48" s="221">
        <v>0</v>
      </c>
      <c r="E48" s="221">
        <v>0</v>
      </c>
      <c r="F48" s="221">
        <v>0</v>
      </c>
      <c r="G48" s="223">
        <v>0</v>
      </c>
      <c r="H48" s="221">
        <v>10</v>
      </c>
      <c r="I48" s="223">
        <v>290.45</v>
      </c>
      <c r="J48" s="221">
        <v>38</v>
      </c>
      <c r="K48" s="221">
        <v>14</v>
      </c>
      <c r="L48" s="221">
        <v>52</v>
      </c>
      <c r="M48" s="223">
        <v>4696.57</v>
      </c>
      <c r="N48" s="221">
        <v>10</v>
      </c>
      <c r="O48" s="223">
        <v>290.45</v>
      </c>
      <c r="P48" s="221">
        <v>38</v>
      </c>
      <c r="Q48" s="221">
        <v>14</v>
      </c>
      <c r="R48" s="221">
        <v>52</v>
      </c>
      <c r="S48" s="223">
        <v>4696.57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</row>
    <row r="49" spans="1:159" s="74" customFormat="1" ht="20.100000000000001" customHeight="1">
      <c r="A49" s="206" t="s">
        <v>320</v>
      </c>
      <c r="B49" s="207">
        <v>0</v>
      </c>
      <c r="C49" s="208">
        <v>0</v>
      </c>
      <c r="D49" s="207">
        <v>0</v>
      </c>
      <c r="E49" s="207">
        <v>0</v>
      </c>
      <c r="F49" s="207">
        <v>0</v>
      </c>
      <c r="G49" s="136">
        <v>0</v>
      </c>
      <c r="H49" s="207">
        <v>12</v>
      </c>
      <c r="I49" s="136">
        <v>208.05</v>
      </c>
      <c r="J49" s="207">
        <v>64</v>
      </c>
      <c r="K49" s="207">
        <v>38</v>
      </c>
      <c r="L49" s="207">
        <v>102</v>
      </c>
      <c r="M49" s="136">
        <v>4919.83</v>
      </c>
      <c r="N49" s="207">
        <v>12</v>
      </c>
      <c r="O49" s="136">
        <v>208.05</v>
      </c>
      <c r="P49" s="207">
        <v>64</v>
      </c>
      <c r="Q49" s="207">
        <v>38</v>
      </c>
      <c r="R49" s="207">
        <v>102</v>
      </c>
      <c r="S49" s="136">
        <v>4919.83</v>
      </c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</row>
    <row r="50" spans="1:159" s="74" customFormat="1" ht="20.100000000000001" customHeight="1">
      <c r="A50" s="220" t="s">
        <v>357</v>
      </c>
      <c r="B50" s="221">
        <v>0</v>
      </c>
      <c r="C50" s="226">
        <v>0</v>
      </c>
      <c r="D50" s="227">
        <v>0</v>
      </c>
      <c r="E50" s="227">
        <v>0</v>
      </c>
      <c r="F50" s="227">
        <v>0</v>
      </c>
      <c r="G50" s="223">
        <v>0</v>
      </c>
      <c r="H50" s="230">
        <v>12</v>
      </c>
      <c r="I50" s="228">
        <v>161.69999999999999</v>
      </c>
      <c r="J50" s="227">
        <v>102</v>
      </c>
      <c r="K50" s="227">
        <v>77</v>
      </c>
      <c r="L50" s="227">
        <v>179</v>
      </c>
      <c r="M50" s="228">
        <v>3772.17</v>
      </c>
      <c r="N50" s="230">
        <v>12</v>
      </c>
      <c r="O50" s="228">
        <v>161.69999999999999</v>
      </c>
      <c r="P50" s="227">
        <v>102</v>
      </c>
      <c r="Q50" s="227">
        <v>77</v>
      </c>
      <c r="R50" s="227">
        <v>179</v>
      </c>
      <c r="S50" s="228">
        <v>3772.17</v>
      </c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</row>
    <row r="51" spans="1:159" s="74" customFormat="1" ht="20.100000000000001" customHeight="1">
      <c r="A51" s="224" t="s">
        <v>508</v>
      </c>
      <c r="B51" s="221">
        <v>0</v>
      </c>
      <c r="C51" s="222">
        <v>0</v>
      </c>
      <c r="D51" s="221">
        <v>0</v>
      </c>
      <c r="E51" s="221">
        <v>0</v>
      </c>
      <c r="F51" s="221">
        <v>0</v>
      </c>
      <c r="G51" s="223">
        <v>0</v>
      </c>
      <c r="H51" s="221">
        <v>10</v>
      </c>
      <c r="I51" s="223">
        <v>8705.6779999999999</v>
      </c>
      <c r="J51" s="221">
        <v>433</v>
      </c>
      <c r="K51" s="221">
        <v>155</v>
      </c>
      <c r="L51" s="221">
        <v>588</v>
      </c>
      <c r="M51" s="223">
        <v>329877.16000000003</v>
      </c>
      <c r="N51" s="221">
        <v>10</v>
      </c>
      <c r="O51" s="223">
        <v>8705.6779999999999</v>
      </c>
      <c r="P51" s="221">
        <v>433</v>
      </c>
      <c r="Q51" s="221">
        <v>155</v>
      </c>
      <c r="R51" s="221">
        <v>588</v>
      </c>
      <c r="S51" s="223">
        <v>329877.16000000003</v>
      </c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</row>
    <row r="52" spans="1:159" s="74" customFormat="1" ht="20.100000000000001" customHeight="1">
      <c r="A52" s="224" t="s">
        <v>424</v>
      </c>
      <c r="B52" s="221">
        <v>0</v>
      </c>
      <c r="C52" s="222">
        <v>0</v>
      </c>
      <c r="D52" s="221">
        <v>0</v>
      </c>
      <c r="E52" s="221">
        <v>0</v>
      </c>
      <c r="F52" s="221">
        <v>0</v>
      </c>
      <c r="G52" s="223">
        <v>0</v>
      </c>
      <c r="H52" s="221">
        <v>5</v>
      </c>
      <c r="I52" s="223">
        <v>218.6</v>
      </c>
      <c r="J52" s="221">
        <v>94</v>
      </c>
      <c r="K52" s="221">
        <v>57</v>
      </c>
      <c r="L52" s="221">
        <v>151</v>
      </c>
      <c r="M52" s="223">
        <v>9876.6899999999987</v>
      </c>
      <c r="N52" s="221">
        <v>5</v>
      </c>
      <c r="O52" s="223">
        <v>218.6</v>
      </c>
      <c r="P52" s="221">
        <v>94</v>
      </c>
      <c r="Q52" s="221">
        <v>57</v>
      </c>
      <c r="R52" s="221">
        <v>151</v>
      </c>
      <c r="S52" s="223">
        <v>9876.6899999999987</v>
      </c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</row>
    <row r="53" spans="1:159" s="74" customFormat="1" ht="20.100000000000001" customHeight="1">
      <c r="A53" s="224" t="s">
        <v>425</v>
      </c>
      <c r="B53" s="221">
        <v>0</v>
      </c>
      <c r="C53" s="222">
        <v>0</v>
      </c>
      <c r="D53" s="221">
        <v>0</v>
      </c>
      <c r="E53" s="221">
        <v>0</v>
      </c>
      <c r="F53" s="221">
        <v>0</v>
      </c>
      <c r="G53" s="223">
        <v>0</v>
      </c>
      <c r="H53" s="221">
        <v>6</v>
      </c>
      <c r="I53" s="223">
        <v>117.46726</v>
      </c>
      <c r="J53" s="221">
        <v>30</v>
      </c>
      <c r="K53" s="221">
        <v>2</v>
      </c>
      <c r="L53" s="221">
        <v>32</v>
      </c>
      <c r="M53" s="223">
        <v>4615.1379999999999</v>
      </c>
      <c r="N53" s="221">
        <v>6</v>
      </c>
      <c r="O53" s="223">
        <v>117.46726</v>
      </c>
      <c r="P53" s="221">
        <v>30</v>
      </c>
      <c r="Q53" s="221">
        <v>2</v>
      </c>
      <c r="R53" s="221">
        <v>32</v>
      </c>
      <c r="S53" s="223">
        <v>4615.1379999999999</v>
      </c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</row>
    <row r="54" spans="1:159" s="74" customFormat="1" ht="20.100000000000001" customHeight="1">
      <c r="A54" s="224" t="s">
        <v>91</v>
      </c>
      <c r="B54" s="221">
        <v>0</v>
      </c>
      <c r="C54" s="222">
        <v>0</v>
      </c>
      <c r="D54" s="221">
        <v>0</v>
      </c>
      <c r="E54" s="221">
        <v>0</v>
      </c>
      <c r="F54" s="221">
        <v>0</v>
      </c>
      <c r="G54" s="223">
        <v>0</v>
      </c>
      <c r="H54" s="221">
        <v>17</v>
      </c>
      <c r="I54" s="223">
        <v>352.988</v>
      </c>
      <c r="J54" s="221">
        <v>208</v>
      </c>
      <c r="K54" s="221">
        <v>84</v>
      </c>
      <c r="L54" s="221">
        <v>292</v>
      </c>
      <c r="M54" s="223">
        <v>7346.579999999999</v>
      </c>
      <c r="N54" s="221">
        <v>17</v>
      </c>
      <c r="O54" s="223">
        <v>352.988</v>
      </c>
      <c r="P54" s="221">
        <v>208</v>
      </c>
      <c r="Q54" s="221">
        <v>84</v>
      </c>
      <c r="R54" s="221">
        <v>292</v>
      </c>
      <c r="S54" s="223">
        <v>7346.579999999999</v>
      </c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</row>
    <row r="55" spans="1:159" s="74" customFormat="1" ht="20.100000000000001" customHeight="1">
      <c r="A55" s="224" t="s">
        <v>85</v>
      </c>
      <c r="B55" s="221">
        <v>0</v>
      </c>
      <c r="C55" s="222">
        <v>0</v>
      </c>
      <c r="D55" s="221">
        <v>0</v>
      </c>
      <c r="E55" s="221">
        <v>0</v>
      </c>
      <c r="F55" s="221">
        <v>0</v>
      </c>
      <c r="G55" s="223">
        <v>0</v>
      </c>
      <c r="H55" s="221">
        <v>21</v>
      </c>
      <c r="I55" s="223">
        <v>449.98</v>
      </c>
      <c r="J55" s="221">
        <v>206</v>
      </c>
      <c r="K55" s="221">
        <v>79</v>
      </c>
      <c r="L55" s="221">
        <v>285</v>
      </c>
      <c r="M55" s="223">
        <v>9005.2900000000009</v>
      </c>
      <c r="N55" s="221">
        <v>21</v>
      </c>
      <c r="O55" s="223">
        <v>449.98</v>
      </c>
      <c r="P55" s="221">
        <v>206</v>
      </c>
      <c r="Q55" s="221">
        <v>79</v>
      </c>
      <c r="R55" s="221">
        <v>285</v>
      </c>
      <c r="S55" s="223">
        <v>9005.2900000000009</v>
      </c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</row>
    <row r="56" spans="1:159" s="74" customFormat="1" ht="20.100000000000001" customHeight="1">
      <c r="A56" s="232" t="s">
        <v>224</v>
      </c>
      <c r="B56" s="221"/>
      <c r="C56" s="222"/>
      <c r="D56" s="221"/>
      <c r="E56" s="221"/>
      <c r="F56" s="221"/>
      <c r="G56" s="223"/>
      <c r="H56" s="221"/>
      <c r="I56" s="223"/>
      <c r="J56" s="221"/>
      <c r="K56" s="221"/>
      <c r="L56" s="221"/>
      <c r="M56" s="223"/>
      <c r="N56" s="221"/>
      <c r="O56" s="223"/>
      <c r="P56" s="221"/>
      <c r="Q56" s="221"/>
      <c r="R56" s="221"/>
      <c r="S56" s="223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</row>
    <row r="57" spans="1:159" s="74" customFormat="1" ht="20.100000000000001" customHeight="1">
      <c r="A57" s="224" t="s">
        <v>92</v>
      </c>
      <c r="B57" s="221">
        <v>0</v>
      </c>
      <c r="C57" s="222">
        <v>0</v>
      </c>
      <c r="D57" s="221">
        <v>0</v>
      </c>
      <c r="E57" s="221">
        <v>0</v>
      </c>
      <c r="F57" s="221">
        <v>0</v>
      </c>
      <c r="G57" s="223">
        <v>0</v>
      </c>
      <c r="H57" s="221">
        <v>21</v>
      </c>
      <c r="I57" s="223">
        <v>1617.827378</v>
      </c>
      <c r="J57" s="221">
        <v>193</v>
      </c>
      <c r="K57" s="221">
        <v>87</v>
      </c>
      <c r="L57" s="221">
        <v>280</v>
      </c>
      <c r="M57" s="223">
        <v>67279.400300000008</v>
      </c>
      <c r="N57" s="221">
        <v>21</v>
      </c>
      <c r="O57" s="223">
        <v>1617.827378</v>
      </c>
      <c r="P57" s="221">
        <v>193</v>
      </c>
      <c r="Q57" s="221">
        <v>87</v>
      </c>
      <c r="R57" s="221">
        <v>280</v>
      </c>
      <c r="S57" s="223">
        <v>67279.400300000008</v>
      </c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</row>
    <row r="58" spans="1:159" s="74" customFormat="1" ht="20.100000000000001" customHeight="1">
      <c r="A58" s="224" t="s">
        <v>103</v>
      </c>
      <c r="B58" s="221">
        <v>0</v>
      </c>
      <c r="C58" s="222">
        <v>0</v>
      </c>
      <c r="D58" s="221">
        <v>0</v>
      </c>
      <c r="E58" s="221">
        <v>0</v>
      </c>
      <c r="F58" s="221">
        <v>0</v>
      </c>
      <c r="G58" s="223">
        <v>0</v>
      </c>
      <c r="H58" s="221">
        <v>24</v>
      </c>
      <c r="I58" s="223">
        <v>464.21629999999999</v>
      </c>
      <c r="J58" s="221">
        <v>279</v>
      </c>
      <c r="K58" s="221">
        <v>41</v>
      </c>
      <c r="L58" s="221">
        <v>320</v>
      </c>
      <c r="M58" s="223">
        <v>8617.11</v>
      </c>
      <c r="N58" s="221">
        <v>24</v>
      </c>
      <c r="O58" s="223">
        <v>464.21629999999999</v>
      </c>
      <c r="P58" s="221">
        <v>279</v>
      </c>
      <c r="Q58" s="221">
        <v>41</v>
      </c>
      <c r="R58" s="221">
        <v>320</v>
      </c>
      <c r="S58" s="223">
        <v>8617.11</v>
      </c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</row>
    <row r="59" spans="1:159" s="74" customFormat="1" ht="20.100000000000001" customHeight="1">
      <c r="A59" s="224" t="s">
        <v>87</v>
      </c>
      <c r="B59" s="221">
        <v>4</v>
      </c>
      <c r="C59" s="222">
        <v>47.010000000000218</v>
      </c>
      <c r="D59" s="221">
        <v>36</v>
      </c>
      <c r="E59" s="221">
        <v>26</v>
      </c>
      <c r="F59" s="221">
        <v>62</v>
      </c>
      <c r="G59" s="223">
        <v>257.97999999999956</v>
      </c>
      <c r="H59" s="221">
        <v>33</v>
      </c>
      <c r="I59" s="223">
        <v>1175.6075021799998</v>
      </c>
      <c r="J59" s="221">
        <v>329</v>
      </c>
      <c r="K59" s="221">
        <v>345</v>
      </c>
      <c r="L59" s="221">
        <v>674</v>
      </c>
      <c r="M59" s="223">
        <v>10037.679999999998</v>
      </c>
      <c r="N59" s="221">
        <v>37</v>
      </c>
      <c r="O59" s="223">
        <v>1222.61750218</v>
      </c>
      <c r="P59" s="221">
        <v>365</v>
      </c>
      <c r="Q59" s="221">
        <v>371</v>
      </c>
      <c r="R59" s="221">
        <v>736</v>
      </c>
      <c r="S59" s="223">
        <v>10295.659999999998</v>
      </c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</row>
    <row r="60" spans="1:159" s="74" customFormat="1" ht="20.100000000000001" customHeight="1">
      <c r="A60" s="220" t="s">
        <v>319</v>
      </c>
      <c r="B60" s="221">
        <v>0</v>
      </c>
      <c r="C60" s="226">
        <v>0</v>
      </c>
      <c r="D60" s="227">
        <v>0</v>
      </c>
      <c r="E60" s="227">
        <v>0</v>
      </c>
      <c r="F60" s="227">
        <v>0</v>
      </c>
      <c r="G60" s="223">
        <v>0</v>
      </c>
      <c r="H60" s="230">
        <v>10</v>
      </c>
      <c r="I60" s="228">
        <v>112.14</v>
      </c>
      <c r="J60" s="227">
        <v>104</v>
      </c>
      <c r="K60" s="227">
        <v>318</v>
      </c>
      <c r="L60" s="227">
        <v>422</v>
      </c>
      <c r="M60" s="223">
        <v>2891.42</v>
      </c>
      <c r="N60" s="230">
        <v>10</v>
      </c>
      <c r="O60" s="228">
        <v>112.14</v>
      </c>
      <c r="P60" s="227">
        <v>104</v>
      </c>
      <c r="Q60" s="227">
        <v>318</v>
      </c>
      <c r="R60" s="227">
        <v>422</v>
      </c>
      <c r="S60" s="223">
        <v>2891.42</v>
      </c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</row>
    <row r="61" spans="1:159" s="74" customFormat="1" ht="20.100000000000001" customHeight="1">
      <c r="A61" s="224" t="s">
        <v>509</v>
      </c>
      <c r="B61" s="221">
        <v>3</v>
      </c>
      <c r="C61" s="222">
        <v>31.150000000000091</v>
      </c>
      <c r="D61" s="221">
        <v>37</v>
      </c>
      <c r="E61" s="221">
        <v>12</v>
      </c>
      <c r="F61" s="221">
        <v>49</v>
      </c>
      <c r="G61" s="223">
        <v>213.18999999999505</v>
      </c>
      <c r="H61" s="221">
        <v>19</v>
      </c>
      <c r="I61" s="223">
        <v>2297.6285929999999</v>
      </c>
      <c r="J61" s="221">
        <v>173</v>
      </c>
      <c r="K61" s="221">
        <v>69</v>
      </c>
      <c r="L61" s="221">
        <v>242</v>
      </c>
      <c r="M61" s="223">
        <v>48178.558000000005</v>
      </c>
      <c r="N61" s="221">
        <v>22</v>
      </c>
      <c r="O61" s="223">
        <v>2328.778593</v>
      </c>
      <c r="P61" s="221">
        <v>210</v>
      </c>
      <c r="Q61" s="221">
        <v>81</v>
      </c>
      <c r="R61" s="221">
        <v>291</v>
      </c>
      <c r="S61" s="223">
        <v>48391.748</v>
      </c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</row>
    <row r="62" spans="1:159" s="74" customFormat="1" ht="20.100000000000001" customHeight="1">
      <c r="A62" s="224" t="s">
        <v>438</v>
      </c>
      <c r="B62" s="221">
        <v>0</v>
      </c>
      <c r="C62" s="222">
        <v>0</v>
      </c>
      <c r="D62" s="221">
        <v>0</v>
      </c>
      <c r="E62" s="221">
        <v>0</v>
      </c>
      <c r="F62" s="221">
        <v>0</v>
      </c>
      <c r="G62" s="223">
        <v>0</v>
      </c>
      <c r="H62" s="221">
        <v>8</v>
      </c>
      <c r="I62" s="223">
        <v>88.903750000000002</v>
      </c>
      <c r="J62" s="221">
        <v>40</v>
      </c>
      <c r="K62" s="221">
        <v>8</v>
      </c>
      <c r="L62" s="221">
        <v>48</v>
      </c>
      <c r="M62" s="223">
        <v>2047.35</v>
      </c>
      <c r="N62" s="221">
        <v>8</v>
      </c>
      <c r="O62" s="223">
        <v>88.903750000000002</v>
      </c>
      <c r="P62" s="221">
        <v>40</v>
      </c>
      <c r="Q62" s="221">
        <v>8</v>
      </c>
      <c r="R62" s="221">
        <v>48</v>
      </c>
      <c r="S62" s="223">
        <v>2047.35</v>
      </c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</row>
    <row r="63" spans="1:159" s="74" customFormat="1" ht="20.100000000000001" customHeight="1">
      <c r="A63" s="224" t="s">
        <v>510</v>
      </c>
      <c r="B63" s="221">
        <v>1</v>
      </c>
      <c r="C63" s="223">
        <v>21</v>
      </c>
      <c r="D63" s="221">
        <v>3</v>
      </c>
      <c r="E63" s="221">
        <v>2</v>
      </c>
      <c r="F63" s="221">
        <v>5</v>
      </c>
      <c r="G63" s="223">
        <v>68</v>
      </c>
      <c r="H63" s="221">
        <v>15</v>
      </c>
      <c r="I63" s="223">
        <v>353.83367085000003</v>
      </c>
      <c r="J63" s="221">
        <v>120</v>
      </c>
      <c r="K63" s="221">
        <v>51</v>
      </c>
      <c r="L63" s="221">
        <v>171</v>
      </c>
      <c r="M63" s="223">
        <v>4830.37</v>
      </c>
      <c r="N63" s="221">
        <v>16</v>
      </c>
      <c r="O63" s="223">
        <v>374.83367085000003</v>
      </c>
      <c r="P63" s="221">
        <v>123</v>
      </c>
      <c r="Q63" s="221">
        <v>53</v>
      </c>
      <c r="R63" s="221">
        <v>176</v>
      </c>
      <c r="S63" s="223">
        <v>4898.37</v>
      </c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</row>
    <row r="64" spans="1:159" ht="20.100000000000001" customHeight="1">
      <c r="A64" s="233" t="s">
        <v>419</v>
      </c>
      <c r="B64" s="234">
        <v>0</v>
      </c>
      <c r="C64" s="223">
        <v>0</v>
      </c>
      <c r="D64" s="234">
        <v>0</v>
      </c>
      <c r="E64" s="234">
        <v>0</v>
      </c>
      <c r="F64" s="234">
        <v>0</v>
      </c>
      <c r="G64" s="223">
        <v>0</v>
      </c>
      <c r="H64" s="234">
        <v>7</v>
      </c>
      <c r="I64" s="223">
        <v>52.45</v>
      </c>
      <c r="J64" s="234">
        <v>38</v>
      </c>
      <c r="K64" s="234">
        <v>3</v>
      </c>
      <c r="L64" s="234">
        <v>41</v>
      </c>
      <c r="M64" s="223">
        <v>3889.31</v>
      </c>
      <c r="N64" s="234">
        <v>7</v>
      </c>
      <c r="O64" s="223">
        <v>52.45</v>
      </c>
      <c r="P64" s="234">
        <v>38</v>
      </c>
      <c r="Q64" s="234">
        <v>3</v>
      </c>
      <c r="R64" s="234">
        <v>41</v>
      </c>
      <c r="S64" s="223">
        <v>3889.31</v>
      </c>
    </row>
    <row r="65" spans="1:19" ht="20.100000000000001" customHeight="1">
      <c r="A65" s="235" t="s">
        <v>75</v>
      </c>
      <c r="B65" s="234">
        <v>1</v>
      </c>
      <c r="C65" s="223">
        <v>12</v>
      </c>
      <c r="D65" s="234">
        <v>4</v>
      </c>
      <c r="E65" s="234">
        <v>0</v>
      </c>
      <c r="F65" s="234">
        <v>4</v>
      </c>
      <c r="G65" s="223">
        <v>69.199999999999818</v>
      </c>
      <c r="H65" s="234">
        <v>21</v>
      </c>
      <c r="I65" s="223">
        <v>290.85000000000002</v>
      </c>
      <c r="J65" s="234">
        <v>120</v>
      </c>
      <c r="K65" s="234">
        <v>69</v>
      </c>
      <c r="L65" s="234">
        <v>189</v>
      </c>
      <c r="M65" s="223">
        <v>8110.6399999999994</v>
      </c>
      <c r="N65" s="234">
        <v>22</v>
      </c>
      <c r="O65" s="223">
        <v>302.85000000000002</v>
      </c>
      <c r="P65" s="234">
        <v>124</v>
      </c>
      <c r="Q65" s="234">
        <v>69</v>
      </c>
      <c r="R65" s="234">
        <v>193</v>
      </c>
      <c r="S65" s="223">
        <v>8179.8399999999992</v>
      </c>
    </row>
    <row r="66" spans="1:19" ht="20.100000000000001" customHeight="1">
      <c r="A66" s="235" t="s">
        <v>420</v>
      </c>
      <c r="B66" s="234">
        <v>0</v>
      </c>
      <c r="C66" s="223">
        <v>0</v>
      </c>
      <c r="D66" s="234">
        <v>0</v>
      </c>
      <c r="E66" s="234">
        <v>0</v>
      </c>
      <c r="F66" s="234">
        <v>0</v>
      </c>
      <c r="G66" s="223">
        <v>0</v>
      </c>
      <c r="H66" s="234">
        <v>11</v>
      </c>
      <c r="I66" s="223">
        <v>334.06729507</v>
      </c>
      <c r="J66" s="234">
        <v>127</v>
      </c>
      <c r="K66" s="234">
        <v>78</v>
      </c>
      <c r="L66" s="234">
        <v>205</v>
      </c>
      <c r="M66" s="223">
        <v>7347.82</v>
      </c>
      <c r="N66" s="234">
        <v>11</v>
      </c>
      <c r="O66" s="223">
        <v>334.06729507</v>
      </c>
      <c r="P66" s="234">
        <v>127</v>
      </c>
      <c r="Q66" s="234">
        <v>78</v>
      </c>
      <c r="R66" s="234">
        <v>205</v>
      </c>
      <c r="S66" s="223">
        <v>7347.82</v>
      </c>
    </row>
    <row r="67" spans="1:19" ht="20.100000000000001" customHeight="1">
      <c r="A67" s="235" t="s">
        <v>511</v>
      </c>
      <c r="B67" s="234">
        <v>0</v>
      </c>
      <c r="C67" s="223">
        <v>0</v>
      </c>
      <c r="D67" s="234">
        <v>0</v>
      </c>
      <c r="E67" s="234">
        <v>0</v>
      </c>
      <c r="F67" s="234">
        <v>0</v>
      </c>
      <c r="G67" s="223">
        <v>0</v>
      </c>
      <c r="H67" s="234">
        <v>4</v>
      </c>
      <c r="I67" s="223">
        <v>67.8</v>
      </c>
      <c r="J67" s="234">
        <v>33</v>
      </c>
      <c r="K67" s="234">
        <v>6</v>
      </c>
      <c r="L67" s="234">
        <v>39</v>
      </c>
      <c r="M67" s="223">
        <v>2279.44</v>
      </c>
      <c r="N67" s="234">
        <v>4</v>
      </c>
      <c r="O67" s="223">
        <v>67.8</v>
      </c>
      <c r="P67" s="234">
        <v>33</v>
      </c>
      <c r="Q67" s="234">
        <v>6</v>
      </c>
      <c r="R67" s="234">
        <v>39</v>
      </c>
      <c r="S67" s="223">
        <v>2279.44</v>
      </c>
    </row>
    <row r="68" spans="1:19" ht="20.100000000000001" customHeight="1">
      <c r="A68" s="235" t="s">
        <v>512</v>
      </c>
      <c r="B68" s="234">
        <v>0</v>
      </c>
      <c r="C68" s="223">
        <v>0</v>
      </c>
      <c r="D68" s="234">
        <v>0</v>
      </c>
      <c r="E68" s="234">
        <v>0</v>
      </c>
      <c r="F68" s="234">
        <v>0</v>
      </c>
      <c r="G68" s="223">
        <v>0</v>
      </c>
      <c r="H68" s="234">
        <v>0</v>
      </c>
      <c r="I68" s="223">
        <v>0</v>
      </c>
      <c r="J68" s="234">
        <v>0</v>
      </c>
      <c r="K68" s="234">
        <v>0</v>
      </c>
      <c r="L68" s="234">
        <v>0</v>
      </c>
      <c r="M68" s="223">
        <v>0</v>
      </c>
      <c r="N68" s="234">
        <v>0</v>
      </c>
      <c r="O68" s="223">
        <v>0</v>
      </c>
      <c r="P68" s="234">
        <v>0</v>
      </c>
      <c r="Q68" s="234">
        <v>0</v>
      </c>
      <c r="R68" s="234">
        <v>0</v>
      </c>
      <c r="S68" s="223">
        <v>0</v>
      </c>
    </row>
    <row r="69" spans="1:19" ht="20.100000000000001" customHeight="1">
      <c r="A69" s="235" t="s">
        <v>106</v>
      </c>
      <c r="B69" s="234">
        <v>0</v>
      </c>
      <c r="C69" s="223">
        <v>0</v>
      </c>
      <c r="D69" s="234">
        <v>0</v>
      </c>
      <c r="E69" s="234">
        <v>0</v>
      </c>
      <c r="F69" s="234">
        <v>0</v>
      </c>
      <c r="G69" s="223">
        <v>0</v>
      </c>
      <c r="H69" s="234">
        <v>31</v>
      </c>
      <c r="I69" s="223">
        <v>2225.3865169999999</v>
      </c>
      <c r="J69" s="234">
        <v>417</v>
      </c>
      <c r="K69" s="234">
        <v>229</v>
      </c>
      <c r="L69" s="234">
        <v>646</v>
      </c>
      <c r="M69" s="223">
        <v>22297.579999999998</v>
      </c>
      <c r="N69" s="234">
        <v>31</v>
      </c>
      <c r="O69" s="223">
        <v>2225.3865169999999</v>
      </c>
      <c r="P69" s="234">
        <v>417</v>
      </c>
      <c r="Q69" s="234">
        <v>229</v>
      </c>
      <c r="R69" s="234">
        <v>646</v>
      </c>
      <c r="S69" s="223">
        <v>22297.579999999998</v>
      </c>
    </row>
    <row r="70" spans="1:19" ht="20.100000000000001" customHeight="1">
      <c r="A70" s="235" t="s">
        <v>513</v>
      </c>
      <c r="B70" s="234">
        <v>0</v>
      </c>
      <c r="C70" s="223">
        <v>0</v>
      </c>
      <c r="D70" s="234">
        <v>0</v>
      </c>
      <c r="E70" s="234">
        <v>0</v>
      </c>
      <c r="F70" s="234">
        <v>0</v>
      </c>
      <c r="G70" s="223">
        <v>0</v>
      </c>
      <c r="H70" s="234">
        <v>11</v>
      </c>
      <c r="I70" s="223">
        <v>369.87</v>
      </c>
      <c r="J70" s="234">
        <v>70</v>
      </c>
      <c r="K70" s="234">
        <v>17</v>
      </c>
      <c r="L70" s="234">
        <v>87</v>
      </c>
      <c r="M70" s="223">
        <v>3086.73</v>
      </c>
      <c r="N70" s="234">
        <v>11</v>
      </c>
      <c r="O70" s="223">
        <v>369.87</v>
      </c>
      <c r="P70" s="234">
        <v>70</v>
      </c>
      <c r="Q70" s="234">
        <v>17</v>
      </c>
      <c r="R70" s="234">
        <v>87</v>
      </c>
      <c r="S70" s="223">
        <v>3086.73</v>
      </c>
    </row>
    <row r="71" spans="1:19" ht="20.100000000000001" customHeight="1">
      <c r="A71" s="235" t="s">
        <v>340</v>
      </c>
      <c r="B71" s="234">
        <v>0</v>
      </c>
      <c r="C71" s="223">
        <v>0</v>
      </c>
      <c r="D71" s="234">
        <v>0</v>
      </c>
      <c r="E71" s="234">
        <v>0</v>
      </c>
      <c r="F71" s="234">
        <v>0</v>
      </c>
      <c r="G71" s="223">
        <v>0</v>
      </c>
      <c r="H71" s="234">
        <v>21</v>
      </c>
      <c r="I71" s="223">
        <v>511.30292989999998</v>
      </c>
      <c r="J71" s="234">
        <v>138</v>
      </c>
      <c r="K71" s="234">
        <v>30</v>
      </c>
      <c r="L71" s="234">
        <v>168</v>
      </c>
      <c r="M71" s="223">
        <v>8166.9050000000007</v>
      </c>
      <c r="N71" s="234">
        <v>21</v>
      </c>
      <c r="O71" s="223">
        <v>511.30292989999998</v>
      </c>
      <c r="P71" s="234">
        <v>138</v>
      </c>
      <c r="Q71" s="234">
        <v>30</v>
      </c>
      <c r="R71" s="234">
        <v>168</v>
      </c>
      <c r="S71" s="223">
        <v>8166.9050000000007</v>
      </c>
    </row>
    <row r="72" spans="1:19" ht="20.100000000000001" customHeight="1">
      <c r="A72" s="237" t="s">
        <v>426</v>
      </c>
      <c r="B72" s="314">
        <v>0</v>
      </c>
      <c r="C72" s="136">
        <v>0</v>
      </c>
      <c r="D72" s="314">
        <v>0</v>
      </c>
      <c r="E72" s="314">
        <v>0</v>
      </c>
      <c r="F72" s="314">
        <v>0</v>
      </c>
      <c r="G72" s="136">
        <v>0</v>
      </c>
      <c r="H72" s="314">
        <v>10</v>
      </c>
      <c r="I72" s="136">
        <v>1590.91948282</v>
      </c>
      <c r="J72" s="314">
        <v>246</v>
      </c>
      <c r="K72" s="314">
        <v>89</v>
      </c>
      <c r="L72" s="314">
        <v>335</v>
      </c>
      <c r="M72" s="136">
        <v>18268.900000000001</v>
      </c>
      <c r="N72" s="314">
        <v>10</v>
      </c>
      <c r="O72" s="136">
        <v>1590.91948282</v>
      </c>
      <c r="P72" s="314">
        <v>246</v>
      </c>
      <c r="Q72" s="314">
        <v>89</v>
      </c>
      <c r="R72" s="314">
        <v>335</v>
      </c>
      <c r="S72" s="136">
        <v>18268.900000000001</v>
      </c>
    </row>
    <row r="73" spans="1:19" ht="20.100000000000001" customHeight="1">
      <c r="A73" s="236" t="s">
        <v>225</v>
      </c>
      <c r="B73" s="234"/>
      <c r="C73" s="223"/>
      <c r="D73" s="234"/>
      <c r="E73" s="234"/>
      <c r="F73" s="234"/>
      <c r="G73" s="223"/>
      <c r="H73" s="234"/>
      <c r="I73" s="223"/>
      <c r="J73" s="234"/>
      <c r="K73" s="234"/>
      <c r="L73" s="234"/>
      <c r="M73" s="223"/>
      <c r="N73" s="234"/>
      <c r="O73" s="223"/>
      <c r="P73" s="234"/>
      <c r="Q73" s="234"/>
      <c r="R73" s="234"/>
      <c r="S73" s="223"/>
    </row>
    <row r="74" spans="1:19" ht="20.100000000000001" customHeight="1">
      <c r="A74" s="235" t="s">
        <v>342</v>
      </c>
      <c r="B74" s="234">
        <v>1</v>
      </c>
      <c r="C74" s="223">
        <v>36</v>
      </c>
      <c r="D74" s="234">
        <v>3</v>
      </c>
      <c r="E74" s="234">
        <v>0</v>
      </c>
      <c r="F74" s="234">
        <v>3</v>
      </c>
      <c r="G74" s="223">
        <v>54.5</v>
      </c>
      <c r="H74" s="234">
        <v>1</v>
      </c>
      <c r="I74" s="223">
        <v>30</v>
      </c>
      <c r="J74" s="234">
        <v>6</v>
      </c>
      <c r="K74" s="234">
        <v>2</v>
      </c>
      <c r="L74" s="234">
        <v>8</v>
      </c>
      <c r="M74" s="223">
        <v>335</v>
      </c>
      <c r="N74" s="234">
        <v>2</v>
      </c>
      <c r="O74" s="223">
        <v>66</v>
      </c>
      <c r="P74" s="234">
        <v>9</v>
      </c>
      <c r="Q74" s="234">
        <v>2</v>
      </c>
      <c r="R74" s="234">
        <v>11</v>
      </c>
      <c r="S74" s="223">
        <v>389.5</v>
      </c>
    </row>
    <row r="75" spans="1:19" ht="20.100000000000001" customHeight="1">
      <c r="A75" s="235" t="s">
        <v>332</v>
      </c>
      <c r="B75" s="234">
        <v>0</v>
      </c>
      <c r="C75" s="223">
        <v>0</v>
      </c>
      <c r="D75" s="234">
        <v>0</v>
      </c>
      <c r="E75" s="234">
        <v>0</v>
      </c>
      <c r="F75" s="234">
        <v>0</v>
      </c>
      <c r="G75" s="223">
        <v>0</v>
      </c>
      <c r="H75" s="234">
        <v>33</v>
      </c>
      <c r="I75" s="223">
        <v>1190.919576</v>
      </c>
      <c r="J75" s="234">
        <v>276</v>
      </c>
      <c r="K75" s="234">
        <v>89</v>
      </c>
      <c r="L75" s="234">
        <v>365</v>
      </c>
      <c r="M75" s="223">
        <v>47806.720000000001</v>
      </c>
      <c r="N75" s="234">
        <v>33</v>
      </c>
      <c r="O75" s="223">
        <v>1190.919576</v>
      </c>
      <c r="P75" s="234">
        <v>276</v>
      </c>
      <c r="Q75" s="234">
        <v>89</v>
      </c>
      <c r="R75" s="234">
        <v>365</v>
      </c>
      <c r="S75" s="223">
        <v>47806.720000000001</v>
      </c>
    </row>
    <row r="76" spans="1:19" ht="20.100000000000001" customHeight="1">
      <c r="A76" s="235" t="s">
        <v>427</v>
      </c>
      <c r="B76" s="234">
        <v>0</v>
      </c>
      <c r="C76" s="223">
        <v>0</v>
      </c>
      <c r="D76" s="234">
        <v>0</v>
      </c>
      <c r="E76" s="234">
        <v>0</v>
      </c>
      <c r="F76" s="234">
        <v>0</v>
      </c>
      <c r="G76" s="223">
        <v>0</v>
      </c>
      <c r="H76" s="234">
        <v>21</v>
      </c>
      <c r="I76" s="223">
        <v>560.70000000000005</v>
      </c>
      <c r="J76" s="234">
        <v>244</v>
      </c>
      <c r="K76" s="234">
        <v>137</v>
      </c>
      <c r="L76" s="234">
        <v>381</v>
      </c>
      <c r="M76" s="223">
        <v>12749.15</v>
      </c>
      <c r="N76" s="234">
        <v>21</v>
      </c>
      <c r="O76" s="223">
        <v>560.70000000000005</v>
      </c>
      <c r="P76" s="234">
        <v>244</v>
      </c>
      <c r="Q76" s="234">
        <v>137</v>
      </c>
      <c r="R76" s="234">
        <v>381</v>
      </c>
      <c r="S76" s="223">
        <v>12749.15</v>
      </c>
    </row>
    <row r="77" spans="1:19" ht="20.100000000000001" customHeight="1">
      <c r="A77" s="235" t="s">
        <v>71</v>
      </c>
      <c r="B77" s="234">
        <v>3</v>
      </c>
      <c r="C77" s="223">
        <v>27.129999999999995</v>
      </c>
      <c r="D77" s="234">
        <v>22</v>
      </c>
      <c r="E77" s="234">
        <v>71</v>
      </c>
      <c r="F77" s="234">
        <v>93</v>
      </c>
      <c r="G77" s="223">
        <v>179.3700000000008</v>
      </c>
      <c r="H77" s="234">
        <v>21</v>
      </c>
      <c r="I77" s="223">
        <v>357.30923725000002</v>
      </c>
      <c r="J77" s="234">
        <v>106</v>
      </c>
      <c r="K77" s="234">
        <v>26</v>
      </c>
      <c r="L77" s="234">
        <v>132</v>
      </c>
      <c r="M77" s="223">
        <v>10319.24</v>
      </c>
      <c r="N77" s="234">
        <v>24</v>
      </c>
      <c r="O77" s="223">
        <v>384.43923725000002</v>
      </c>
      <c r="P77" s="234">
        <v>128</v>
      </c>
      <c r="Q77" s="234">
        <v>97</v>
      </c>
      <c r="R77" s="234">
        <v>225</v>
      </c>
      <c r="S77" s="223">
        <v>10498.61</v>
      </c>
    </row>
    <row r="78" spans="1:19" ht="20.100000000000001" customHeight="1">
      <c r="A78" s="235" t="s">
        <v>514</v>
      </c>
      <c r="B78" s="234">
        <v>0</v>
      </c>
      <c r="C78" s="223">
        <v>0</v>
      </c>
      <c r="D78" s="234">
        <v>0</v>
      </c>
      <c r="E78" s="234">
        <v>0</v>
      </c>
      <c r="F78" s="234">
        <v>0</v>
      </c>
      <c r="G78" s="223">
        <v>0</v>
      </c>
      <c r="H78" s="234">
        <v>4</v>
      </c>
      <c r="I78" s="223">
        <v>33.94</v>
      </c>
      <c r="J78" s="234">
        <v>24</v>
      </c>
      <c r="K78" s="234">
        <v>0</v>
      </c>
      <c r="L78" s="234">
        <v>24</v>
      </c>
      <c r="M78" s="223">
        <v>964.69</v>
      </c>
      <c r="N78" s="234">
        <v>4</v>
      </c>
      <c r="O78" s="223">
        <v>33.94</v>
      </c>
      <c r="P78" s="234">
        <v>24</v>
      </c>
      <c r="Q78" s="234">
        <v>0</v>
      </c>
      <c r="R78" s="234">
        <v>24</v>
      </c>
      <c r="S78" s="223">
        <v>964.69</v>
      </c>
    </row>
    <row r="79" spans="1:19" ht="20.100000000000001" customHeight="1">
      <c r="A79" s="235" t="s">
        <v>355</v>
      </c>
      <c r="B79" s="234">
        <v>0</v>
      </c>
      <c r="C79" s="223">
        <v>0</v>
      </c>
      <c r="D79" s="234">
        <v>0</v>
      </c>
      <c r="E79" s="234">
        <v>0</v>
      </c>
      <c r="F79" s="234">
        <v>0</v>
      </c>
      <c r="G79" s="223">
        <v>0</v>
      </c>
      <c r="H79" s="234">
        <v>2</v>
      </c>
      <c r="I79" s="223">
        <v>93</v>
      </c>
      <c r="J79" s="234">
        <v>18</v>
      </c>
      <c r="K79" s="234">
        <v>11</v>
      </c>
      <c r="L79" s="234">
        <v>29</v>
      </c>
      <c r="M79" s="223">
        <v>5105.2800000000007</v>
      </c>
      <c r="N79" s="234">
        <v>2</v>
      </c>
      <c r="O79" s="223">
        <v>93</v>
      </c>
      <c r="P79" s="234">
        <v>18</v>
      </c>
      <c r="Q79" s="234">
        <v>11</v>
      </c>
      <c r="R79" s="234">
        <v>29</v>
      </c>
      <c r="S79" s="223">
        <v>5105.2800000000007</v>
      </c>
    </row>
    <row r="80" spans="1:19" ht="20.100000000000001" customHeight="1">
      <c r="A80" s="235" t="s">
        <v>515</v>
      </c>
      <c r="B80" s="234">
        <v>0</v>
      </c>
      <c r="C80" s="223">
        <v>0</v>
      </c>
      <c r="D80" s="234">
        <v>0</v>
      </c>
      <c r="E80" s="234">
        <v>0</v>
      </c>
      <c r="F80" s="234">
        <v>0</v>
      </c>
      <c r="G80" s="223">
        <v>0</v>
      </c>
      <c r="H80" s="234">
        <v>2</v>
      </c>
      <c r="I80" s="223">
        <v>61</v>
      </c>
      <c r="J80" s="234">
        <v>16</v>
      </c>
      <c r="K80" s="234">
        <v>2</v>
      </c>
      <c r="L80" s="234">
        <v>18</v>
      </c>
      <c r="M80" s="223">
        <v>1678.94</v>
      </c>
      <c r="N80" s="234">
        <v>2</v>
      </c>
      <c r="O80" s="223">
        <v>61</v>
      </c>
      <c r="P80" s="234">
        <v>16</v>
      </c>
      <c r="Q80" s="234">
        <v>2</v>
      </c>
      <c r="R80" s="234">
        <v>18</v>
      </c>
      <c r="S80" s="223">
        <v>1678.94</v>
      </c>
    </row>
    <row r="81" spans="1:19" ht="20.100000000000001" customHeight="1">
      <c r="A81" s="235" t="s">
        <v>516</v>
      </c>
      <c r="B81" s="234">
        <v>0</v>
      </c>
      <c r="C81" s="223">
        <v>0</v>
      </c>
      <c r="D81" s="234">
        <v>0</v>
      </c>
      <c r="E81" s="234">
        <v>0</v>
      </c>
      <c r="F81" s="234">
        <v>0</v>
      </c>
      <c r="G81" s="223">
        <v>0</v>
      </c>
      <c r="H81" s="234">
        <v>26</v>
      </c>
      <c r="I81" s="223">
        <v>134.1</v>
      </c>
      <c r="J81" s="234">
        <v>93</v>
      </c>
      <c r="K81" s="234">
        <v>14</v>
      </c>
      <c r="L81" s="234">
        <v>107</v>
      </c>
      <c r="M81" s="223">
        <v>6001.23</v>
      </c>
      <c r="N81" s="234">
        <v>26</v>
      </c>
      <c r="O81" s="223">
        <v>134.1</v>
      </c>
      <c r="P81" s="234">
        <v>93</v>
      </c>
      <c r="Q81" s="234">
        <v>14</v>
      </c>
      <c r="R81" s="234">
        <v>107</v>
      </c>
      <c r="S81" s="223">
        <v>6001.23</v>
      </c>
    </row>
    <row r="82" spans="1:19" ht="20.100000000000001" customHeight="1">
      <c r="A82" s="235" t="s">
        <v>517</v>
      </c>
      <c r="B82" s="234">
        <v>0</v>
      </c>
      <c r="C82" s="223">
        <v>0</v>
      </c>
      <c r="D82" s="234">
        <v>0</v>
      </c>
      <c r="E82" s="234">
        <v>0</v>
      </c>
      <c r="F82" s="234">
        <v>0</v>
      </c>
      <c r="G82" s="223">
        <v>0</v>
      </c>
      <c r="H82" s="234">
        <v>9</v>
      </c>
      <c r="I82" s="223">
        <v>739.11658396000007</v>
      </c>
      <c r="J82" s="234">
        <v>93</v>
      </c>
      <c r="K82" s="234">
        <v>40</v>
      </c>
      <c r="L82" s="234">
        <v>133</v>
      </c>
      <c r="M82" s="223">
        <v>7840.8300000000008</v>
      </c>
      <c r="N82" s="234">
        <v>9</v>
      </c>
      <c r="O82" s="223">
        <v>739.11658396000007</v>
      </c>
      <c r="P82" s="234">
        <v>93</v>
      </c>
      <c r="Q82" s="234">
        <v>40</v>
      </c>
      <c r="R82" s="234">
        <v>133</v>
      </c>
      <c r="S82" s="223">
        <v>7840.8300000000008</v>
      </c>
    </row>
    <row r="83" spans="1:19" ht="20.100000000000001" customHeight="1">
      <c r="A83" s="235" t="s">
        <v>421</v>
      </c>
      <c r="B83" s="234">
        <v>0</v>
      </c>
      <c r="C83" s="223">
        <v>0</v>
      </c>
      <c r="D83" s="234">
        <v>0</v>
      </c>
      <c r="E83" s="234">
        <v>0</v>
      </c>
      <c r="F83" s="234">
        <v>0</v>
      </c>
      <c r="G83" s="223">
        <v>0</v>
      </c>
      <c r="H83" s="234">
        <v>6</v>
      </c>
      <c r="I83" s="223">
        <v>32.31</v>
      </c>
      <c r="J83" s="234">
        <v>20</v>
      </c>
      <c r="K83" s="234">
        <v>4</v>
      </c>
      <c r="L83" s="234">
        <v>24</v>
      </c>
      <c r="M83" s="223">
        <v>1077.99</v>
      </c>
      <c r="N83" s="234">
        <v>6</v>
      </c>
      <c r="O83" s="223">
        <v>32.31</v>
      </c>
      <c r="P83" s="234">
        <v>20</v>
      </c>
      <c r="Q83" s="234">
        <v>4</v>
      </c>
      <c r="R83" s="234">
        <v>24</v>
      </c>
      <c r="S83" s="223">
        <v>1077.99</v>
      </c>
    </row>
    <row r="84" spans="1:19" ht="20.100000000000001" customHeight="1">
      <c r="A84" s="235" t="s">
        <v>428</v>
      </c>
      <c r="B84" s="234">
        <v>0</v>
      </c>
      <c r="C84" s="223">
        <v>0</v>
      </c>
      <c r="D84" s="234">
        <v>0</v>
      </c>
      <c r="E84" s="234">
        <v>0</v>
      </c>
      <c r="F84" s="234">
        <v>0</v>
      </c>
      <c r="G84" s="223">
        <v>0</v>
      </c>
      <c r="H84" s="234">
        <v>7</v>
      </c>
      <c r="I84" s="223">
        <v>372.85</v>
      </c>
      <c r="J84" s="234">
        <v>79</v>
      </c>
      <c r="K84" s="234">
        <v>53</v>
      </c>
      <c r="L84" s="234">
        <v>132</v>
      </c>
      <c r="M84" s="223">
        <v>3866.61</v>
      </c>
      <c r="N84" s="234">
        <v>7</v>
      </c>
      <c r="O84" s="223">
        <v>372.85</v>
      </c>
      <c r="P84" s="234">
        <v>79</v>
      </c>
      <c r="Q84" s="234">
        <v>53</v>
      </c>
      <c r="R84" s="234">
        <v>132</v>
      </c>
      <c r="S84" s="223">
        <v>3866.61</v>
      </c>
    </row>
    <row r="85" spans="1:19" ht="20.100000000000001" customHeight="1">
      <c r="A85" s="235" t="s">
        <v>93</v>
      </c>
      <c r="B85" s="234">
        <v>0</v>
      </c>
      <c r="C85" s="223">
        <v>0</v>
      </c>
      <c r="D85" s="234">
        <v>0</v>
      </c>
      <c r="E85" s="234">
        <v>0</v>
      </c>
      <c r="F85" s="234">
        <v>0</v>
      </c>
      <c r="G85" s="223">
        <v>0</v>
      </c>
      <c r="H85" s="234">
        <v>48</v>
      </c>
      <c r="I85" s="223">
        <v>591.27</v>
      </c>
      <c r="J85" s="234">
        <v>317</v>
      </c>
      <c r="K85" s="234">
        <v>69</v>
      </c>
      <c r="L85" s="234">
        <v>386</v>
      </c>
      <c r="M85" s="223">
        <v>19754.73</v>
      </c>
      <c r="N85" s="234">
        <v>48</v>
      </c>
      <c r="O85" s="223">
        <v>591.27</v>
      </c>
      <c r="P85" s="234">
        <v>317</v>
      </c>
      <c r="Q85" s="234">
        <v>69</v>
      </c>
      <c r="R85" s="234">
        <v>386</v>
      </c>
      <c r="S85" s="223">
        <v>19754.73</v>
      </c>
    </row>
    <row r="86" spans="1:19" ht="20.100000000000001" customHeight="1">
      <c r="A86" s="235" t="s">
        <v>518</v>
      </c>
      <c r="B86" s="234">
        <v>0</v>
      </c>
      <c r="C86" s="223">
        <v>0</v>
      </c>
      <c r="D86" s="234">
        <v>0</v>
      </c>
      <c r="E86" s="234">
        <v>0</v>
      </c>
      <c r="F86" s="234">
        <v>0</v>
      </c>
      <c r="G86" s="223">
        <v>0</v>
      </c>
      <c r="H86" s="234">
        <v>12</v>
      </c>
      <c r="I86" s="223">
        <v>648.11291000000006</v>
      </c>
      <c r="J86" s="234">
        <v>63</v>
      </c>
      <c r="K86" s="234">
        <v>12</v>
      </c>
      <c r="L86" s="234">
        <v>75</v>
      </c>
      <c r="M86" s="223">
        <v>18788.239999999998</v>
      </c>
      <c r="N86" s="234">
        <v>12</v>
      </c>
      <c r="O86" s="223">
        <v>648.11291000000006</v>
      </c>
      <c r="P86" s="234">
        <v>63</v>
      </c>
      <c r="Q86" s="234">
        <v>12</v>
      </c>
      <c r="R86" s="234">
        <v>75</v>
      </c>
      <c r="S86" s="223">
        <v>18788.239999999998</v>
      </c>
    </row>
    <row r="87" spans="1:19" ht="20.100000000000001" customHeight="1">
      <c r="A87" s="235" t="s">
        <v>30</v>
      </c>
      <c r="B87" s="234">
        <v>1</v>
      </c>
      <c r="C87" s="223">
        <v>2.1200000000001182</v>
      </c>
      <c r="D87" s="234">
        <v>5</v>
      </c>
      <c r="E87" s="234">
        <v>4</v>
      </c>
      <c r="F87" s="234">
        <v>9</v>
      </c>
      <c r="G87" s="223">
        <v>66.75</v>
      </c>
      <c r="H87" s="234">
        <v>52</v>
      </c>
      <c r="I87" s="223">
        <v>1678.2466187499999</v>
      </c>
      <c r="J87" s="234">
        <v>637</v>
      </c>
      <c r="K87" s="234">
        <v>275</v>
      </c>
      <c r="L87" s="234">
        <v>912</v>
      </c>
      <c r="M87" s="223">
        <v>34018.280000000006</v>
      </c>
      <c r="N87" s="234">
        <v>53</v>
      </c>
      <c r="O87" s="223">
        <v>1680.36661875</v>
      </c>
      <c r="P87" s="234">
        <v>642</v>
      </c>
      <c r="Q87" s="234">
        <v>279</v>
      </c>
      <c r="R87" s="234">
        <v>921</v>
      </c>
      <c r="S87" s="223">
        <v>34085.030000000006</v>
      </c>
    </row>
    <row r="88" spans="1:19" ht="21.95" customHeight="1">
      <c r="A88" s="319" t="s">
        <v>158</v>
      </c>
      <c r="B88" s="320">
        <v>110</v>
      </c>
      <c r="C88" s="321">
        <v>3029.4485659800002</v>
      </c>
      <c r="D88" s="320">
        <v>1432</v>
      </c>
      <c r="E88" s="320">
        <v>1391</v>
      </c>
      <c r="F88" s="320">
        <v>2823</v>
      </c>
      <c r="G88" s="321">
        <v>7120.7782000000016</v>
      </c>
      <c r="H88" s="320">
        <v>2080</v>
      </c>
      <c r="I88" s="321">
        <v>262545.5749591901</v>
      </c>
      <c r="J88" s="320">
        <v>37944</v>
      </c>
      <c r="K88" s="320">
        <v>24814</v>
      </c>
      <c r="L88" s="320">
        <v>62758</v>
      </c>
      <c r="M88" s="321">
        <v>3008365.0943099996</v>
      </c>
      <c r="N88" s="320">
        <v>2190</v>
      </c>
      <c r="O88" s="321">
        <v>265575.01807517</v>
      </c>
      <c r="P88" s="320">
        <v>39376</v>
      </c>
      <c r="Q88" s="320">
        <v>26205</v>
      </c>
      <c r="R88" s="320">
        <v>65581</v>
      </c>
      <c r="S88" s="321">
        <v>3015485.8725099992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7.874015748031496E-2" right="7.874015748031496E-2" top="0.74803149606299213" bottom="0.51181102362204722" header="0.31496062992125984" footer="0.19685039370078741"/>
  <pageSetup paperSize="9" scale="93" firstPageNumber="9" fitToHeight="0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92"/>
  <sheetViews>
    <sheetView workbookViewId="0">
      <selection sqref="A1:S1"/>
    </sheetView>
  </sheetViews>
  <sheetFormatPr defaultColWidth="9.125" defaultRowHeight="21" customHeight="1"/>
  <cols>
    <col min="1" max="1" width="9.75" style="76" customWidth="1"/>
    <col min="2" max="2" width="5.375" style="71" customWidth="1"/>
    <col min="3" max="3" width="8.25" style="72" customWidth="1"/>
    <col min="4" max="4" width="6" style="71" customWidth="1"/>
    <col min="5" max="5" width="5.875" style="71" customWidth="1"/>
    <col min="6" max="6" width="6.125" style="71" customWidth="1"/>
    <col min="7" max="7" width="7.875" style="72" customWidth="1"/>
    <col min="8" max="8" width="6.75" style="79" customWidth="1"/>
    <col min="9" max="9" width="10.125" style="80" customWidth="1"/>
    <col min="10" max="10" width="7" style="79" customWidth="1"/>
    <col min="11" max="11" width="6.75" style="79" customWidth="1"/>
    <col min="12" max="12" width="6.875" style="79" customWidth="1"/>
    <col min="13" max="13" width="10.125" style="80" customWidth="1"/>
    <col min="14" max="14" width="6.125" style="81" customWidth="1"/>
    <col min="15" max="15" width="10.75" style="82" customWidth="1"/>
    <col min="16" max="16" width="7.75" style="81" customWidth="1"/>
    <col min="17" max="17" width="7.875" style="81" customWidth="1"/>
    <col min="18" max="18" width="7.75" style="81" customWidth="1"/>
    <col min="19" max="19" width="9.875" style="82" customWidth="1"/>
    <col min="20" max="16384" width="9.125" style="76"/>
  </cols>
  <sheetData>
    <row r="1" spans="1:19" ht="21" customHeight="1">
      <c r="A1" s="615" t="s">
        <v>2522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</row>
    <row r="2" spans="1:19" ht="21" customHeight="1">
      <c r="A2" s="238" t="s">
        <v>191</v>
      </c>
      <c r="B2" s="616" t="s">
        <v>226</v>
      </c>
      <c r="C2" s="617"/>
      <c r="D2" s="617"/>
      <c r="E2" s="617"/>
      <c r="F2" s="617"/>
      <c r="G2" s="618"/>
      <c r="H2" s="616" t="s">
        <v>227</v>
      </c>
      <c r="I2" s="617"/>
      <c r="J2" s="617"/>
      <c r="K2" s="617"/>
      <c r="L2" s="617"/>
      <c r="M2" s="618"/>
      <c r="N2" s="619" t="s">
        <v>196</v>
      </c>
      <c r="O2" s="620"/>
      <c r="P2" s="620"/>
      <c r="Q2" s="620"/>
      <c r="R2" s="620"/>
      <c r="S2" s="621"/>
    </row>
    <row r="3" spans="1:19" ht="21" customHeight="1">
      <c r="A3" s="160" t="s">
        <v>195</v>
      </c>
      <c r="B3" s="239" t="s">
        <v>181</v>
      </c>
      <c r="C3" s="240" t="s">
        <v>193</v>
      </c>
      <c r="D3" s="622" t="s">
        <v>194</v>
      </c>
      <c r="E3" s="623"/>
      <c r="F3" s="624"/>
      <c r="G3" s="358" t="s">
        <v>184</v>
      </c>
      <c r="H3" s="239" t="s">
        <v>181</v>
      </c>
      <c r="I3" s="240" t="s">
        <v>193</v>
      </c>
      <c r="J3" s="622" t="s">
        <v>194</v>
      </c>
      <c r="K3" s="623"/>
      <c r="L3" s="624"/>
      <c r="M3" s="356" t="s">
        <v>184</v>
      </c>
      <c r="N3" s="241" t="s">
        <v>181</v>
      </c>
      <c r="O3" s="242" t="s">
        <v>193</v>
      </c>
      <c r="P3" s="622" t="s">
        <v>194</v>
      </c>
      <c r="Q3" s="623"/>
      <c r="R3" s="624"/>
      <c r="S3" s="354" t="s">
        <v>184</v>
      </c>
    </row>
    <row r="4" spans="1:19" ht="21" customHeight="1">
      <c r="A4" s="161" t="s">
        <v>228</v>
      </c>
      <c r="B4" s="54" t="s">
        <v>185</v>
      </c>
      <c r="C4" s="51" t="s">
        <v>186</v>
      </c>
      <c r="D4" s="55" t="s">
        <v>187</v>
      </c>
      <c r="E4" s="56" t="s">
        <v>188</v>
      </c>
      <c r="F4" s="55" t="s">
        <v>158</v>
      </c>
      <c r="G4" s="359" t="s">
        <v>189</v>
      </c>
      <c r="H4" s="54" t="s">
        <v>185</v>
      </c>
      <c r="I4" s="51" t="s">
        <v>186</v>
      </c>
      <c r="J4" s="55" t="s">
        <v>187</v>
      </c>
      <c r="K4" s="56" t="s">
        <v>188</v>
      </c>
      <c r="L4" s="55" t="s">
        <v>158</v>
      </c>
      <c r="M4" s="357" t="s">
        <v>189</v>
      </c>
      <c r="N4" s="54" t="s">
        <v>185</v>
      </c>
      <c r="O4" s="57" t="s">
        <v>186</v>
      </c>
      <c r="P4" s="58" t="s">
        <v>187</v>
      </c>
      <c r="Q4" s="243" t="s">
        <v>188</v>
      </c>
      <c r="R4" s="243" t="s">
        <v>158</v>
      </c>
      <c r="S4" s="355" t="s">
        <v>189</v>
      </c>
    </row>
    <row r="5" spans="1:19" s="77" customFormat="1" ht="20.100000000000001" customHeight="1">
      <c r="A5" s="244" t="s">
        <v>47</v>
      </c>
      <c r="B5" s="245">
        <v>0</v>
      </c>
      <c r="C5" s="246">
        <v>0</v>
      </c>
      <c r="D5" s="245">
        <v>0</v>
      </c>
      <c r="E5" s="245">
        <v>0</v>
      </c>
      <c r="F5" s="245">
        <v>0</v>
      </c>
      <c r="G5" s="246">
        <v>0</v>
      </c>
      <c r="H5" s="445">
        <v>22</v>
      </c>
      <c r="I5" s="446">
        <v>2272.0062348199999</v>
      </c>
      <c r="J5" s="445">
        <v>270</v>
      </c>
      <c r="K5" s="445">
        <v>163</v>
      </c>
      <c r="L5" s="445">
        <v>433</v>
      </c>
      <c r="M5" s="446">
        <v>17764.22</v>
      </c>
      <c r="N5" s="247">
        <v>22</v>
      </c>
      <c r="O5" s="248">
        <v>2272.0062348199999</v>
      </c>
      <c r="P5" s="247">
        <v>270</v>
      </c>
      <c r="Q5" s="247">
        <v>163</v>
      </c>
      <c r="R5" s="247">
        <v>433</v>
      </c>
      <c r="S5" s="248">
        <v>17764.22</v>
      </c>
    </row>
    <row r="6" spans="1:19" s="77" customFormat="1" ht="20.100000000000001" customHeight="1">
      <c r="A6" s="249" t="s">
        <v>79</v>
      </c>
      <c r="B6" s="250">
        <v>1</v>
      </c>
      <c r="C6" s="251">
        <v>17</v>
      </c>
      <c r="D6" s="250">
        <v>35</v>
      </c>
      <c r="E6" s="250">
        <v>35</v>
      </c>
      <c r="F6" s="250">
        <v>70</v>
      </c>
      <c r="G6" s="251">
        <v>74.600000000000136</v>
      </c>
      <c r="H6" s="252">
        <v>2</v>
      </c>
      <c r="I6" s="253">
        <v>224.51367500000001</v>
      </c>
      <c r="J6" s="252">
        <v>17</v>
      </c>
      <c r="K6" s="252">
        <v>0</v>
      </c>
      <c r="L6" s="252">
        <v>17</v>
      </c>
      <c r="M6" s="253">
        <v>704.8</v>
      </c>
      <c r="N6" s="252">
        <v>3</v>
      </c>
      <c r="O6" s="253">
        <v>241.51367500000001</v>
      </c>
      <c r="P6" s="252">
        <v>52</v>
      </c>
      <c r="Q6" s="252">
        <v>35</v>
      </c>
      <c r="R6" s="252">
        <v>87</v>
      </c>
      <c r="S6" s="253">
        <v>779.40000000000009</v>
      </c>
    </row>
    <row r="7" spans="1:19" s="77" customFormat="1" ht="20.100000000000001" customHeight="1">
      <c r="A7" s="249" t="s">
        <v>46</v>
      </c>
      <c r="B7" s="250">
        <v>0</v>
      </c>
      <c r="C7" s="251">
        <v>0</v>
      </c>
      <c r="D7" s="250">
        <v>0</v>
      </c>
      <c r="E7" s="250">
        <v>0</v>
      </c>
      <c r="F7" s="250">
        <v>0</v>
      </c>
      <c r="G7" s="251">
        <v>0</v>
      </c>
      <c r="H7" s="252">
        <v>8</v>
      </c>
      <c r="I7" s="253">
        <v>522.51099999999997</v>
      </c>
      <c r="J7" s="252">
        <v>32</v>
      </c>
      <c r="K7" s="252">
        <v>10</v>
      </c>
      <c r="L7" s="252">
        <v>42</v>
      </c>
      <c r="M7" s="253">
        <v>3199.5</v>
      </c>
      <c r="N7" s="252">
        <v>8</v>
      </c>
      <c r="O7" s="253">
        <v>522.51099999999997</v>
      </c>
      <c r="P7" s="252">
        <v>32</v>
      </c>
      <c r="Q7" s="252">
        <v>10</v>
      </c>
      <c r="R7" s="252">
        <v>42</v>
      </c>
      <c r="S7" s="253">
        <v>3199.5</v>
      </c>
    </row>
    <row r="8" spans="1:19" s="77" customFormat="1" ht="20.100000000000001" customHeight="1">
      <c r="A8" s="249" t="s">
        <v>102</v>
      </c>
      <c r="B8" s="250">
        <v>0</v>
      </c>
      <c r="C8" s="251">
        <v>0</v>
      </c>
      <c r="D8" s="250">
        <v>0</v>
      </c>
      <c r="E8" s="250">
        <v>0</v>
      </c>
      <c r="F8" s="250">
        <v>0</v>
      </c>
      <c r="G8" s="251">
        <v>0</v>
      </c>
      <c r="H8" s="252">
        <v>3</v>
      </c>
      <c r="I8" s="253">
        <v>39.700000000000003</v>
      </c>
      <c r="J8" s="252">
        <v>25</v>
      </c>
      <c r="K8" s="252">
        <v>4</v>
      </c>
      <c r="L8" s="252">
        <v>29</v>
      </c>
      <c r="M8" s="253">
        <v>1860.5</v>
      </c>
      <c r="N8" s="252">
        <v>3</v>
      </c>
      <c r="O8" s="253">
        <v>39.700000000000003</v>
      </c>
      <c r="P8" s="252">
        <v>25</v>
      </c>
      <c r="Q8" s="252">
        <v>4</v>
      </c>
      <c r="R8" s="252">
        <v>29</v>
      </c>
      <c r="S8" s="253">
        <v>1860.5</v>
      </c>
    </row>
    <row r="9" spans="1:19" s="77" customFormat="1" ht="20.100000000000001" customHeight="1">
      <c r="A9" s="249" t="s">
        <v>2523</v>
      </c>
      <c r="B9" s="250">
        <v>0</v>
      </c>
      <c r="C9" s="251">
        <v>0</v>
      </c>
      <c r="D9" s="250">
        <v>0</v>
      </c>
      <c r="E9" s="250">
        <v>0</v>
      </c>
      <c r="F9" s="250">
        <v>0</v>
      </c>
      <c r="G9" s="251">
        <v>0</v>
      </c>
      <c r="H9" s="252">
        <v>1</v>
      </c>
      <c r="I9" s="253">
        <v>35</v>
      </c>
      <c r="J9" s="252">
        <v>6</v>
      </c>
      <c r="K9" s="252">
        <v>7</v>
      </c>
      <c r="L9" s="252">
        <v>13</v>
      </c>
      <c r="M9" s="253">
        <v>260</v>
      </c>
      <c r="N9" s="252">
        <v>1</v>
      </c>
      <c r="O9" s="253">
        <v>35</v>
      </c>
      <c r="P9" s="252">
        <v>6</v>
      </c>
      <c r="Q9" s="252">
        <v>7</v>
      </c>
      <c r="R9" s="252">
        <v>13</v>
      </c>
      <c r="S9" s="253">
        <v>260</v>
      </c>
    </row>
    <row r="10" spans="1:19" s="77" customFormat="1" ht="20.100000000000001" customHeight="1">
      <c r="A10" s="249" t="s">
        <v>116</v>
      </c>
      <c r="B10" s="250">
        <v>3</v>
      </c>
      <c r="C10" s="251">
        <v>77.800000000000011</v>
      </c>
      <c r="D10" s="250">
        <v>78</v>
      </c>
      <c r="E10" s="250">
        <v>118</v>
      </c>
      <c r="F10" s="250">
        <v>196</v>
      </c>
      <c r="G10" s="251">
        <v>188.19999999999982</v>
      </c>
      <c r="H10" s="252">
        <v>9</v>
      </c>
      <c r="I10" s="253">
        <v>413.02333399999998</v>
      </c>
      <c r="J10" s="252">
        <v>145</v>
      </c>
      <c r="K10" s="252">
        <v>214</v>
      </c>
      <c r="L10" s="252">
        <v>359</v>
      </c>
      <c r="M10" s="253">
        <v>2547.8270000000002</v>
      </c>
      <c r="N10" s="252">
        <v>12</v>
      </c>
      <c r="O10" s="253">
        <v>490.82333399999999</v>
      </c>
      <c r="P10" s="252">
        <v>223</v>
      </c>
      <c r="Q10" s="252">
        <v>332</v>
      </c>
      <c r="R10" s="252">
        <v>555</v>
      </c>
      <c r="S10" s="253">
        <v>2736.027</v>
      </c>
    </row>
    <row r="11" spans="1:19" s="77" customFormat="1" ht="20.100000000000001" customHeight="1">
      <c r="A11" s="249" t="s">
        <v>43</v>
      </c>
      <c r="B11" s="250">
        <v>0</v>
      </c>
      <c r="C11" s="251">
        <v>0</v>
      </c>
      <c r="D11" s="250">
        <v>0</v>
      </c>
      <c r="E11" s="250">
        <v>0</v>
      </c>
      <c r="F11" s="250">
        <v>0</v>
      </c>
      <c r="G11" s="251">
        <v>0</v>
      </c>
      <c r="H11" s="252">
        <v>6</v>
      </c>
      <c r="I11" s="253">
        <v>491.286</v>
      </c>
      <c r="J11" s="252">
        <v>76</v>
      </c>
      <c r="K11" s="252">
        <v>15</v>
      </c>
      <c r="L11" s="252">
        <v>91</v>
      </c>
      <c r="M11" s="253">
        <v>8330.9880000000012</v>
      </c>
      <c r="N11" s="252">
        <v>6</v>
      </c>
      <c r="O11" s="253">
        <v>491.286</v>
      </c>
      <c r="P11" s="252">
        <v>76</v>
      </c>
      <c r="Q11" s="252">
        <v>15</v>
      </c>
      <c r="R11" s="252">
        <v>91</v>
      </c>
      <c r="S11" s="253">
        <v>8330.9880000000012</v>
      </c>
    </row>
    <row r="12" spans="1:19" s="77" customFormat="1" ht="20.100000000000001" customHeight="1">
      <c r="A12" s="249" t="s">
        <v>50</v>
      </c>
      <c r="B12" s="250">
        <v>0</v>
      </c>
      <c r="C12" s="251">
        <v>0</v>
      </c>
      <c r="D12" s="250">
        <v>0</v>
      </c>
      <c r="E12" s="250">
        <v>0</v>
      </c>
      <c r="F12" s="250">
        <v>0</v>
      </c>
      <c r="G12" s="251">
        <v>0</v>
      </c>
      <c r="H12" s="252">
        <v>207</v>
      </c>
      <c r="I12" s="253">
        <v>2110.207339999999</v>
      </c>
      <c r="J12" s="252">
        <v>685</v>
      </c>
      <c r="K12" s="252">
        <v>30</v>
      </c>
      <c r="L12" s="252">
        <v>715</v>
      </c>
      <c r="M12" s="253">
        <v>62760.3</v>
      </c>
      <c r="N12" s="252">
        <v>207</v>
      </c>
      <c r="O12" s="253">
        <v>2110.207339999999</v>
      </c>
      <c r="P12" s="252">
        <v>685</v>
      </c>
      <c r="Q12" s="252">
        <v>30</v>
      </c>
      <c r="R12" s="252">
        <v>715</v>
      </c>
      <c r="S12" s="253">
        <v>62760.3</v>
      </c>
    </row>
    <row r="13" spans="1:19" s="77" customFormat="1" ht="20.100000000000001" customHeight="1">
      <c r="A13" s="249" t="s">
        <v>95</v>
      </c>
      <c r="B13" s="250">
        <v>0</v>
      </c>
      <c r="C13" s="251">
        <v>0</v>
      </c>
      <c r="D13" s="250">
        <v>0</v>
      </c>
      <c r="E13" s="250">
        <v>0</v>
      </c>
      <c r="F13" s="250">
        <v>0</v>
      </c>
      <c r="G13" s="251">
        <v>0</v>
      </c>
      <c r="H13" s="252">
        <v>6</v>
      </c>
      <c r="I13" s="253">
        <v>80.803750000000008</v>
      </c>
      <c r="J13" s="252">
        <v>30</v>
      </c>
      <c r="K13" s="252">
        <v>0</v>
      </c>
      <c r="L13" s="252">
        <v>30</v>
      </c>
      <c r="M13" s="253">
        <v>2145</v>
      </c>
      <c r="N13" s="252">
        <v>6</v>
      </c>
      <c r="O13" s="253">
        <v>80.803750000000008</v>
      </c>
      <c r="P13" s="252">
        <v>30</v>
      </c>
      <c r="Q13" s="252">
        <v>0</v>
      </c>
      <c r="R13" s="252">
        <v>30</v>
      </c>
      <c r="S13" s="253">
        <v>2145</v>
      </c>
    </row>
    <row r="14" spans="1:19" s="77" customFormat="1" ht="20.100000000000001" customHeight="1">
      <c r="A14" s="249" t="s">
        <v>99</v>
      </c>
      <c r="B14" s="250">
        <v>0</v>
      </c>
      <c r="C14" s="251">
        <v>0</v>
      </c>
      <c r="D14" s="250">
        <v>0</v>
      </c>
      <c r="E14" s="250">
        <v>0</v>
      </c>
      <c r="F14" s="250">
        <v>0</v>
      </c>
      <c r="G14" s="251">
        <v>0</v>
      </c>
      <c r="H14" s="252">
        <v>59</v>
      </c>
      <c r="I14" s="253">
        <v>483.36630000000002</v>
      </c>
      <c r="J14" s="252">
        <v>247</v>
      </c>
      <c r="K14" s="252">
        <v>15</v>
      </c>
      <c r="L14" s="252">
        <v>262</v>
      </c>
      <c r="M14" s="253">
        <v>34241.81</v>
      </c>
      <c r="N14" s="252">
        <v>59</v>
      </c>
      <c r="O14" s="253">
        <v>483.36630000000002</v>
      </c>
      <c r="P14" s="252">
        <v>247</v>
      </c>
      <c r="Q14" s="252">
        <v>15</v>
      </c>
      <c r="R14" s="252">
        <v>262</v>
      </c>
      <c r="S14" s="253">
        <v>34241.81</v>
      </c>
    </row>
    <row r="15" spans="1:19" s="77" customFormat="1" ht="20.100000000000001" customHeight="1">
      <c r="A15" s="249" t="s">
        <v>115</v>
      </c>
      <c r="B15" s="250">
        <v>0</v>
      </c>
      <c r="C15" s="251">
        <v>0</v>
      </c>
      <c r="D15" s="250">
        <v>0</v>
      </c>
      <c r="E15" s="250">
        <v>0</v>
      </c>
      <c r="F15" s="250">
        <v>0</v>
      </c>
      <c r="G15" s="251">
        <v>0</v>
      </c>
      <c r="H15" s="252">
        <v>12</v>
      </c>
      <c r="I15" s="253">
        <v>2226.9012940000002</v>
      </c>
      <c r="J15" s="252">
        <v>1202</v>
      </c>
      <c r="K15" s="252">
        <v>1357</v>
      </c>
      <c r="L15" s="252">
        <v>2559</v>
      </c>
      <c r="M15" s="253">
        <v>17264.59</v>
      </c>
      <c r="N15" s="252">
        <v>12</v>
      </c>
      <c r="O15" s="253">
        <v>2226.9012940000002</v>
      </c>
      <c r="P15" s="252">
        <v>1202</v>
      </c>
      <c r="Q15" s="252">
        <v>1357</v>
      </c>
      <c r="R15" s="252">
        <v>2559</v>
      </c>
      <c r="S15" s="253">
        <v>17264.59</v>
      </c>
    </row>
    <row r="16" spans="1:19" s="77" customFormat="1" ht="20.100000000000001" customHeight="1">
      <c r="A16" s="249" t="s">
        <v>229</v>
      </c>
      <c r="B16" s="250">
        <v>0</v>
      </c>
      <c r="C16" s="251">
        <v>0</v>
      </c>
      <c r="D16" s="250">
        <v>0</v>
      </c>
      <c r="E16" s="250">
        <v>0</v>
      </c>
      <c r="F16" s="250">
        <v>0</v>
      </c>
      <c r="G16" s="251">
        <v>0</v>
      </c>
      <c r="H16" s="252">
        <v>4</v>
      </c>
      <c r="I16" s="253">
        <v>661</v>
      </c>
      <c r="J16" s="252">
        <v>430</v>
      </c>
      <c r="K16" s="252">
        <v>481</v>
      </c>
      <c r="L16" s="252">
        <v>911</v>
      </c>
      <c r="M16" s="253">
        <v>7664.25</v>
      </c>
      <c r="N16" s="252">
        <v>4</v>
      </c>
      <c r="O16" s="253">
        <v>661</v>
      </c>
      <c r="P16" s="252">
        <v>430</v>
      </c>
      <c r="Q16" s="252">
        <v>481</v>
      </c>
      <c r="R16" s="252">
        <v>911</v>
      </c>
      <c r="S16" s="253">
        <v>7664.25</v>
      </c>
    </row>
    <row r="17" spans="1:19" s="77" customFormat="1" ht="20.100000000000001" customHeight="1">
      <c r="A17" s="249" t="s">
        <v>82</v>
      </c>
      <c r="B17" s="250">
        <v>1</v>
      </c>
      <c r="C17" s="251">
        <v>55</v>
      </c>
      <c r="D17" s="250">
        <v>8</v>
      </c>
      <c r="E17" s="250">
        <v>5</v>
      </c>
      <c r="F17" s="250">
        <v>13</v>
      </c>
      <c r="G17" s="251">
        <v>69.5</v>
      </c>
      <c r="H17" s="252">
        <v>16</v>
      </c>
      <c r="I17" s="253">
        <v>1890.9775</v>
      </c>
      <c r="J17" s="252">
        <v>416</v>
      </c>
      <c r="K17" s="252">
        <v>666</v>
      </c>
      <c r="L17" s="252">
        <v>1082</v>
      </c>
      <c r="M17" s="253">
        <v>14568.830000000002</v>
      </c>
      <c r="N17" s="252">
        <v>17</v>
      </c>
      <c r="O17" s="253">
        <v>1945.9775</v>
      </c>
      <c r="P17" s="252">
        <v>424</v>
      </c>
      <c r="Q17" s="252">
        <v>671</v>
      </c>
      <c r="R17" s="252">
        <v>1095</v>
      </c>
      <c r="S17" s="253">
        <v>14638.330000000002</v>
      </c>
    </row>
    <row r="18" spans="1:19" s="77" customFormat="1" ht="20.100000000000001" customHeight="1">
      <c r="A18" s="249" t="s">
        <v>98</v>
      </c>
      <c r="B18" s="250">
        <v>0</v>
      </c>
      <c r="C18" s="251">
        <v>0</v>
      </c>
      <c r="D18" s="250">
        <v>0</v>
      </c>
      <c r="E18" s="250">
        <v>0</v>
      </c>
      <c r="F18" s="250">
        <v>0</v>
      </c>
      <c r="G18" s="251">
        <v>0</v>
      </c>
      <c r="H18" s="252">
        <v>3</v>
      </c>
      <c r="I18" s="253">
        <v>312.2208</v>
      </c>
      <c r="J18" s="252">
        <v>116</v>
      </c>
      <c r="K18" s="252">
        <v>52</v>
      </c>
      <c r="L18" s="252">
        <v>168</v>
      </c>
      <c r="M18" s="253">
        <v>2414.21</v>
      </c>
      <c r="N18" s="252">
        <v>3</v>
      </c>
      <c r="O18" s="253">
        <v>312.2208</v>
      </c>
      <c r="P18" s="252">
        <v>116</v>
      </c>
      <c r="Q18" s="252">
        <v>52</v>
      </c>
      <c r="R18" s="252">
        <v>168</v>
      </c>
      <c r="S18" s="253">
        <v>2414.21</v>
      </c>
    </row>
    <row r="19" spans="1:19" s="77" customFormat="1" ht="20.100000000000001" customHeight="1">
      <c r="A19" s="249" t="s">
        <v>34</v>
      </c>
      <c r="B19" s="250">
        <v>0</v>
      </c>
      <c r="C19" s="251">
        <v>0</v>
      </c>
      <c r="D19" s="250">
        <v>0</v>
      </c>
      <c r="E19" s="250">
        <v>0</v>
      </c>
      <c r="F19" s="250">
        <v>0</v>
      </c>
      <c r="G19" s="251">
        <v>0</v>
      </c>
      <c r="H19" s="252">
        <v>5</v>
      </c>
      <c r="I19" s="253">
        <v>74.31</v>
      </c>
      <c r="J19" s="252">
        <v>71</v>
      </c>
      <c r="K19" s="252">
        <v>70</v>
      </c>
      <c r="L19" s="252">
        <v>141</v>
      </c>
      <c r="M19" s="253">
        <v>740.87</v>
      </c>
      <c r="N19" s="252">
        <v>5</v>
      </c>
      <c r="O19" s="253">
        <v>74.31</v>
      </c>
      <c r="P19" s="252">
        <v>71</v>
      </c>
      <c r="Q19" s="252">
        <v>70</v>
      </c>
      <c r="R19" s="252">
        <v>141</v>
      </c>
      <c r="S19" s="253">
        <v>740.87</v>
      </c>
    </row>
    <row r="20" spans="1:19" s="77" customFormat="1" ht="20.100000000000001" customHeight="1">
      <c r="A20" s="249" t="s">
        <v>2524</v>
      </c>
      <c r="B20" s="250">
        <v>0</v>
      </c>
      <c r="C20" s="251">
        <v>0</v>
      </c>
      <c r="D20" s="250">
        <v>0</v>
      </c>
      <c r="E20" s="250">
        <v>0</v>
      </c>
      <c r="F20" s="250">
        <v>0</v>
      </c>
      <c r="G20" s="251">
        <v>0</v>
      </c>
      <c r="H20" s="252">
        <v>2</v>
      </c>
      <c r="I20" s="253">
        <v>70.653316520000004</v>
      </c>
      <c r="J20" s="252">
        <v>29</v>
      </c>
      <c r="K20" s="252">
        <v>48</v>
      </c>
      <c r="L20" s="252">
        <v>77</v>
      </c>
      <c r="M20" s="253">
        <v>978.39</v>
      </c>
      <c r="N20" s="252">
        <v>2</v>
      </c>
      <c r="O20" s="253">
        <v>70.653316520000004</v>
      </c>
      <c r="P20" s="252">
        <v>29</v>
      </c>
      <c r="Q20" s="252">
        <v>48</v>
      </c>
      <c r="R20" s="252">
        <v>77</v>
      </c>
      <c r="S20" s="253">
        <v>978.39</v>
      </c>
    </row>
    <row r="21" spans="1:19" s="77" customFormat="1" ht="20.100000000000001" customHeight="1">
      <c r="A21" s="249" t="s">
        <v>252</v>
      </c>
      <c r="B21" s="250">
        <v>1</v>
      </c>
      <c r="C21" s="251">
        <v>19.920000000000002</v>
      </c>
      <c r="D21" s="250">
        <v>0</v>
      </c>
      <c r="E21" s="250">
        <v>0</v>
      </c>
      <c r="F21" s="250">
        <v>0</v>
      </c>
      <c r="G21" s="251">
        <v>74.2</v>
      </c>
      <c r="H21" s="252">
        <v>0</v>
      </c>
      <c r="I21" s="253">
        <v>0</v>
      </c>
      <c r="J21" s="252">
        <v>0</v>
      </c>
      <c r="K21" s="252">
        <v>0</v>
      </c>
      <c r="L21" s="252">
        <v>0</v>
      </c>
      <c r="M21" s="253">
        <v>0</v>
      </c>
      <c r="N21" s="252">
        <v>1</v>
      </c>
      <c r="O21" s="253">
        <v>19.920000000000002</v>
      </c>
      <c r="P21" s="252">
        <v>0</v>
      </c>
      <c r="Q21" s="252">
        <v>0</v>
      </c>
      <c r="R21" s="252">
        <v>0</v>
      </c>
      <c r="S21" s="253">
        <v>74.2</v>
      </c>
    </row>
    <row r="22" spans="1:19" s="77" customFormat="1" ht="20.100000000000001" customHeight="1">
      <c r="A22" s="249" t="s">
        <v>253</v>
      </c>
      <c r="B22" s="250">
        <v>1</v>
      </c>
      <c r="C22" s="251">
        <v>7.5</v>
      </c>
      <c r="D22" s="250">
        <v>5</v>
      </c>
      <c r="E22" s="250">
        <v>12</v>
      </c>
      <c r="F22" s="250">
        <v>17</v>
      </c>
      <c r="G22" s="251">
        <v>70.860000000000582</v>
      </c>
      <c r="H22" s="252">
        <v>10</v>
      </c>
      <c r="I22" s="253">
        <v>572.08499999999992</v>
      </c>
      <c r="J22" s="252">
        <v>284</v>
      </c>
      <c r="K22" s="252">
        <v>188</v>
      </c>
      <c r="L22" s="252">
        <v>472</v>
      </c>
      <c r="M22" s="253">
        <v>8376.39</v>
      </c>
      <c r="N22" s="252">
        <v>11</v>
      </c>
      <c r="O22" s="253">
        <v>579.58499999999992</v>
      </c>
      <c r="P22" s="252">
        <v>289</v>
      </c>
      <c r="Q22" s="252">
        <v>200</v>
      </c>
      <c r="R22" s="252">
        <v>489</v>
      </c>
      <c r="S22" s="253">
        <v>8447.25</v>
      </c>
    </row>
    <row r="23" spans="1:19" s="77" customFormat="1" ht="20.100000000000001" customHeight="1">
      <c r="A23" s="249" t="s">
        <v>230</v>
      </c>
      <c r="B23" s="250">
        <v>0</v>
      </c>
      <c r="C23" s="251">
        <v>0</v>
      </c>
      <c r="D23" s="250">
        <v>0</v>
      </c>
      <c r="E23" s="250">
        <v>0</v>
      </c>
      <c r="F23" s="250">
        <v>0</v>
      </c>
      <c r="G23" s="251">
        <v>0</v>
      </c>
      <c r="H23" s="252">
        <v>2</v>
      </c>
      <c r="I23" s="253">
        <v>58</v>
      </c>
      <c r="J23" s="252">
        <v>18</v>
      </c>
      <c r="K23" s="252">
        <v>27</v>
      </c>
      <c r="L23" s="252">
        <v>45</v>
      </c>
      <c r="M23" s="253">
        <v>330</v>
      </c>
      <c r="N23" s="252">
        <v>2</v>
      </c>
      <c r="O23" s="253">
        <v>58</v>
      </c>
      <c r="P23" s="252">
        <v>18</v>
      </c>
      <c r="Q23" s="252">
        <v>27</v>
      </c>
      <c r="R23" s="252">
        <v>45</v>
      </c>
      <c r="S23" s="253">
        <v>330</v>
      </c>
    </row>
    <row r="24" spans="1:19" s="77" customFormat="1" ht="20.100000000000001" customHeight="1">
      <c r="A24" s="249" t="s">
        <v>84</v>
      </c>
      <c r="B24" s="250">
        <v>0</v>
      </c>
      <c r="C24" s="251">
        <v>0</v>
      </c>
      <c r="D24" s="250">
        <v>0</v>
      </c>
      <c r="E24" s="250">
        <v>0</v>
      </c>
      <c r="F24" s="250">
        <v>0</v>
      </c>
      <c r="G24" s="251">
        <v>0</v>
      </c>
      <c r="H24" s="252">
        <v>3</v>
      </c>
      <c r="I24" s="253">
        <v>63.5</v>
      </c>
      <c r="J24" s="252">
        <v>34</v>
      </c>
      <c r="K24" s="252">
        <v>132</v>
      </c>
      <c r="L24" s="252">
        <v>166</v>
      </c>
      <c r="M24" s="253">
        <v>257.45</v>
      </c>
      <c r="N24" s="252">
        <v>3</v>
      </c>
      <c r="O24" s="253">
        <v>63.5</v>
      </c>
      <c r="P24" s="252">
        <v>34</v>
      </c>
      <c r="Q24" s="252">
        <v>132</v>
      </c>
      <c r="R24" s="252">
        <v>166</v>
      </c>
      <c r="S24" s="253">
        <v>257.45</v>
      </c>
    </row>
    <row r="25" spans="1:19" s="77" customFormat="1" ht="20.100000000000001" customHeight="1">
      <c r="A25" s="249" t="s">
        <v>231</v>
      </c>
      <c r="B25" s="250">
        <v>0</v>
      </c>
      <c r="C25" s="251">
        <v>0</v>
      </c>
      <c r="D25" s="250">
        <v>0</v>
      </c>
      <c r="E25" s="250">
        <v>0</v>
      </c>
      <c r="F25" s="250">
        <v>0</v>
      </c>
      <c r="G25" s="251">
        <v>0</v>
      </c>
      <c r="H25" s="252">
        <v>1</v>
      </c>
      <c r="I25" s="253">
        <v>19</v>
      </c>
      <c r="J25" s="252">
        <v>15</v>
      </c>
      <c r="K25" s="252">
        <v>15</v>
      </c>
      <c r="L25" s="252">
        <v>30</v>
      </c>
      <c r="M25" s="253">
        <v>118.05</v>
      </c>
      <c r="N25" s="252">
        <v>1</v>
      </c>
      <c r="O25" s="253">
        <v>19</v>
      </c>
      <c r="P25" s="252">
        <v>15</v>
      </c>
      <c r="Q25" s="252">
        <v>15</v>
      </c>
      <c r="R25" s="252">
        <v>30</v>
      </c>
      <c r="S25" s="253">
        <v>118.05</v>
      </c>
    </row>
    <row r="26" spans="1:19" s="77" customFormat="1" ht="20.100000000000001" customHeight="1">
      <c r="A26" s="430" t="s">
        <v>117</v>
      </c>
      <c r="B26" s="516">
        <v>0</v>
      </c>
      <c r="C26" s="517">
        <v>0</v>
      </c>
      <c r="D26" s="516">
        <v>0</v>
      </c>
      <c r="E26" s="516">
        <v>0</v>
      </c>
      <c r="F26" s="516">
        <v>0</v>
      </c>
      <c r="G26" s="517">
        <v>0</v>
      </c>
      <c r="H26" s="514">
        <v>7</v>
      </c>
      <c r="I26" s="515">
        <v>995.95</v>
      </c>
      <c r="J26" s="514">
        <v>84</v>
      </c>
      <c r="K26" s="514">
        <v>38</v>
      </c>
      <c r="L26" s="514">
        <v>122</v>
      </c>
      <c r="M26" s="515">
        <v>27568.059999999998</v>
      </c>
      <c r="N26" s="431">
        <v>7</v>
      </c>
      <c r="O26" s="432">
        <v>995.95</v>
      </c>
      <c r="P26" s="431">
        <v>84</v>
      </c>
      <c r="Q26" s="431">
        <v>38</v>
      </c>
      <c r="R26" s="431">
        <v>122</v>
      </c>
      <c r="S26" s="432">
        <v>27568.059999999998</v>
      </c>
    </row>
    <row r="27" spans="1:19" s="77" customFormat="1" ht="20.100000000000001" customHeight="1">
      <c r="A27" s="249" t="s">
        <v>2525</v>
      </c>
      <c r="B27" s="250">
        <v>0</v>
      </c>
      <c r="C27" s="251">
        <v>0</v>
      </c>
      <c r="D27" s="250">
        <v>0</v>
      </c>
      <c r="E27" s="250">
        <v>0</v>
      </c>
      <c r="F27" s="250">
        <v>0</v>
      </c>
      <c r="G27" s="251">
        <v>0</v>
      </c>
      <c r="H27" s="252">
        <v>1</v>
      </c>
      <c r="I27" s="253">
        <v>25.9</v>
      </c>
      <c r="J27" s="252">
        <v>15</v>
      </c>
      <c r="K27" s="252">
        <v>5</v>
      </c>
      <c r="L27" s="252">
        <v>20</v>
      </c>
      <c r="M27" s="253">
        <v>3125</v>
      </c>
      <c r="N27" s="252">
        <v>1</v>
      </c>
      <c r="O27" s="253">
        <v>25.9</v>
      </c>
      <c r="P27" s="252">
        <v>15</v>
      </c>
      <c r="Q27" s="252">
        <v>5</v>
      </c>
      <c r="R27" s="252">
        <v>20</v>
      </c>
      <c r="S27" s="253">
        <v>3125</v>
      </c>
    </row>
    <row r="28" spans="1:19" s="77" customFormat="1" ht="20.100000000000001" customHeight="1">
      <c r="A28" s="249" t="s">
        <v>44</v>
      </c>
      <c r="B28" s="250">
        <v>4</v>
      </c>
      <c r="C28" s="251">
        <v>252.99999999999955</v>
      </c>
      <c r="D28" s="250">
        <v>58</v>
      </c>
      <c r="E28" s="250">
        <v>60</v>
      </c>
      <c r="F28" s="250">
        <v>118</v>
      </c>
      <c r="G28" s="251">
        <v>294.0600000000004</v>
      </c>
      <c r="H28" s="252">
        <v>19</v>
      </c>
      <c r="I28" s="253">
        <v>2386.4182747300001</v>
      </c>
      <c r="J28" s="252">
        <v>487</v>
      </c>
      <c r="K28" s="252">
        <v>453</v>
      </c>
      <c r="L28" s="252">
        <v>940</v>
      </c>
      <c r="M28" s="253">
        <v>6388.880000000001</v>
      </c>
      <c r="N28" s="252">
        <v>23</v>
      </c>
      <c r="O28" s="253">
        <v>2639.4182747299997</v>
      </c>
      <c r="P28" s="252">
        <v>545</v>
      </c>
      <c r="Q28" s="252">
        <v>513</v>
      </c>
      <c r="R28" s="252">
        <v>1058</v>
      </c>
      <c r="S28" s="253">
        <v>6682.9400000000014</v>
      </c>
    </row>
    <row r="29" spans="1:19" s="77" customFormat="1" ht="20.100000000000001" customHeight="1">
      <c r="A29" s="249" t="s">
        <v>232</v>
      </c>
      <c r="B29" s="250">
        <v>1</v>
      </c>
      <c r="C29" s="251">
        <v>25.299999999999983</v>
      </c>
      <c r="D29" s="250">
        <v>19</v>
      </c>
      <c r="E29" s="250">
        <v>8</v>
      </c>
      <c r="F29" s="250">
        <v>27</v>
      </c>
      <c r="G29" s="251">
        <v>50.929999999999836</v>
      </c>
      <c r="H29" s="252">
        <v>5</v>
      </c>
      <c r="I29" s="253">
        <v>133.00400000000002</v>
      </c>
      <c r="J29" s="252">
        <v>128</v>
      </c>
      <c r="K29" s="252">
        <v>155</v>
      </c>
      <c r="L29" s="252">
        <v>283</v>
      </c>
      <c r="M29" s="253">
        <v>1379.46</v>
      </c>
      <c r="N29" s="252">
        <v>6</v>
      </c>
      <c r="O29" s="253">
        <v>158.304</v>
      </c>
      <c r="P29" s="252">
        <v>147</v>
      </c>
      <c r="Q29" s="252">
        <v>163</v>
      </c>
      <c r="R29" s="252">
        <v>310</v>
      </c>
      <c r="S29" s="253">
        <v>1430.3899999999999</v>
      </c>
    </row>
    <row r="30" spans="1:19" s="77" customFormat="1" ht="20.100000000000001" customHeight="1">
      <c r="A30" s="249" t="s">
        <v>55</v>
      </c>
      <c r="B30" s="250">
        <v>0</v>
      </c>
      <c r="C30" s="251">
        <v>0</v>
      </c>
      <c r="D30" s="250">
        <v>0</v>
      </c>
      <c r="E30" s="250">
        <v>0</v>
      </c>
      <c r="F30" s="250">
        <v>0</v>
      </c>
      <c r="G30" s="251">
        <v>0</v>
      </c>
      <c r="H30" s="252">
        <v>16</v>
      </c>
      <c r="I30" s="253">
        <v>797.50367085000005</v>
      </c>
      <c r="J30" s="252">
        <v>101</v>
      </c>
      <c r="K30" s="252">
        <v>41</v>
      </c>
      <c r="L30" s="252">
        <v>142</v>
      </c>
      <c r="M30" s="253">
        <v>9124.130000000001</v>
      </c>
      <c r="N30" s="252">
        <v>16</v>
      </c>
      <c r="O30" s="253">
        <v>797.50367085000005</v>
      </c>
      <c r="P30" s="252">
        <v>101</v>
      </c>
      <c r="Q30" s="252">
        <v>41</v>
      </c>
      <c r="R30" s="252">
        <v>142</v>
      </c>
      <c r="S30" s="253">
        <v>9124.130000000001</v>
      </c>
    </row>
    <row r="31" spans="1:19" s="77" customFormat="1" ht="20.100000000000001" customHeight="1">
      <c r="A31" s="249" t="s">
        <v>254</v>
      </c>
      <c r="B31" s="250">
        <v>0</v>
      </c>
      <c r="C31" s="251">
        <v>0</v>
      </c>
      <c r="D31" s="250">
        <v>0</v>
      </c>
      <c r="E31" s="250">
        <v>0</v>
      </c>
      <c r="F31" s="250">
        <v>0</v>
      </c>
      <c r="G31" s="251">
        <v>0</v>
      </c>
      <c r="H31" s="252">
        <v>8</v>
      </c>
      <c r="I31" s="253">
        <v>4437.4949999999999</v>
      </c>
      <c r="J31" s="252">
        <v>359</v>
      </c>
      <c r="K31" s="252">
        <v>191</v>
      </c>
      <c r="L31" s="252">
        <v>550</v>
      </c>
      <c r="M31" s="253">
        <v>78915.149999999994</v>
      </c>
      <c r="N31" s="252">
        <v>8</v>
      </c>
      <c r="O31" s="253">
        <v>4437.4949999999999</v>
      </c>
      <c r="P31" s="252">
        <v>359</v>
      </c>
      <c r="Q31" s="252">
        <v>191</v>
      </c>
      <c r="R31" s="252">
        <v>550</v>
      </c>
      <c r="S31" s="253">
        <v>78915.149999999994</v>
      </c>
    </row>
    <row r="32" spans="1:19" s="77" customFormat="1" ht="20.100000000000001" customHeight="1">
      <c r="A32" s="249" t="s">
        <v>262</v>
      </c>
      <c r="B32" s="250">
        <v>0</v>
      </c>
      <c r="C32" s="251">
        <v>0</v>
      </c>
      <c r="D32" s="250">
        <v>0</v>
      </c>
      <c r="E32" s="250">
        <v>0</v>
      </c>
      <c r="F32" s="250">
        <v>0</v>
      </c>
      <c r="G32" s="251">
        <v>0</v>
      </c>
      <c r="H32" s="252">
        <v>2</v>
      </c>
      <c r="I32" s="253">
        <v>99.698688260000011</v>
      </c>
      <c r="J32" s="252">
        <v>19</v>
      </c>
      <c r="K32" s="252">
        <v>2</v>
      </c>
      <c r="L32" s="252">
        <v>21</v>
      </c>
      <c r="M32" s="253">
        <v>889.6</v>
      </c>
      <c r="N32" s="252">
        <v>2</v>
      </c>
      <c r="O32" s="253">
        <v>99.698688260000011</v>
      </c>
      <c r="P32" s="252">
        <v>19</v>
      </c>
      <c r="Q32" s="252">
        <v>2</v>
      </c>
      <c r="R32" s="252">
        <v>21</v>
      </c>
      <c r="S32" s="253">
        <v>889.6</v>
      </c>
    </row>
    <row r="33" spans="1:19" s="77" customFormat="1" ht="20.100000000000001" customHeight="1">
      <c r="A33" s="249" t="s">
        <v>233</v>
      </c>
      <c r="B33" s="250">
        <v>2</v>
      </c>
      <c r="C33" s="251">
        <v>11.37161193</v>
      </c>
      <c r="D33" s="250">
        <v>10</v>
      </c>
      <c r="E33" s="250">
        <v>35</v>
      </c>
      <c r="F33" s="250">
        <v>45</v>
      </c>
      <c r="G33" s="251">
        <v>141.47000000000003</v>
      </c>
      <c r="H33" s="252">
        <v>5</v>
      </c>
      <c r="I33" s="253">
        <v>195</v>
      </c>
      <c r="J33" s="252">
        <v>58</v>
      </c>
      <c r="K33" s="252">
        <v>58</v>
      </c>
      <c r="L33" s="252">
        <v>116</v>
      </c>
      <c r="M33" s="253">
        <v>829.92</v>
      </c>
      <c r="N33" s="252">
        <v>7</v>
      </c>
      <c r="O33" s="253">
        <v>206.37161193</v>
      </c>
      <c r="P33" s="252">
        <v>68</v>
      </c>
      <c r="Q33" s="252">
        <v>93</v>
      </c>
      <c r="R33" s="252">
        <v>161</v>
      </c>
      <c r="S33" s="253">
        <v>971.39</v>
      </c>
    </row>
    <row r="34" spans="1:19" s="77" customFormat="1" ht="20.100000000000001" customHeight="1">
      <c r="A34" s="249" t="s">
        <v>257</v>
      </c>
      <c r="B34" s="250">
        <v>1</v>
      </c>
      <c r="C34" s="251">
        <v>31.052999999999997</v>
      </c>
      <c r="D34" s="250">
        <v>6</v>
      </c>
      <c r="E34" s="250">
        <v>7</v>
      </c>
      <c r="F34" s="250">
        <v>13</v>
      </c>
      <c r="G34" s="251">
        <v>65</v>
      </c>
      <c r="H34" s="252">
        <v>1</v>
      </c>
      <c r="I34" s="253">
        <v>410</v>
      </c>
      <c r="J34" s="252">
        <v>88</v>
      </c>
      <c r="K34" s="252">
        <v>17</v>
      </c>
      <c r="L34" s="252">
        <v>105</v>
      </c>
      <c r="M34" s="253">
        <v>7759.75</v>
      </c>
      <c r="N34" s="252">
        <v>2</v>
      </c>
      <c r="O34" s="253">
        <v>441.053</v>
      </c>
      <c r="P34" s="252">
        <v>94</v>
      </c>
      <c r="Q34" s="252">
        <v>24</v>
      </c>
      <c r="R34" s="252">
        <v>118</v>
      </c>
      <c r="S34" s="253">
        <v>7824.75</v>
      </c>
    </row>
    <row r="35" spans="1:19" s="77" customFormat="1" ht="20.100000000000001" customHeight="1">
      <c r="A35" s="249" t="s">
        <v>264</v>
      </c>
      <c r="B35" s="250">
        <v>0</v>
      </c>
      <c r="C35" s="251">
        <v>0</v>
      </c>
      <c r="D35" s="250">
        <v>0</v>
      </c>
      <c r="E35" s="250">
        <v>0</v>
      </c>
      <c r="F35" s="250">
        <v>0</v>
      </c>
      <c r="G35" s="251">
        <v>0</v>
      </c>
      <c r="H35" s="252">
        <v>5</v>
      </c>
      <c r="I35" s="253">
        <v>333.55</v>
      </c>
      <c r="J35" s="252">
        <v>31</v>
      </c>
      <c r="K35" s="252">
        <v>38</v>
      </c>
      <c r="L35" s="252">
        <v>69</v>
      </c>
      <c r="M35" s="253">
        <v>1472.32</v>
      </c>
      <c r="N35" s="252">
        <v>5</v>
      </c>
      <c r="O35" s="253">
        <v>333.55</v>
      </c>
      <c r="P35" s="252">
        <v>31</v>
      </c>
      <c r="Q35" s="252">
        <v>38</v>
      </c>
      <c r="R35" s="252">
        <v>69</v>
      </c>
      <c r="S35" s="253">
        <v>1472.32</v>
      </c>
    </row>
    <row r="36" spans="1:19" s="77" customFormat="1" ht="20.100000000000001" customHeight="1">
      <c r="A36" s="249" t="s">
        <v>255</v>
      </c>
      <c r="B36" s="250">
        <v>2</v>
      </c>
      <c r="C36" s="251">
        <v>17.200000000000045</v>
      </c>
      <c r="D36" s="250">
        <v>16</v>
      </c>
      <c r="E36" s="250">
        <v>16</v>
      </c>
      <c r="F36" s="250">
        <v>32</v>
      </c>
      <c r="G36" s="251">
        <v>148.00300000000016</v>
      </c>
      <c r="H36" s="252">
        <v>9</v>
      </c>
      <c r="I36" s="253">
        <v>717.3</v>
      </c>
      <c r="J36" s="252">
        <v>203</v>
      </c>
      <c r="K36" s="252">
        <v>364</v>
      </c>
      <c r="L36" s="252">
        <v>567</v>
      </c>
      <c r="M36" s="253">
        <v>2676.33</v>
      </c>
      <c r="N36" s="252">
        <v>11</v>
      </c>
      <c r="O36" s="253">
        <v>734.5</v>
      </c>
      <c r="P36" s="252">
        <v>219</v>
      </c>
      <c r="Q36" s="252">
        <v>380</v>
      </c>
      <c r="R36" s="252">
        <v>599</v>
      </c>
      <c r="S36" s="253">
        <v>2824.3330000000001</v>
      </c>
    </row>
    <row r="37" spans="1:19" s="77" customFormat="1" ht="20.100000000000001" customHeight="1">
      <c r="A37" s="249" t="s">
        <v>234</v>
      </c>
      <c r="B37" s="250">
        <v>0</v>
      </c>
      <c r="C37" s="251">
        <v>0</v>
      </c>
      <c r="D37" s="250">
        <v>0</v>
      </c>
      <c r="E37" s="250">
        <v>0</v>
      </c>
      <c r="F37" s="250">
        <v>0</v>
      </c>
      <c r="G37" s="251">
        <v>0</v>
      </c>
      <c r="H37" s="252">
        <v>5</v>
      </c>
      <c r="I37" s="253">
        <v>252.71427199999999</v>
      </c>
      <c r="J37" s="252">
        <v>175</v>
      </c>
      <c r="K37" s="252">
        <v>151</v>
      </c>
      <c r="L37" s="252">
        <v>326</v>
      </c>
      <c r="M37" s="253">
        <v>1128.97</v>
      </c>
      <c r="N37" s="252">
        <v>5</v>
      </c>
      <c r="O37" s="253">
        <v>252.71427199999999</v>
      </c>
      <c r="P37" s="252">
        <v>175</v>
      </c>
      <c r="Q37" s="252">
        <v>151</v>
      </c>
      <c r="R37" s="252">
        <v>326</v>
      </c>
      <c r="S37" s="253">
        <v>1128.97</v>
      </c>
    </row>
    <row r="38" spans="1:19" s="77" customFormat="1" ht="20.100000000000001" customHeight="1">
      <c r="A38" s="249" t="s">
        <v>58</v>
      </c>
      <c r="B38" s="250">
        <v>0</v>
      </c>
      <c r="C38" s="251">
        <v>0</v>
      </c>
      <c r="D38" s="250">
        <v>0</v>
      </c>
      <c r="E38" s="250">
        <v>0</v>
      </c>
      <c r="F38" s="250">
        <v>0</v>
      </c>
      <c r="G38" s="251">
        <v>0</v>
      </c>
      <c r="H38" s="252">
        <v>9</v>
      </c>
      <c r="I38" s="253">
        <v>421.2124</v>
      </c>
      <c r="J38" s="252">
        <v>95</v>
      </c>
      <c r="K38" s="252">
        <v>121</v>
      </c>
      <c r="L38" s="252">
        <v>216</v>
      </c>
      <c r="M38" s="253">
        <v>3979.96</v>
      </c>
      <c r="N38" s="252">
        <v>9</v>
      </c>
      <c r="O38" s="253">
        <v>421.2124</v>
      </c>
      <c r="P38" s="252">
        <v>95</v>
      </c>
      <c r="Q38" s="252">
        <v>121</v>
      </c>
      <c r="R38" s="252">
        <v>216</v>
      </c>
      <c r="S38" s="253">
        <v>3979.96</v>
      </c>
    </row>
    <row r="39" spans="1:19" s="77" customFormat="1" ht="20.100000000000001" customHeight="1">
      <c r="A39" s="249" t="s">
        <v>267</v>
      </c>
      <c r="B39" s="250">
        <v>0</v>
      </c>
      <c r="C39" s="251">
        <v>0</v>
      </c>
      <c r="D39" s="250">
        <v>0</v>
      </c>
      <c r="E39" s="250">
        <v>0</v>
      </c>
      <c r="F39" s="250">
        <v>0</v>
      </c>
      <c r="G39" s="251">
        <v>0</v>
      </c>
      <c r="H39" s="252">
        <v>5</v>
      </c>
      <c r="I39" s="253">
        <v>268.89</v>
      </c>
      <c r="J39" s="252">
        <v>104</v>
      </c>
      <c r="K39" s="252">
        <v>73</v>
      </c>
      <c r="L39" s="252">
        <v>177</v>
      </c>
      <c r="M39" s="253">
        <v>2319.1999999999998</v>
      </c>
      <c r="N39" s="252">
        <v>5</v>
      </c>
      <c r="O39" s="253">
        <v>268.89</v>
      </c>
      <c r="P39" s="252">
        <v>104</v>
      </c>
      <c r="Q39" s="252">
        <v>73</v>
      </c>
      <c r="R39" s="252">
        <v>177</v>
      </c>
      <c r="S39" s="253">
        <v>2319.1999999999998</v>
      </c>
    </row>
    <row r="40" spans="1:19" s="77" customFormat="1" ht="20.100000000000001" customHeight="1">
      <c r="A40" s="249" t="s">
        <v>1871</v>
      </c>
      <c r="B40" s="250">
        <v>0</v>
      </c>
      <c r="C40" s="251">
        <v>0</v>
      </c>
      <c r="D40" s="250">
        <v>0</v>
      </c>
      <c r="E40" s="250">
        <v>0</v>
      </c>
      <c r="F40" s="250">
        <v>0</v>
      </c>
      <c r="G40" s="251">
        <v>0</v>
      </c>
      <c r="H40" s="252">
        <v>2</v>
      </c>
      <c r="I40" s="253">
        <v>950.34178999999995</v>
      </c>
      <c r="J40" s="252">
        <v>43</v>
      </c>
      <c r="K40" s="252">
        <v>32</v>
      </c>
      <c r="L40" s="252">
        <v>75</v>
      </c>
      <c r="M40" s="253">
        <v>18449.88</v>
      </c>
      <c r="N40" s="252">
        <v>2</v>
      </c>
      <c r="O40" s="253">
        <v>950.34178999999995</v>
      </c>
      <c r="P40" s="252">
        <v>43</v>
      </c>
      <c r="Q40" s="252">
        <v>32</v>
      </c>
      <c r="R40" s="252">
        <v>75</v>
      </c>
      <c r="S40" s="253">
        <v>18449.88</v>
      </c>
    </row>
    <row r="41" spans="1:19" s="77" customFormat="1" ht="20.100000000000001" customHeight="1">
      <c r="A41" s="249" t="s">
        <v>269</v>
      </c>
      <c r="B41" s="250">
        <v>0</v>
      </c>
      <c r="C41" s="251">
        <v>0</v>
      </c>
      <c r="D41" s="250">
        <v>0</v>
      </c>
      <c r="E41" s="250">
        <v>0</v>
      </c>
      <c r="F41" s="250">
        <v>0</v>
      </c>
      <c r="G41" s="251">
        <v>0</v>
      </c>
      <c r="H41" s="252">
        <v>2</v>
      </c>
      <c r="I41" s="253">
        <v>10830</v>
      </c>
      <c r="J41" s="252">
        <v>491</v>
      </c>
      <c r="K41" s="252">
        <v>158</v>
      </c>
      <c r="L41" s="252">
        <v>649</v>
      </c>
      <c r="M41" s="253">
        <v>400800.24</v>
      </c>
      <c r="N41" s="252">
        <v>2</v>
      </c>
      <c r="O41" s="253">
        <v>10830</v>
      </c>
      <c r="P41" s="252">
        <v>491</v>
      </c>
      <c r="Q41" s="252">
        <v>158</v>
      </c>
      <c r="R41" s="252">
        <v>649</v>
      </c>
      <c r="S41" s="253">
        <v>400800.24</v>
      </c>
    </row>
    <row r="42" spans="1:19" s="77" customFormat="1" ht="20.100000000000001" customHeight="1">
      <c r="A42" s="249" t="s">
        <v>1872</v>
      </c>
      <c r="B42" s="250">
        <v>0</v>
      </c>
      <c r="C42" s="251">
        <v>0</v>
      </c>
      <c r="D42" s="250">
        <v>0</v>
      </c>
      <c r="E42" s="250">
        <v>0</v>
      </c>
      <c r="F42" s="250">
        <v>0</v>
      </c>
      <c r="G42" s="251">
        <v>0</v>
      </c>
      <c r="H42" s="252">
        <v>4</v>
      </c>
      <c r="I42" s="253">
        <v>79.326584960000005</v>
      </c>
      <c r="J42" s="252">
        <v>73</v>
      </c>
      <c r="K42" s="252">
        <v>11</v>
      </c>
      <c r="L42" s="252">
        <v>84</v>
      </c>
      <c r="M42" s="253">
        <v>599.81999999999994</v>
      </c>
      <c r="N42" s="252">
        <v>4</v>
      </c>
      <c r="O42" s="253">
        <v>79.326584960000005</v>
      </c>
      <c r="P42" s="252">
        <v>73</v>
      </c>
      <c r="Q42" s="252">
        <v>11</v>
      </c>
      <c r="R42" s="252">
        <v>84</v>
      </c>
      <c r="S42" s="253">
        <v>599.81999999999994</v>
      </c>
    </row>
    <row r="43" spans="1:19" s="77" customFormat="1" ht="20.100000000000001" customHeight="1">
      <c r="A43" s="249" t="s">
        <v>270</v>
      </c>
      <c r="B43" s="250">
        <v>0</v>
      </c>
      <c r="C43" s="251">
        <v>0</v>
      </c>
      <c r="D43" s="250">
        <v>0</v>
      </c>
      <c r="E43" s="250">
        <v>0</v>
      </c>
      <c r="F43" s="250">
        <v>0</v>
      </c>
      <c r="G43" s="251">
        <v>0</v>
      </c>
      <c r="H43" s="252">
        <v>2</v>
      </c>
      <c r="I43" s="253">
        <v>159</v>
      </c>
      <c r="J43" s="252">
        <v>21</v>
      </c>
      <c r="K43" s="252">
        <v>56</v>
      </c>
      <c r="L43" s="252">
        <v>77</v>
      </c>
      <c r="M43" s="253">
        <v>398.20000000000005</v>
      </c>
      <c r="N43" s="252">
        <v>2</v>
      </c>
      <c r="O43" s="253">
        <v>159</v>
      </c>
      <c r="P43" s="252">
        <v>21</v>
      </c>
      <c r="Q43" s="252">
        <v>56</v>
      </c>
      <c r="R43" s="252">
        <v>77</v>
      </c>
      <c r="S43" s="253">
        <v>398.20000000000005</v>
      </c>
    </row>
    <row r="44" spans="1:19" s="77" customFormat="1" ht="20.100000000000001" customHeight="1">
      <c r="A44" s="249" t="s">
        <v>235</v>
      </c>
      <c r="B44" s="250">
        <v>0</v>
      </c>
      <c r="C44" s="251">
        <v>0</v>
      </c>
      <c r="D44" s="250">
        <v>0</v>
      </c>
      <c r="E44" s="250">
        <v>0</v>
      </c>
      <c r="F44" s="250">
        <v>0</v>
      </c>
      <c r="G44" s="251">
        <v>0</v>
      </c>
      <c r="H44" s="252">
        <v>4</v>
      </c>
      <c r="I44" s="253">
        <v>182.04507599999999</v>
      </c>
      <c r="J44" s="252">
        <v>35</v>
      </c>
      <c r="K44" s="252">
        <v>30</v>
      </c>
      <c r="L44" s="252">
        <v>65</v>
      </c>
      <c r="M44" s="253">
        <v>533.95999999999992</v>
      </c>
      <c r="N44" s="252">
        <v>4</v>
      </c>
      <c r="O44" s="253">
        <v>182.04507599999999</v>
      </c>
      <c r="P44" s="252">
        <v>35</v>
      </c>
      <c r="Q44" s="252">
        <v>30</v>
      </c>
      <c r="R44" s="252">
        <v>65</v>
      </c>
      <c r="S44" s="253">
        <v>533.95999999999992</v>
      </c>
    </row>
    <row r="45" spans="1:19" s="77" customFormat="1" ht="20.100000000000001" customHeight="1">
      <c r="A45" s="249" t="s">
        <v>272</v>
      </c>
      <c r="B45" s="250">
        <v>2</v>
      </c>
      <c r="C45" s="251">
        <v>442.32</v>
      </c>
      <c r="D45" s="250">
        <v>17</v>
      </c>
      <c r="E45" s="250">
        <v>44</v>
      </c>
      <c r="F45" s="250">
        <v>61</v>
      </c>
      <c r="G45" s="251">
        <v>139.39999999999998</v>
      </c>
      <c r="H45" s="252">
        <v>0</v>
      </c>
      <c r="I45" s="253">
        <v>0</v>
      </c>
      <c r="J45" s="252">
        <v>0</v>
      </c>
      <c r="K45" s="252">
        <v>0</v>
      </c>
      <c r="L45" s="252">
        <v>0</v>
      </c>
      <c r="M45" s="253">
        <v>0</v>
      </c>
      <c r="N45" s="252">
        <v>2</v>
      </c>
      <c r="O45" s="253">
        <v>442.32</v>
      </c>
      <c r="P45" s="252">
        <v>17</v>
      </c>
      <c r="Q45" s="252">
        <v>44</v>
      </c>
      <c r="R45" s="252">
        <v>61</v>
      </c>
      <c r="S45" s="253">
        <v>139.39999999999998</v>
      </c>
    </row>
    <row r="46" spans="1:19" s="77" customFormat="1" ht="20.100000000000001" customHeight="1">
      <c r="A46" s="249" t="s">
        <v>2526</v>
      </c>
      <c r="B46" s="250">
        <v>0</v>
      </c>
      <c r="C46" s="251">
        <v>0</v>
      </c>
      <c r="D46" s="250">
        <v>0</v>
      </c>
      <c r="E46" s="250">
        <v>0</v>
      </c>
      <c r="F46" s="250">
        <v>0</v>
      </c>
      <c r="G46" s="251">
        <v>0</v>
      </c>
      <c r="H46" s="252">
        <v>1</v>
      </c>
      <c r="I46" s="253">
        <v>23.747453</v>
      </c>
      <c r="J46" s="252">
        <v>4</v>
      </c>
      <c r="K46" s="252">
        <v>32</v>
      </c>
      <c r="L46" s="252">
        <v>36</v>
      </c>
      <c r="M46" s="253">
        <v>81.75</v>
      </c>
      <c r="N46" s="252">
        <v>1</v>
      </c>
      <c r="O46" s="253">
        <v>23.747453</v>
      </c>
      <c r="P46" s="252">
        <v>4</v>
      </c>
      <c r="Q46" s="252">
        <v>32</v>
      </c>
      <c r="R46" s="252">
        <v>36</v>
      </c>
      <c r="S46" s="253">
        <v>81.75</v>
      </c>
    </row>
    <row r="47" spans="1:19" s="77" customFormat="1" ht="20.100000000000001" customHeight="1">
      <c r="A47" s="249" t="s">
        <v>1633</v>
      </c>
      <c r="B47" s="250">
        <v>0</v>
      </c>
      <c r="C47" s="251">
        <v>0</v>
      </c>
      <c r="D47" s="250">
        <v>0</v>
      </c>
      <c r="E47" s="250">
        <v>0</v>
      </c>
      <c r="F47" s="250">
        <v>0</v>
      </c>
      <c r="G47" s="251">
        <v>0</v>
      </c>
      <c r="H47" s="252">
        <v>1</v>
      </c>
      <c r="I47" s="253">
        <v>1.5</v>
      </c>
      <c r="J47" s="252">
        <v>5</v>
      </c>
      <c r="K47" s="252">
        <v>15</v>
      </c>
      <c r="L47" s="252">
        <v>20</v>
      </c>
      <c r="M47" s="253">
        <v>98.6</v>
      </c>
      <c r="N47" s="252">
        <v>1</v>
      </c>
      <c r="O47" s="253">
        <v>1.5</v>
      </c>
      <c r="P47" s="252">
        <v>5</v>
      </c>
      <c r="Q47" s="252">
        <v>15</v>
      </c>
      <c r="R47" s="252">
        <v>20</v>
      </c>
      <c r="S47" s="253">
        <v>98.6</v>
      </c>
    </row>
    <row r="48" spans="1:19" s="77" customFormat="1" ht="20.100000000000001" customHeight="1">
      <c r="A48" s="249" t="s">
        <v>273</v>
      </c>
      <c r="B48" s="250">
        <v>1</v>
      </c>
      <c r="C48" s="251">
        <v>36.5</v>
      </c>
      <c r="D48" s="250">
        <v>13</v>
      </c>
      <c r="E48" s="250">
        <v>5</v>
      </c>
      <c r="F48" s="250">
        <v>18</v>
      </c>
      <c r="G48" s="251">
        <v>70</v>
      </c>
      <c r="H48" s="252">
        <v>1</v>
      </c>
      <c r="I48" s="253">
        <v>15</v>
      </c>
      <c r="J48" s="252">
        <v>10</v>
      </c>
      <c r="K48" s="252">
        <v>10</v>
      </c>
      <c r="L48" s="252">
        <v>20</v>
      </c>
      <c r="M48" s="253">
        <v>477</v>
      </c>
      <c r="N48" s="252">
        <v>2</v>
      </c>
      <c r="O48" s="253">
        <v>51.5</v>
      </c>
      <c r="P48" s="252">
        <v>23</v>
      </c>
      <c r="Q48" s="252">
        <v>15</v>
      </c>
      <c r="R48" s="252">
        <v>38</v>
      </c>
      <c r="S48" s="253">
        <v>547</v>
      </c>
    </row>
    <row r="49" spans="1:19" s="77" customFormat="1" ht="20.100000000000001" customHeight="1">
      <c r="A49" s="430" t="s">
        <v>1</v>
      </c>
      <c r="B49" s="516">
        <v>0</v>
      </c>
      <c r="C49" s="517">
        <v>0</v>
      </c>
      <c r="D49" s="516">
        <v>0</v>
      </c>
      <c r="E49" s="516">
        <v>0</v>
      </c>
      <c r="F49" s="516">
        <v>0</v>
      </c>
      <c r="G49" s="517">
        <v>0</v>
      </c>
      <c r="H49" s="514">
        <v>6</v>
      </c>
      <c r="I49" s="515">
        <v>499.39028948999999</v>
      </c>
      <c r="J49" s="514">
        <v>76</v>
      </c>
      <c r="K49" s="514">
        <v>106</v>
      </c>
      <c r="L49" s="514">
        <v>182</v>
      </c>
      <c r="M49" s="515">
        <v>2785.17</v>
      </c>
      <c r="N49" s="431">
        <v>6</v>
      </c>
      <c r="O49" s="432">
        <v>499.39028948999999</v>
      </c>
      <c r="P49" s="431">
        <v>76</v>
      </c>
      <c r="Q49" s="431">
        <v>106</v>
      </c>
      <c r="R49" s="431">
        <v>182</v>
      </c>
      <c r="S49" s="432">
        <v>2785.17</v>
      </c>
    </row>
    <row r="50" spans="1:19" s="77" customFormat="1" ht="20.100000000000001" customHeight="1">
      <c r="A50" s="249" t="s">
        <v>2527</v>
      </c>
      <c r="B50" s="250">
        <v>0</v>
      </c>
      <c r="C50" s="251">
        <v>0</v>
      </c>
      <c r="D50" s="250">
        <v>0</v>
      </c>
      <c r="E50" s="250">
        <v>0</v>
      </c>
      <c r="F50" s="250">
        <v>0</v>
      </c>
      <c r="G50" s="251">
        <v>0</v>
      </c>
      <c r="H50" s="252">
        <v>1</v>
      </c>
      <c r="I50" s="253">
        <v>19</v>
      </c>
      <c r="J50" s="252">
        <v>9</v>
      </c>
      <c r="K50" s="252">
        <v>12</v>
      </c>
      <c r="L50" s="252">
        <v>21</v>
      </c>
      <c r="M50" s="253">
        <v>96</v>
      </c>
      <c r="N50" s="252">
        <v>1</v>
      </c>
      <c r="O50" s="253">
        <v>19</v>
      </c>
      <c r="P50" s="252">
        <v>9</v>
      </c>
      <c r="Q50" s="252">
        <v>12</v>
      </c>
      <c r="R50" s="252">
        <v>21</v>
      </c>
      <c r="S50" s="253">
        <v>96</v>
      </c>
    </row>
    <row r="51" spans="1:19" s="77" customFormat="1" ht="20.100000000000001" customHeight="1">
      <c r="A51" s="249" t="s">
        <v>274</v>
      </c>
      <c r="B51" s="250">
        <v>0</v>
      </c>
      <c r="C51" s="251">
        <v>0</v>
      </c>
      <c r="D51" s="250">
        <v>0</v>
      </c>
      <c r="E51" s="250">
        <v>0</v>
      </c>
      <c r="F51" s="250">
        <v>0</v>
      </c>
      <c r="G51" s="251">
        <v>0</v>
      </c>
      <c r="H51" s="252">
        <v>1</v>
      </c>
      <c r="I51" s="253">
        <v>20</v>
      </c>
      <c r="J51" s="252">
        <v>0</v>
      </c>
      <c r="K51" s="252">
        <v>0</v>
      </c>
      <c r="L51" s="252">
        <v>0</v>
      </c>
      <c r="M51" s="253">
        <v>483.26</v>
      </c>
      <c r="N51" s="252">
        <v>1</v>
      </c>
      <c r="O51" s="253">
        <v>20</v>
      </c>
      <c r="P51" s="252">
        <v>0</v>
      </c>
      <c r="Q51" s="252">
        <v>0</v>
      </c>
      <c r="R51" s="252">
        <v>0</v>
      </c>
      <c r="S51" s="253">
        <v>483.26</v>
      </c>
    </row>
    <row r="52" spans="1:19" s="77" customFormat="1" ht="20.100000000000001" customHeight="1">
      <c r="A52" s="249" t="s">
        <v>991</v>
      </c>
      <c r="B52" s="250">
        <v>1</v>
      </c>
      <c r="C52" s="251">
        <v>10</v>
      </c>
      <c r="D52" s="250">
        <v>3</v>
      </c>
      <c r="E52" s="250">
        <v>2</v>
      </c>
      <c r="F52" s="250">
        <v>5</v>
      </c>
      <c r="G52" s="251">
        <v>65.5</v>
      </c>
      <c r="H52" s="252">
        <v>30</v>
      </c>
      <c r="I52" s="253">
        <v>1001.9510578999999</v>
      </c>
      <c r="J52" s="252">
        <v>398</v>
      </c>
      <c r="K52" s="252">
        <v>121</v>
      </c>
      <c r="L52" s="252">
        <v>519</v>
      </c>
      <c r="M52" s="253">
        <v>26387.084999999999</v>
      </c>
      <c r="N52" s="252">
        <v>31</v>
      </c>
      <c r="O52" s="253">
        <v>1011.9510578999999</v>
      </c>
      <c r="P52" s="252">
        <v>401</v>
      </c>
      <c r="Q52" s="252">
        <v>123</v>
      </c>
      <c r="R52" s="252">
        <v>524</v>
      </c>
      <c r="S52" s="253">
        <v>26452.584999999999</v>
      </c>
    </row>
    <row r="53" spans="1:19" s="77" customFormat="1" ht="20.100000000000001" customHeight="1">
      <c r="A53" s="249" t="s">
        <v>31</v>
      </c>
      <c r="B53" s="250">
        <v>1</v>
      </c>
      <c r="C53" s="251">
        <v>25</v>
      </c>
      <c r="D53" s="250">
        <v>10</v>
      </c>
      <c r="E53" s="250">
        <v>16</v>
      </c>
      <c r="F53" s="250">
        <v>26</v>
      </c>
      <c r="G53" s="251">
        <v>50</v>
      </c>
      <c r="H53" s="252">
        <v>20</v>
      </c>
      <c r="I53" s="253">
        <v>1607.10936722</v>
      </c>
      <c r="J53" s="252">
        <v>261</v>
      </c>
      <c r="K53" s="252">
        <v>276</v>
      </c>
      <c r="L53" s="252">
        <v>537</v>
      </c>
      <c r="M53" s="253">
        <v>18385.18</v>
      </c>
      <c r="N53" s="252">
        <v>21</v>
      </c>
      <c r="O53" s="253">
        <v>1632.10936722</v>
      </c>
      <c r="P53" s="252">
        <v>271</v>
      </c>
      <c r="Q53" s="252">
        <v>292</v>
      </c>
      <c r="R53" s="252">
        <v>563</v>
      </c>
      <c r="S53" s="253">
        <v>18435.18</v>
      </c>
    </row>
    <row r="54" spans="1:19" s="77" customFormat="1" ht="20.100000000000001" customHeight="1">
      <c r="A54" s="249" t="s">
        <v>276</v>
      </c>
      <c r="B54" s="250">
        <v>0</v>
      </c>
      <c r="C54" s="251">
        <v>0</v>
      </c>
      <c r="D54" s="250">
        <v>0</v>
      </c>
      <c r="E54" s="250">
        <v>0</v>
      </c>
      <c r="F54" s="250">
        <v>0</v>
      </c>
      <c r="G54" s="251">
        <v>0</v>
      </c>
      <c r="H54" s="252">
        <v>2</v>
      </c>
      <c r="I54" s="253">
        <v>44.8</v>
      </c>
      <c r="J54" s="252">
        <v>8</v>
      </c>
      <c r="K54" s="252">
        <v>2</v>
      </c>
      <c r="L54" s="252">
        <v>10</v>
      </c>
      <c r="M54" s="253">
        <v>442.5</v>
      </c>
      <c r="N54" s="252">
        <v>2</v>
      </c>
      <c r="O54" s="253">
        <v>44.8</v>
      </c>
      <c r="P54" s="252">
        <v>8</v>
      </c>
      <c r="Q54" s="252">
        <v>2</v>
      </c>
      <c r="R54" s="252">
        <v>10</v>
      </c>
      <c r="S54" s="253">
        <v>442.5</v>
      </c>
    </row>
    <row r="55" spans="1:19" s="77" customFormat="1" ht="20.100000000000001" customHeight="1">
      <c r="A55" s="249" t="s">
        <v>68</v>
      </c>
      <c r="B55" s="250">
        <v>3</v>
      </c>
      <c r="C55" s="251">
        <v>42</v>
      </c>
      <c r="D55" s="250">
        <v>12</v>
      </c>
      <c r="E55" s="250">
        <v>4</v>
      </c>
      <c r="F55" s="250">
        <v>16</v>
      </c>
      <c r="G55" s="251">
        <v>199.04000000000087</v>
      </c>
      <c r="H55" s="252">
        <v>33</v>
      </c>
      <c r="I55" s="253">
        <v>1525.1156830000004</v>
      </c>
      <c r="J55" s="252">
        <v>692</v>
      </c>
      <c r="K55" s="252">
        <v>450</v>
      </c>
      <c r="L55" s="252">
        <v>1142</v>
      </c>
      <c r="M55" s="253">
        <v>22089.34</v>
      </c>
      <c r="N55" s="252">
        <v>36</v>
      </c>
      <c r="O55" s="253">
        <v>1567.1156830000004</v>
      </c>
      <c r="P55" s="252">
        <v>704</v>
      </c>
      <c r="Q55" s="252">
        <v>454</v>
      </c>
      <c r="R55" s="252">
        <v>1158</v>
      </c>
      <c r="S55" s="253">
        <v>22288.38</v>
      </c>
    </row>
    <row r="56" spans="1:19" s="77" customFormat="1" ht="20.100000000000001" customHeight="1">
      <c r="A56" s="249" t="s">
        <v>277</v>
      </c>
      <c r="B56" s="250">
        <v>1</v>
      </c>
      <c r="C56" s="251">
        <v>4.5434357099999829</v>
      </c>
      <c r="D56" s="250">
        <v>4</v>
      </c>
      <c r="E56" s="250">
        <v>4</v>
      </c>
      <c r="F56" s="250">
        <v>8</v>
      </c>
      <c r="G56" s="251">
        <v>57.708800000000338</v>
      </c>
      <c r="H56" s="252">
        <v>3</v>
      </c>
      <c r="I56" s="253">
        <v>456.74545000000001</v>
      </c>
      <c r="J56" s="252">
        <v>64</v>
      </c>
      <c r="K56" s="252">
        <v>37</v>
      </c>
      <c r="L56" s="252">
        <v>101</v>
      </c>
      <c r="M56" s="253">
        <v>5836.5999999999995</v>
      </c>
      <c r="N56" s="252">
        <v>4</v>
      </c>
      <c r="O56" s="253">
        <v>461.28888570999999</v>
      </c>
      <c r="P56" s="252">
        <v>68</v>
      </c>
      <c r="Q56" s="252">
        <v>41</v>
      </c>
      <c r="R56" s="252">
        <v>109</v>
      </c>
      <c r="S56" s="253">
        <v>5894.3087999999998</v>
      </c>
    </row>
    <row r="57" spans="1:19" s="77" customFormat="1" ht="20.100000000000001" customHeight="1">
      <c r="A57" s="249" t="s">
        <v>118</v>
      </c>
      <c r="B57" s="250">
        <v>0</v>
      </c>
      <c r="C57" s="251">
        <v>0</v>
      </c>
      <c r="D57" s="250">
        <v>0</v>
      </c>
      <c r="E57" s="250">
        <v>0</v>
      </c>
      <c r="F57" s="250">
        <v>0</v>
      </c>
      <c r="G57" s="251">
        <v>0</v>
      </c>
      <c r="H57" s="252">
        <v>2</v>
      </c>
      <c r="I57" s="253">
        <v>248.5</v>
      </c>
      <c r="J57" s="252">
        <v>50</v>
      </c>
      <c r="K57" s="252">
        <v>17</v>
      </c>
      <c r="L57" s="252">
        <v>67</v>
      </c>
      <c r="M57" s="253">
        <v>543</v>
      </c>
      <c r="N57" s="252">
        <v>2</v>
      </c>
      <c r="O57" s="253">
        <v>248.5</v>
      </c>
      <c r="P57" s="252">
        <v>50</v>
      </c>
      <c r="Q57" s="252">
        <v>17</v>
      </c>
      <c r="R57" s="252">
        <v>67</v>
      </c>
      <c r="S57" s="253">
        <v>543</v>
      </c>
    </row>
    <row r="58" spans="1:19" s="77" customFormat="1" ht="20.100000000000001" customHeight="1">
      <c r="A58" s="249" t="s">
        <v>236</v>
      </c>
      <c r="B58" s="250">
        <v>0</v>
      </c>
      <c r="C58" s="251">
        <v>0</v>
      </c>
      <c r="D58" s="250">
        <v>0</v>
      </c>
      <c r="E58" s="250">
        <v>0</v>
      </c>
      <c r="F58" s="250">
        <v>0</v>
      </c>
      <c r="G58" s="251">
        <v>0</v>
      </c>
      <c r="H58" s="252">
        <v>2</v>
      </c>
      <c r="I58" s="253">
        <v>86</v>
      </c>
      <c r="J58" s="252">
        <v>31</v>
      </c>
      <c r="K58" s="252">
        <v>34</v>
      </c>
      <c r="L58" s="252">
        <v>65</v>
      </c>
      <c r="M58" s="253">
        <v>3700.67</v>
      </c>
      <c r="N58" s="252">
        <v>2</v>
      </c>
      <c r="O58" s="253">
        <v>86</v>
      </c>
      <c r="P58" s="252">
        <v>31</v>
      </c>
      <c r="Q58" s="252">
        <v>34</v>
      </c>
      <c r="R58" s="252">
        <v>65</v>
      </c>
      <c r="S58" s="253">
        <v>3700.67</v>
      </c>
    </row>
    <row r="59" spans="1:19" s="77" customFormat="1" ht="20.100000000000001" customHeight="1">
      <c r="A59" s="249" t="s">
        <v>237</v>
      </c>
      <c r="B59" s="250">
        <v>1</v>
      </c>
      <c r="C59" s="251">
        <v>3.0999999999999943</v>
      </c>
      <c r="D59" s="250">
        <v>10</v>
      </c>
      <c r="E59" s="250">
        <v>55</v>
      </c>
      <c r="F59" s="250">
        <v>65</v>
      </c>
      <c r="G59" s="251">
        <v>72</v>
      </c>
      <c r="H59" s="252">
        <v>8</v>
      </c>
      <c r="I59" s="253">
        <v>251.69993087</v>
      </c>
      <c r="J59" s="252">
        <v>189</v>
      </c>
      <c r="K59" s="252">
        <v>250</v>
      </c>
      <c r="L59" s="252">
        <v>439</v>
      </c>
      <c r="M59" s="253">
        <v>1465.6999999999998</v>
      </c>
      <c r="N59" s="252">
        <v>9</v>
      </c>
      <c r="O59" s="253">
        <v>254.79993087</v>
      </c>
      <c r="P59" s="252">
        <v>199</v>
      </c>
      <c r="Q59" s="252">
        <v>305</v>
      </c>
      <c r="R59" s="252">
        <v>504</v>
      </c>
      <c r="S59" s="253">
        <v>1537.6999999999998</v>
      </c>
    </row>
    <row r="60" spans="1:19" s="77" customFormat="1" ht="20.100000000000001" customHeight="1">
      <c r="A60" s="249" t="s">
        <v>1873</v>
      </c>
      <c r="B60" s="250">
        <v>0</v>
      </c>
      <c r="C60" s="251">
        <v>0</v>
      </c>
      <c r="D60" s="250">
        <v>0</v>
      </c>
      <c r="E60" s="250">
        <v>0</v>
      </c>
      <c r="F60" s="250">
        <v>0</v>
      </c>
      <c r="G60" s="251">
        <v>0</v>
      </c>
      <c r="H60" s="252">
        <v>2</v>
      </c>
      <c r="I60" s="253">
        <v>7.08</v>
      </c>
      <c r="J60" s="252">
        <v>30</v>
      </c>
      <c r="K60" s="252">
        <v>80</v>
      </c>
      <c r="L60" s="252">
        <v>110</v>
      </c>
      <c r="M60" s="253">
        <v>162</v>
      </c>
      <c r="N60" s="252">
        <v>2</v>
      </c>
      <c r="O60" s="253">
        <v>7.08</v>
      </c>
      <c r="P60" s="252">
        <v>30</v>
      </c>
      <c r="Q60" s="252">
        <v>80</v>
      </c>
      <c r="R60" s="252">
        <v>110</v>
      </c>
      <c r="S60" s="253">
        <v>162</v>
      </c>
    </row>
    <row r="61" spans="1:19" s="77" customFormat="1" ht="20.100000000000001" customHeight="1">
      <c r="A61" s="249" t="s">
        <v>993</v>
      </c>
      <c r="B61" s="250">
        <v>0</v>
      </c>
      <c r="C61" s="251">
        <v>0</v>
      </c>
      <c r="D61" s="250">
        <v>0</v>
      </c>
      <c r="E61" s="250">
        <v>0</v>
      </c>
      <c r="F61" s="250">
        <v>0</v>
      </c>
      <c r="G61" s="251">
        <v>0</v>
      </c>
      <c r="H61" s="252">
        <v>1</v>
      </c>
      <c r="I61" s="253">
        <v>123.5</v>
      </c>
      <c r="J61" s="252">
        <v>91</v>
      </c>
      <c r="K61" s="252">
        <v>192</v>
      </c>
      <c r="L61" s="252">
        <v>283</v>
      </c>
      <c r="M61" s="253">
        <v>461.47</v>
      </c>
      <c r="N61" s="252">
        <v>1</v>
      </c>
      <c r="O61" s="253">
        <v>123.5</v>
      </c>
      <c r="P61" s="252">
        <v>91</v>
      </c>
      <c r="Q61" s="252">
        <v>192</v>
      </c>
      <c r="R61" s="252">
        <v>283</v>
      </c>
      <c r="S61" s="253">
        <v>461.47</v>
      </c>
    </row>
    <row r="62" spans="1:19" s="77" customFormat="1" ht="20.100000000000001" customHeight="1">
      <c r="A62" s="249" t="s">
        <v>1893</v>
      </c>
      <c r="B62" s="250">
        <v>0</v>
      </c>
      <c r="C62" s="251">
        <v>0</v>
      </c>
      <c r="D62" s="250">
        <v>0</v>
      </c>
      <c r="E62" s="250">
        <v>0</v>
      </c>
      <c r="F62" s="250">
        <v>0</v>
      </c>
      <c r="G62" s="251">
        <v>0</v>
      </c>
      <c r="H62" s="252">
        <v>1</v>
      </c>
      <c r="I62" s="253">
        <v>18.7</v>
      </c>
      <c r="J62" s="252">
        <v>10</v>
      </c>
      <c r="K62" s="252">
        <v>16</v>
      </c>
      <c r="L62" s="252">
        <v>26</v>
      </c>
      <c r="M62" s="253">
        <v>431.5</v>
      </c>
      <c r="N62" s="252">
        <v>1</v>
      </c>
      <c r="O62" s="253">
        <v>18.7</v>
      </c>
      <c r="P62" s="252">
        <v>10</v>
      </c>
      <c r="Q62" s="252">
        <v>16</v>
      </c>
      <c r="R62" s="252">
        <v>26</v>
      </c>
      <c r="S62" s="253">
        <v>431.5</v>
      </c>
    </row>
    <row r="63" spans="1:19" s="77" customFormat="1" ht="20.100000000000001" customHeight="1">
      <c r="A63" s="249" t="s">
        <v>1635</v>
      </c>
      <c r="B63" s="250">
        <v>0</v>
      </c>
      <c r="C63" s="251">
        <v>0</v>
      </c>
      <c r="D63" s="250">
        <v>0</v>
      </c>
      <c r="E63" s="250">
        <v>0</v>
      </c>
      <c r="F63" s="250">
        <v>0</v>
      </c>
      <c r="G63" s="251">
        <v>0</v>
      </c>
      <c r="H63" s="252">
        <v>1</v>
      </c>
      <c r="I63" s="253">
        <v>12.2</v>
      </c>
      <c r="J63" s="252">
        <v>40</v>
      </c>
      <c r="K63" s="252">
        <v>60</v>
      </c>
      <c r="L63" s="252">
        <v>100</v>
      </c>
      <c r="M63" s="253">
        <v>474</v>
      </c>
      <c r="N63" s="252">
        <v>1</v>
      </c>
      <c r="O63" s="253">
        <v>12.2</v>
      </c>
      <c r="P63" s="252">
        <v>40</v>
      </c>
      <c r="Q63" s="252">
        <v>60</v>
      </c>
      <c r="R63" s="252">
        <v>100</v>
      </c>
      <c r="S63" s="253">
        <v>474</v>
      </c>
    </row>
    <row r="64" spans="1:19" s="77" customFormat="1" ht="20.100000000000001" customHeight="1">
      <c r="A64" s="249" t="s">
        <v>1874</v>
      </c>
      <c r="B64" s="250">
        <v>0</v>
      </c>
      <c r="C64" s="251">
        <v>0</v>
      </c>
      <c r="D64" s="250">
        <v>0</v>
      </c>
      <c r="E64" s="250">
        <v>0</v>
      </c>
      <c r="F64" s="250">
        <v>0</v>
      </c>
      <c r="G64" s="251">
        <v>0</v>
      </c>
      <c r="H64" s="252">
        <v>2</v>
      </c>
      <c r="I64" s="253">
        <v>70</v>
      </c>
      <c r="J64" s="252">
        <v>28</v>
      </c>
      <c r="K64" s="252">
        <v>12</v>
      </c>
      <c r="L64" s="252">
        <v>40</v>
      </c>
      <c r="M64" s="253">
        <v>761.5</v>
      </c>
      <c r="N64" s="252">
        <v>2</v>
      </c>
      <c r="O64" s="253">
        <v>70</v>
      </c>
      <c r="P64" s="252">
        <v>28</v>
      </c>
      <c r="Q64" s="252">
        <v>12</v>
      </c>
      <c r="R64" s="252">
        <v>40</v>
      </c>
      <c r="S64" s="253">
        <v>761.5</v>
      </c>
    </row>
    <row r="65" spans="1:19" s="77" customFormat="1" ht="20.100000000000001" customHeight="1">
      <c r="A65" s="249" t="s">
        <v>279</v>
      </c>
      <c r="B65" s="250">
        <v>0</v>
      </c>
      <c r="C65" s="251">
        <v>0</v>
      </c>
      <c r="D65" s="250">
        <v>0</v>
      </c>
      <c r="E65" s="250">
        <v>0</v>
      </c>
      <c r="F65" s="250">
        <v>0</v>
      </c>
      <c r="G65" s="251">
        <v>0</v>
      </c>
      <c r="H65" s="252">
        <v>3</v>
      </c>
      <c r="I65" s="253">
        <v>22.7</v>
      </c>
      <c r="J65" s="252">
        <v>26</v>
      </c>
      <c r="K65" s="252">
        <v>8</v>
      </c>
      <c r="L65" s="252">
        <v>34</v>
      </c>
      <c r="M65" s="253">
        <v>1153.4000000000001</v>
      </c>
      <c r="N65" s="252">
        <v>3</v>
      </c>
      <c r="O65" s="253">
        <v>22.7</v>
      </c>
      <c r="P65" s="252">
        <v>26</v>
      </c>
      <c r="Q65" s="252">
        <v>8</v>
      </c>
      <c r="R65" s="252">
        <v>34</v>
      </c>
      <c r="S65" s="253">
        <v>1153.4000000000001</v>
      </c>
    </row>
    <row r="66" spans="1:19" s="77" customFormat="1" ht="20.100000000000001" customHeight="1">
      <c r="A66" s="249" t="s">
        <v>61</v>
      </c>
      <c r="B66" s="250">
        <v>9</v>
      </c>
      <c r="C66" s="251">
        <v>135.51317</v>
      </c>
      <c r="D66" s="250">
        <v>212</v>
      </c>
      <c r="E66" s="250">
        <v>304</v>
      </c>
      <c r="F66" s="250">
        <v>516</v>
      </c>
      <c r="G66" s="251">
        <v>359.75999999999976</v>
      </c>
      <c r="H66" s="252">
        <v>10</v>
      </c>
      <c r="I66" s="253">
        <v>200.97057964999999</v>
      </c>
      <c r="J66" s="252">
        <v>280</v>
      </c>
      <c r="K66" s="252">
        <v>751</v>
      </c>
      <c r="L66" s="252">
        <v>1031</v>
      </c>
      <c r="M66" s="253">
        <v>1819.85</v>
      </c>
      <c r="N66" s="252">
        <v>19</v>
      </c>
      <c r="O66" s="253">
        <v>336.48374964999999</v>
      </c>
      <c r="P66" s="252">
        <v>492</v>
      </c>
      <c r="Q66" s="252">
        <v>1055</v>
      </c>
      <c r="R66" s="252">
        <v>1547</v>
      </c>
      <c r="S66" s="253">
        <v>2179.6099999999997</v>
      </c>
    </row>
    <row r="67" spans="1:19" s="77" customFormat="1" ht="20.100000000000001" customHeight="1">
      <c r="A67" s="249" t="s">
        <v>1896</v>
      </c>
      <c r="B67" s="250">
        <v>1</v>
      </c>
      <c r="C67" s="251">
        <v>20</v>
      </c>
      <c r="D67" s="250">
        <v>23</v>
      </c>
      <c r="E67" s="250">
        <v>40</v>
      </c>
      <c r="F67" s="250">
        <v>63</v>
      </c>
      <c r="G67" s="251">
        <v>24.5</v>
      </c>
      <c r="H67" s="252">
        <v>0</v>
      </c>
      <c r="I67" s="253">
        <v>0</v>
      </c>
      <c r="J67" s="252">
        <v>0</v>
      </c>
      <c r="K67" s="252">
        <v>0</v>
      </c>
      <c r="L67" s="252">
        <v>0</v>
      </c>
      <c r="M67" s="253">
        <v>0</v>
      </c>
      <c r="N67" s="252">
        <v>1</v>
      </c>
      <c r="O67" s="253">
        <v>20</v>
      </c>
      <c r="P67" s="252">
        <v>23</v>
      </c>
      <c r="Q67" s="252">
        <v>40</v>
      </c>
      <c r="R67" s="252">
        <v>63</v>
      </c>
      <c r="S67" s="253">
        <v>24.5</v>
      </c>
    </row>
    <row r="68" spans="1:19" s="77" customFormat="1" ht="20.100000000000001" customHeight="1">
      <c r="A68" s="249" t="s">
        <v>994</v>
      </c>
      <c r="B68" s="250">
        <v>0</v>
      </c>
      <c r="C68" s="251">
        <v>0</v>
      </c>
      <c r="D68" s="250">
        <v>0</v>
      </c>
      <c r="E68" s="250">
        <v>0</v>
      </c>
      <c r="F68" s="250">
        <v>0</v>
      </c>
      <c r="G68" s="251">
        <v>0</v>
      </c>
      <c r="H68" s="252">
        <v>2</v>
      </c>
      <c r="I68" s="253">
        <v>5.7984</v>
      </c>
      <c r="J68" s="252">
        <v>13</v>
      </c>
      <c r="K68" s="252">
        <v>0</v>
      </c>
      <c r="L68" s="252">
        <v>13</v>
      </c>
      <c r="M68" s="253">
        <v>359.5</v>
      </c>
      <c r="N68" s="252">
        <v>2</v>
      </c>
      <c r="O68" s="253">
        <v>5.7984</v>
      </c>
      <c r="P68" s="252">
        <v>13</v>
      </c>
      <c r="Q68" s="252">
        <v>0</v>
      </c>
      <c r="R68" s="252">
        <v>13</v>
      </c>
      <c r="S68" s="253">
        <v>359.5</v>
      </c>
    </row>
    <row r="69" spans="1:19" s="77" customFormat="1" ht="20.100000000000001" customHeight="1">
      <c r="A69" s="249" t="s">
        <v>984</v>
      </c>
      <c r="B69" s="250">
        <v>2</v>
      </c>
      <c r="C69" s="251">
        <v>59.45</v>
      </c>
      <c r="D69" s="250">
        <v>46</v>
      </c>
      <c r="E69" s="250">
        <v>56</v>
      </c>
      <c r="F69" s="250">
        <v>102</v>
      </c>
      <c r="G69" s="251">
        <v>137.6404</v>
      </c>
      <c r="H69" s="252">
        <v>2</v>
      </c>
      <c r="I69" s="253">
        <v>45.678420000000003</v>
      </c>
      <c r="J69" s="252">
        <v>43</v>
      </c>
      <c r="K69" s="252">
        <v>3</v>
      </c>
      <c r="L69" s="252">
        <v>46</v>
      </c>
      <c r="M69" s="253">
        <v>642.03</v>
      </c>
      <c r="N69" s="252">
        <v>4</v>
      </c>
      <c r="O69" s="253">
        <v>105.12842000000001</v>
      </c>
      <c r="P69" s="252">
        <v>89</v>
      </c>
      <c r="Q69" s="252">
        <v>59</v>
      </c>
      <c r="R69" s="252">
        <v>148</v>
      </c>
      <c r="S69" s="253">
        <v>779.67039999999997</v>
      </c>
    </row>
    <row r="70" spans="1:19" s="78" customFormat="1" ht="20.100000000000001" customHeight="1">
      <c r="A70" s="249" t="s">
        <v>90</v>
      </c>
      <c r="B70" s="250">
        <v>0</v>
      </c>
      <c r="C70" s="251">
        <v>0</v>
      </c>
      <c r="D70" s="250">
        <v>0</v>
      </c>
      <c r="E70" s="250">
        <v>0</v>
      </c>
      <c r="F70" s="250">
        <v>0</v>
      </c>
      <c r="G70" s="251">
        <v>0</v>
      </c>
      <c r="H70" s="252">
        <v>2</v>
      </c>
      <c r="I70" s="253">
        <v>111</v>
      </c>
      <c r="J70" s="252">
        <v>35</v>
      </c>
      <c r="K70" s="252">
        <v>15</v>
      </c>
      <c r="L70" s="252">
        <v>50</v>
      </c>
      <c r="M70" s="253">
        <v>606.82999999999993</v>
      </c>
      <c r="N70" s="252">
        <v>2</v>
      </c>
      <c r="O70" s="253">
        <v>111</v>
      </c>
      <c r="P70" s="252">
        <v>35</v>
      </c>
      <c r="Q70" s="252">
        <v>15</v>
      </c>
      <c r="R70" s="252">
        <v>50</v>
      </c>
      <c r="S70" s="253">
        <v>606.82999999999993</v>
      </c>
    </row>
    <row r="71" spans="1:19" s="77" customFormat="1" ht="20.100000000000001" customHeight="1">
      <c r="A71" s="249" t="s">
        <v>995</v>
      </c>
      <c r="B71" s="250">
        <v>0</v>
      </c>
      <c r="C71" s="251">
        <v>0</v>
      </c>
      <c r="D71" s="250">
        <v>0</v>
      </c>
      <c r="E71" s="250">
        <v>0</v>
      </c>
      <c r="F71" s="250">
        <v>0</v>
      </c>
      <c r="G71" s="251">
        <v>0</v>
      </c>
      <c r="H71" s="252">
        <v>1</v>
      </c>
      <c r="I71" s="253">
        <v>53</v>
      </c>
      <c r="J71" s="252">
        <v>18</v>
      </c>
      <c r="K71" s="252">
        <v>0</v>
      </c>
      <c r="L71" s="252">
        <v>18</v>
      </c>
      <c r="M71" s="253">
        <v>91</v>
      </c>
      <c r="N71" s="252">
        <v>1</v>
      </c>
      <c r="O71" s="253">
        <v>53</v>
      </c>
      <c r="P71" s="252">
        <v>18</v>
      </c>
      <c r="Q71" s="252">
        <v>0</v>
      </c>
      <c r="R71" s="252">
        <v>18</v>
      </c>
      <c r="S71" s="253">
        <v>91</v>
      </c>
    </row>
    <row r="72" spans="1:19" s="77" customFormat="1" ht="20.100000000000001" customHeight="1">
      <c r="A72" s="430" t="s">
        <v>29</v>
      </c>
      <c r="B72" s="516">
        <v>0</v>
      </c>
      <c r="C72" s="517">
        <v>0</v>
      </c>
      <c r="D72" s="516">
        <v>0</v>
      </c>
      <c r="E72" s="516">
        <v>0</v>
      </c>
      <c r="F72" s="516">
        <v>0</v>
      </c>
      <c r="G72" s="517">
        <v>0</v>
      </c>
      <c r="H72" s="514">
        <v>26</v>
      </c>
      <c r="I72" s="515">
        <v>987.71999999999991</v>
      </c>
      <c r="J72" s="514">
        <v>833</v>
      </c>
      <c r="K72" s="514">
        <v>414</v>
      </c>
      <c r="L72" s="514">
        <v>1247</v>
      </c>
      <c r="M72" s="515">
        <v>21883.550000000003</v>
      </c>
      <c r="N72" s="431">
        <v>26</v>
      </c>
      <c r="O72" s="432">
        <v>987.71999999999991</v>
      </c>
      <c r="P72" s="431">
        <v>833</v>
      </c>
      <c r="Q72" s="431">
        <v>414</v>
      </c>
      <c r="R72" s="431">
        <v>1247</v>
      </c>
      <c r="S72" s="432">
        <v>21883.550000000003</v>
      </c>
    </row>
    <row r="73" spans="1:19" s="77" customFormat="1" ht="20.100000000000001" customHeight="1">
      <c r="A73" s="249" t="s">
        <v>73</v>
      </c>
      <c r="B73" s="250">
        <v>0</v>
      </c>
      <c r="C73" s="251">
        <v>0</v>
      </c>
      <c r="D73" s="250">
        <v>0</v>
      </c>
      <c r="E73" s="250">
        <v>0</v>
      </c>
      <c r="F73" s="250">
        <v>0</v>
      </c>
      <c r="G73" s="251">
        <v>0</v>
      </c>
      <c r="H73" s="252">
        <v>11</v>
      </c>
      <c r="I73" s="253">
        <v>230.49</v>
      </c>
      <c r="J73" s="252">
        <v>194</v>
      </c>
      <c r="K73" s="252">
        <v>57</v>
      </c>
      <c r="L73" s="252">
        <v>251</v>
      </c>
      <c r="M73" s="253">
        <v>2607.56</v>
      </c>
      <c r="N73" s="252">
        <v>11</v>
      </c>
      <c r="O73" s="253">
        <v>230.49</v>
      </c>
      <c r="P73" s="252">
        <v>194</v>
      </c>
      <c r="Q73" s="252">
        <v>57</v>
      </c>
      <c r="R73" s="252">
        <v>251</v>
      </c>
      <c r="S73" s="253">
        <v>2607.56</v>
      </c>
    </row>
    <row r="74" spans="1:19" s="77" customFormat="1" ht="20.100000000000001" customHeight="1">
      <c r="A74" s="249" t="s">
        <v>48</v>
      </c>
      <c r="B74" s="250">
        <v>0</v>
      </c>
      <c r="C74" s="251">
        <v>0</v>
      </c>
      <c r="D74" s="250">
        <v>0</v>
      </c>
      <c r="E74" s="250">
        <v>0</v>
      </c>
      <c r="F74" s="250">
        <v>0</v>
      </c>
      <c r="G74" s="251">
        <v>0</v>
      </c>
      <c r="H74" s="252">
        <v>7</v>
      </c>
      <c r="I74" s="253">
        <v>366.86734903000001</v>
      </c>
      <c r="J74" s="252">
        <v>180</v>
      </c>
      <c r="K74" s="252">
        <v>86</v>
      </c>
      <c r="L74" s="252">
        <v>266</v>
      </c>
      <c r="M74" s="253">
        <v>6578</v>
      </c>
      <c r="N74" s="252">
        <v>7</v>
      </c>
      <c r="O74" s="253">
        <v>366.86734903000001</v>
      </c>
      <c r="P74" s="252">
        <v>180</v>
      </c>
      <c r="Q74" s="252">
        <v>86</v>
      </c>
      <c r="R74" s="252">
        <v>266</v>
      </c>
      <c r="S74" s="253">
        <v>6578</v>
      </c>
    </row>
    <row r="75" spans="1:19" ht="20.100000000000001" customHeight="1">
      <c r="A75" s="249" t="s">
        <v>40</v>
      </c>
      <c r="B75" s="250">
        <v>0</v>
      </c>
      <c r="C75" s="251">
        <v>0</v>
      </c>
      <c r="D75" s="250">
        <v>0</v>
      </c>
      <c r="E75" s="250">
        <v>0</v>
      </c>
      <c r="F75" s="250">
        <v>0</v>
      </c>
      <c r="G75" s="251">
        <v>0</v>
      </c>
      <c r="H75" s="252">
        <v>49</v>
      </c>
      <c r="I75" s="253">
        <v>762.75677499999995</v>
      </c>
      <c r="J75" s="252">
        <v>339</v>
      </c>
      <c r="K75" s="252">
        <v>60</v>
      </c>
      <c r="L75" s="252">
        <v>399</v>
      </c>
      <c r="M75" s="253">
        <v>32644.730000000003</v>
      </c>
      <c r="N75" s="252">
        <v>49</v>
      </c>
      <c r="O75" s="253">
        <v>762.75677499999995</v>
      </c>
      <c r="P75" s="252">
        <v>339</v>
      </c>
      <c r="Q75" s="252">
        <v>60</v>
      </c>
      <c r="R75" s="252">
        <v>399</v>
      </c>
      <c r="S75" s="253">
        <v>32644.730000000003</v>
      </c>
    </row>
    <row r="76" spans="1:19" ht="20.100000000000001" customHeight="1">
      <c r="A76" s="249" t="s">
        <v>988</v>
      </c>
      <c r="B76" s="250">
        <v>0</v>
      </c>
      <c r="C76" s="251">
        <v>0</v>
      </c>
      <c r="D76" s="250">
        <v>0</v>
      </c>
      <c r="E76" s="250">
        <v>0</v>
      </c>
      <c r="F76" s="250">
        <v>0</v>
      </c>
      <c r="G76" s="251">
        <v>0</v>
      </c>
      <c r="H76" s="252">
        <v>1</v>
      </c>
      <c r="I76" s="253">
        <v>37.28</v>
      </c>
      <c r="J76" s="252">
        <v>5</v>
      </c>
      <c r="K76" s="252">
        <v>0</v>
      </c>
      <c r="L76" s="252">
        <v>5</v>
      </c>
      <c r="M76" s="253">
        <v>498</v>
      </c>
      <c r="N76" s="252">
        <v>1</v>
      </c>
      <c r="O76" s="253">
        <v>37.28</v>
      </c>
      <c r="P76" s="252">
        <v>5</v>
      </c>
      <c r="Q76" s="252">
        <v>0</v>
      </c>
      <c r="R76" s="252">
        <v>5</v>
      </c>
      <c r="S76" s="253">
        <v>498</v>
      </c>
    </row>
    <row r="77" spans="1:19" ht="20.100000000000001" customHeight="1">
      <c r="A77" s="249" t="s">
        <v>238</v>
      </c>
      <c r="B77" s="250">
        <v>0</v>
      </c>
      <c r="C77" s="251">
        <v>0</v>
      </c>
      <c r="D77" s="250">
        <v>0</v>
      </c>
      <c r="E77" s="250">
        <v>0</v>
      </c>
      <c r="F77" s="250">
        <v>0</v>
      </c>
      <c r="G77" s="251">
        <v>0</v>
      </c>
      <c r="H77" s="252">
        <v>1</v>
      </c>
      <c r="I77" s="253">
        <v>1.4</v>
      </c>
      <c r="J77" s="252">
        <v>4</v>
      </c>
      <c r="K77" s="252">
        <v>0</v>
      </c>
      <c r="L77" s="252">
        <v>4</v>
      </c>
      <c r="M77" s="253">
        <v>101.92</v>
      </c>
      <c r="N77" s="252">
        <v>1</v>
      </c>
      <c r="O77" s="253">
        <v>1.4</v>
      </c>
      <c r="P77" s="252">
        <v>4</v>
      </c>
      <c r="Q77" s="252">
        <v>0</v>
      </c>
      <c r="R77" s="252">
        <v>4</v>
      </c>
      <c r="S77" s="253">
        <v>101.92</v>
      </c>
    </row>
    <row r="78" spans="1:19" ht="20.100000000000001" customHeight="1">
      <c r="A78" s="249" t="s">
        <v>28</v>
      </c>
      <c r="B78" s="250">
        <v>0</v>
      </c>
      <c r="C78" s="251">
        <v>0</v>
      </c>
      <c r="D78" s="250">
        <v>0</v>
      </c>
      <c r="E78" s="250">
        <v>0</v>
      </c>
      <c r="F78" s="250">
        <v>0</v>
      </c>
      <c r="G78" s="251">
        <v>0</v>
      </c>
      <c r="H78" s="252">
        <v>8</v>
      </c>
      <c r="I78" s="253">
        <v>116.95334</v>
      </c>
      <c r="J78" s="252">
        <v>138</v>
      </c>
      <c r="K78" s="252">
        <v>85</v>
      </c>
      <c r="L78" s="252">
        <v>223</v>
      </c>
      <c r="M78" s="253">
        <v>1590.27</v>
      </c>
      <c r="N78" s="252">
        <v>8</v>
      </c>
      <c r="O78" s="253">
        <v>116.95334</v>
      </c>
      <c r="P78" s="252">
        <v>138</v>
      </c>
      <c r="Q78" s="252">
        <v>85</v>
      </c>
      <c r="R78" s="252">
        <v>223</v>
      </c>
      <c r="S78" s="253">
        <v>1590.27</v>
      </c>
    </row>
    <row r="79" spans="1:19" ht="20.100000000000001" customHeight="1">
      <c r="A79" s="249" t="s">
        <v>2528</v>
      </c>
      <c r="B79" s="250">
        <v>1</v>
      </c>
      <c r="C79" s="251">
        <v>2</v>
      </c>
      <c r="D79" s="250">
        <v>8</v>
      </c>
      <c r="E79" s="250">
        <v>13</v>
      </c>
      <c r="F79" s="250">
        <v>21</v>
      </c>
      <c r="G79" s="251">
        <v>69.25</v>
      </c>
      <c r="H79" s="252">
        <v>0</v>
      </c>
      <c r="I79" s="253">
        <v>0</v>
      </c>
      <c r="J79" s="252">
        <v>0</v>
      </c>
      <c r="K79" s="252">
        <v>0</v>
      </c>
      <c r="L79" s="252">
        <v>0</v>
      </c>
      <c r="M79" s="253">
        <v>0</v>
      </c>
      <c r="N79" s="252">
        <v>1</v>
      </c>
      <c r="O79" s="253">
        <v>2</v>
      </c>
      <c r="P79" s="252">
        <v>8</v>
      </c>
      <c r="Q79" s="252">
        <v>13</v>
      </c>
      <c r="R79" s="252">
        <v>21</v>
      </c>
      <c r="S79" s="253">
        <v>69.25</v>
      </c>
    </row>
    <row r="80" spans="1:19" ht="20.100000000000001" customHeight="1">
      <c r="A80" s="249" t="s">
        <v>1637</v>
      </c>
      <c r="B80" s="250">
        <v>0</v>
      </c>
      <c r="C80" s="251">
        <v>0</v>
      </c>
      <c r="D80" s="250">
        <v>0</v>
      </c>
      <c r="E80" s="250">
        <v>0</v>
      </c>
      <c r="F80" s="250">
        <v>0</v>
      </c>
      <c r="G80" s="251">
        <v>0</v>
      </c>
      <c r="H80" s="252">
        <v>1</v>
      </c>
      <c r="I80" s="253">
        <v>25</v>
      </c>
      <c r="J80" s="252">
        <v>15</v>
      </c>
      <c r="K80" s="252">
        <v>5</v>
      </c>
      <c r="L80" s="252">
        <v>20</v>
      </c>
      <c r="M80" s="253">
        <v>194.5</v>
      </c>
      <c r="N80" s="252">
        <v>1</v>
      </c>
      <c r="O80" s="253">
        <v>25</v>
      </c>
      <c r="P80" s="252">
        <v>15</v>
      </c>
      <c r="Q80" s="252">
        <v>5</v>
      </c>
      <c r="R80" s="252">
        <v>20</v>
      </c>
      <c r="S80" s="253">
        <v>194.5</v>
      </c>
    </row>
    <row r="81" spans="1:19" ht="20.100000000000001" customHeight="1">
      <c r="A81" s="249" t="s">
        <v>997</v>
      </c>
      <c r="B81" s="250">
        <v>0</v>
      </c>
      <c r="C81" s="251">
        <v>0</v>
      </c>
      <c r="D81" s="250">
        <v>0</v>
      </c>
      <c r="E81" s="250">
        <v>0</v>
      </c>
      <c r="F81" s="250">
        <v>0</v>
      </c>
      <c r="G81" s="251">
        <v>0</v>
      </c>
      <c r="H81" s="252">
        <v>33</v>
      </c>
      <c r="I81" s="253">
        <v>2929.7442675299999</v>
      </c>
      <c r="J81" s="252">
        <v>1554</v>
      </c>
      <c r="K81" s="252">
        <v>777</v>
      </c>
      <c r="L81" s="252">
        <v>2331</v>
      </c>
      <c r="M81" s="253">
        <v>19102.91</v>
      </c>
      <c r="N81" s="252">
        <v>33</v>
      </c>
      <c r="O81" s="253">
        <v>2929.7442675300003</v>
      </c>
      <c r="P81" s="252">
        <v>1554</v>
      </c>
      <c r="Q81" s="252">
        <v>777</v>
      </c>
      <c r="R81" s="252">
        <v>2331</v>
      </c>
      <c r="S81" s="253">
        <v>19102.910000000003</v>
      </c>
    </row>
    <row r="82" spans="1:19" ht="20.100000000000001" customHeight="1">
      <c r="A82" s="249" t="s">
        <v>280</v>
      </c>
      <c r="B82" s="250">
        <v>0</v>
      </c>
      <c r="C82" s="251">
        <v>0</v>
      </c>
      <c r="D82" s="250">
        <v>0</v>
      </c>
      <c r="E82" s="250">
        <v>0</v>
      </c>
      <c r="F82" s="250">
        <v>0</v>
      </c>
      <c r="G82" s="251">
        <v>0</v>
      </c>
      <c r="H82" s="252">
        <v>1</v>
      </c>
      <c r="I82" s="253">
        <v>45</v>
      </c>
      <c r="J82" s="252">
        <v>10</v>
      </c>
      <c r="K82" s="252">
        <v>0</v>
      </c>
      <c r="L82" s="252">
        <v>10</v>
      </c>
      <c r="M82" s="253">
        <v>1876</v>
      </c>
      <c r="N82" s="252">
        <v>1</v>
      </c>
      <c r="O82" s="253">
        <v>45</v>
      </c>
      <c r="P82" s="252">
        <v>10</v>
      </c>
      <c r="Q82" s="252">
        <v>0</v>
      </c>
      <c r="R82" s="252">
        <v>10</v>
      </c>
      <c r="S82" s="253">
        <v>1876</v>
      </c>
    </row>
    <row r="83" spans="1:19" ht="20.100000000000001" customHeight="1">
      <c r="A83" s="249" t="s">
        <v>998</v>
      </c>
      <c r="B83" s="250">
        <v>6</v>
      </c>
      <c r="C83" s="251">
        <v>243.67999999999984</v>
      </c>
      <c r="D83" s="250">
        <v>89</v>
      </c>
      <c r="E83" s="250">
        <v>197</v>
      </c>
      <c r="F83" s="250">
        <v>286</v>
      </c>
      <c r="G83" s="251">
        <v>420.13600000000042</v>
      </c>
      <c r="H83" s="252">
        <v>23</v>
      </c>
      <c r="I83" s="253">
        <v>1219.7152950700001</v>
      </c>
      <c r="J83" s="252">
        <v>419</v>
      </c>
      <c r="K83" s="252">
        <v>230</v>
      </c>
      <c r="L83" s="252">
        <v>649</v>
      </c>
      <c r="M83" s="253">
        <v>10831.679999999998</v>
      </c>
      <c r="N83" s="252">
        <v>29</v>
      </c>
      <c r="O83" s="253">
        <v>1463.39529507</v>
      </c>
      <c r="P83" s="252">
        <v>508</v>
      </c>
      <c r="Q83" s="252">
        <v>427</v>
      </c>
      <c r="R83" s="252">
        <v>935</v>
      </c>
      <c r="S83" s="253">
        <v>11251.815999999999</v>
      </c>
    </row>
    <row r="84" spans="1:19" ht="20.100000000000001" customHeight="1">
      <c r="A84" s="249" t="s">
        <v>16</v>
      </c>
      <c r="B84" s="250">
        <v>0</v>
      </c>
      <c r="C84" s="251">
        <v>0</v>
      </c>
      <c r="D84" s="250">
        <v>0</v>
      </c>
      <c r="E84" s="250">
        <v>0</v>
      </c>
      <c r="F84" s="250">
        <v>0</v>
      </c>
      <c r="G84" s="251">
        <v>0</v>
      </c>
      <c r="H84" s="252">
        <v>3</v>
      </c>
      <c r="I84" s="253">
        <v>129.024</v>
      </c>
      <c r="J84" s="252">
        <v>34</v>
      </c>
      <c r="K84" s="252">
        <v>20</v>
      </c>
      <c r="L84" s="252">
        <v>54</v>
      </c>
      <c r="M84" s="253">
        <v>1066.5</v>
      </c>
      <c r="N84" s="252">
        <v>3</v>
      </c>
      <c r="O84" s="253">
        <v>129.024</v>
      </c>
      <c r="P84" s="252">
        <v>34</v>
      </c>
      <c r="Q84" s="252">
        <v>20</v>
      </c>
      <c r="R84" s="252">
        <v>54</v>
      </c>
      <c r="S84" s="253">
        <v>1066.5</v>
      </c>
    </row>
    <row r="85" spans="1:19" ht="20.100000000000001" customHeight="1">
      <c r="A85" s="249" t="s">
        <v>97</v>
      </c>
      <c r="B85" s="250">
        <v>0</v>
      </c>
      <c r="C85" s="251">
        <v>0</v>
      </c>
      <c r="D85" s="250">
        <v>0</v>
      </c>
      <c r="E85" s="250">
        <v>0</v>
      </c>
      <c r="F85" s="250">
        <v>0</v>
      </c>
      <c r="G85" s="251">
        <v>0</v>
      </c>
      <c r="H85" s="252">
        <v>3</v>
      </c>
      <c r="I85" s="253">
        <v>533.6</v>
      </c>
      <c r="J85" s="252">
        <v>25</v>
      </c>
      <c r="K85" s="252">
        <v>17</v>
      </c>
      <c r="L85" s="252">
        <v>42</v>
      </c>
      <c r="M85" s="253">
        <v>1177.8</v>
      </c>
      <c r="N85" s="252">
        <v>3</v>
      </c>
      <c r="O85" s="253">
        <v>533.6</v>
      </c>
      <c r="P85" s="252">
        <v>25</v>
      </c>
      <c r="Q85" s="252">
        <v>17</v>
      </c>
      <c r="R85" s="252">
        <v>42</v>
      </c>
      <c r="S85" s="253">
        <v>1177.8</v>
      </c>
    </row>
    <row r="86" spans="1:19" ht="20.100000000000001" customHeight="1">
      <c r="A86" s="249" t="s">
        <v>239</v>
      </c>
      <c r="B86" s="250">
        <v>1</v>
      </c>
      <c r="C86" s="251">
        <v>4.4000000000000909</v>
      </c>
      <c r="D86" s="250">
        <v>5</v>
      </c>
      <c r="E86" s="250">
        <v>1</v>
      </c>
      <c r="F86" s="250">
        <v>6</v>
      </c>
      <c r="G86" s="251">
        <v>58</v>
      </c>
      <c r="H86" s="252">
        <v>13</v>
      </c>
      <c r="I86" s="253">
        <v>1636.4711295</v>
      </c>
      <c r="J86" s="252">
        <v>554</v>
      </c>
      <c r="K86" s="252">
        <v>461</v>
      </c>
      <c r="L86" s="252">
        <v>1015</v>
      </c>
      <c r="M86" s="253">
        <v>7951.53</v>
      </c>
      <c r="N86" s="252">
        <v>14</v>
      </c>
      <c r="O86" s="253">
        <v>1640.8711295000001</v>
      </c>
      <c r="P86" s="252">
        <v>559</v>
      </c>
      <c r="Q86" s="252">
        <v>462</v>
      </c>
      <c r="R86" s="252">
        <v>1021</v>
      </c>
      <c r="S86" s="253">
        <v>8009.53</v>
      </c>
    </row>
    <row r="87" spans="1:19" ht="20.100000000000001" customHeight="1">
      <c r="A87" s="249" t="s">
        <v>72</v>
      </c>
      <c r="B87" s="250">
        <v>0</v>
      </c>
      <c r="C87" s="251">
        <v>0</v>
      </c>
      <c r="D87" s="250">
        <v>0</v>
      </c>
      <c r="E87" s="250">
        <v>0</v>
      </c>
      <c r="F87" s="250">
        <v>0</v>
      </c>
      <c r="G87" s="251">
        <v>0</v>
      </c>
      <c r="H87" s="252">
        <v>7</v>
      </c>
      <c r="I87" s="253">
        <v>162.26678100000001</v>
      </c>
      <c r="J87" s="252">
        <v>106</v>
      </c>
      <c r="K87" s="252">
        <v>33</v>
      </c>
      <c r="L87" s="252">
        <v>139</v>
      </c>
      <c r="M87" s="253">
        <v>1746.5</v>
      </c>
      <c r="N87" s="252">
        <v>7</v>
      </c>
      <c r="O87" s="253">
        <v>162.26678100000001</v>
      </c>
      <c r="P87" s="252">
        <v>106</v>
      </c>
      <c r="Q87" s="252">
        <v>33</v>
      </c>
      <c r="R87" s="252">
        <v>139</v>
      </c>
      <c r="S87" s="253">
        <v>1746.5</v>
      </c>
    </row>
    <row r="88" spans="1:19" ht="20.100000000000001" customHeight="1">
      <c r="A88" s="249" t="s">
        <v>74</v>
      </c>
      <c r="B88" s="250">
        <v>0</v>
      </c>
      <c r="C88" s="251">
        <v>0</v>
      </c>
      <c r="D88" s="250">
        <v>0</v>
      </c>
      <c r="E88" s="250">
        <v>0</v>
      </c>
      <c r="F88" s="250">
        <v>0</v>
      </c>
      <c r="G88" s="251">
        <v>0</v>
      </c>
      <c r="H88" s="252">
        <v>9</v>
      </c>
      <c r="I88" s="253">
        <v>2540.8307027700002</v>
      </c>
      <c r="J88" s="252">
        <v>170</v>
      </c>
      <c r="K88" s="252">
        <v>44</v>
      </c>
      <c r="L88" s="252">
        <v>214</v>
      </c>
      <c r="M88" s="253">
        <v>40933.1</v>
      </c>
      <c r="N88" s="252">
        <v>9</v>
      </c>
      <c r="O88" s="253">
        <v>2540.8307027700002</v>
      </c>
      <c r="P88" s="252">
        <v>170</v>
      </c>
      <c r="Q88" s="252">
        <v>44</v>
      </c>
      <c r="R88" s="252">
        <v>214</v>
      </c>
      <c r="S88" s="253">
        <v>40933.1</v>
      </c>
    </row>
    <row r="89" spans="1:19" ht="20.100000000000001" customHeight="1">
      <c r="A89" s="249" t="s">
        <v>36</v>
      </c>
      <c r="B89" s="250">
        <v>0</v>
      </c>
      <c r="C89" s="251">
        <v>0</v>
      </c>
      <c r="D89" s="250">
        <v>0</v>
      </c>
      <c r="E89" s="250">
        <v>0</v>
      </c>
      <c r="F89" s="250">
        <v>0</v>
      </c>
      <c r="G89" s="251">
        <v>0</v>
      </c>
      <c r="H89" s="252">
        <v>3</v>
      </c>
      <c r="I89" s="253">
        <v>131</v>
      </c>
      <c r="J89" s="252">
        <v>76</v>
      </c>
      <c r="K89" s="252">
        <v>17</v>
      </c>
      <c r="L89" s="252">
        <v>93</v>
      </c>
      <c r="M89" s="253">
        <v>588.39</v>
      </c>
      <c r="N89" s="252">
        <v>3</v>
      </c>
      <c r="O89" s="253">
        <v>131</v>
      </c>
      <c r="P89" s="252">
        <v>76</v>
      </c>
      <c r="Q89" s="252">
        <v>17</v>
      </c>
      <c r="R89" s="252">
        <v>93</v>
      </c>
      <c r="S89" s="253">
        <v>588.39</v>
      </c>
    </row>
    <row r="90" spans="1:19" ht="20.100000000000001" customHeight="1">
      <c r="A90" s="249" t="s">
        <v>1875</v>
      </c>
      <c r="B90" s="250">
        <v>0</v>
      </c>
      <c r="C90" s="251">
        <v>0</v>
      </c>
      <c r="D90" s="250">
        <v>0</v>
      </c>
      <c r="E90" s="250">
        <v>0</v>
      </c>
      <c r="F90" s="250">
        <v>0</v>
      </c>
      <c r="G90" s="251">
        <v>0</v>
      </c>
      <c r="H90" s="252">
        <v>1</v>
      </c>
      <c r="I90" s="253">
        <v>89.204096000000007</v>
      </c>
      <c r="J90" s="252">
        <v>19</v>
      </c>
      <c r="K90" s="252">
        <v>4</v>
      </c>
      <c r="L90" s="252">
        <v>23</v>
      </c>
      <c r="M90" s="253">
        <v>1327.81</v>
      </c>
      <c r="N90" s="252">
        <v>1</v>
      </c>
      <c r="O90" s="253">
        <v>89.204096000000007</v>
      </c>
      <c r="P90" s="252">
        <v>19</v>
      </c>
      <c r="Q90" s="252">
        <v>4</v>
      </c>
      <c r="R90" s="252">
        <v>23</v>
      </c>
      <c r="S90" s="253">
        <v>1327.81</v>
      </c>
    </row>
    <row r="91" spans="1:19" ht="20.100000000000001" customHeight="1">
      <c r="A91" s="249" t="s">
        <v>64</v>
      </c>
      <c r="B91" s="250">
        <v>0</v>
      </c>
      <c r="C91" s="251">
        <v>0</v>
      </c>
      <c r="D91" s="250">
        <v>0</v>
      </c>
      <c r="E91" s="250">
        <v>0</v>
      </c>
      <c r="F91" s="250">
        <v>0</v>
      </c>
      <c r="G91" s="251">
        <v>0</v>
      </c>
      <c r="H91" s="252">
        <v>17</v>
      </c>
      <c r="I91" s="253">
        <v>693.34253000000001</v>
      </c>
      <c r="J91" s="252">
        <v>159</v>
      </c>
      <c r="K91" s="252">
        <v>85</v>
      </c>
      <c r="L91" s="252">
        <v>244</v>
      </c>
      <c r="M91" s="253">
        <v>5041.92</v>
      </c>
      <c r="N91" s="252">
        <v>17</v>
      </c>
      <c r="O91" s="253">
        <v>693.34253000000001</v>
      </c>
      <c r="P91" s="252">
        <v>159</v>
      </c>
      <c r="Q91" s="252">
        <v>85</v>
      </c>
      <c r="R91" s="252">
        <v>244</v>
      </c>
      <c r="S91" s="253">
        <v>5041.92</v>
      </c>
    </row>
    <row r="92" spans="1:19" ht="20.100000000000001" customHeight="1">
      <c r="A92" s="249" t="s">
        <v>989</v>
      </c>
      <c r="B92" s="250">
        <v>0</v>
      </c>
      <c r="C92" s="251">
        <v>0</v>
      </c>
      <c r="D92" s="250">
        <v>0</v>
      </c>
      <c r="E92" s="250">
        <v>0</v>
      </c>
      <c r="F92" s="250">
        <v>0</v>
      </c>
      <c r="G92" s="251">
        <v>0</v>
      </c>
      <c r="H92" s="252">
        <v>3</v>
      </c>
      <c r="I92" s="253">
        <v>50.25</v>
      </c>
      <c r="J92" s="252">
        <v>21</v>
      </c>
      <c r="K92" s="252">
        <v>19</v>
      </c>
      <c r="L92" s="252">
        <v>40</v>
      </c>
      <c r="M92" s="253">
        <v>1672.52</v>
      </c>
      <c r="N92" s="252">
        <v>3</v>
      </c>
      <c r="O92" s="253">
        <v>50.25</v>
      </c>
      <c r="P92" s="252">
        <v>21</v>
      </c>
      <c r="Q92" s="252">
        <v>19</v>
      </c>
      <c r="R92" s="252">
        <v>40</v>
      </c>
      <c r="S92" s="253">
        <v>1672.52</v>
      </c>
    </row>
    <row r="93" spans="1:19" ht="20.100000000000001" customHeight="1">
      <c r="A93" s="249" t="s">
        <v>240</v>
      </c>
      <c r="B93" s="250">
        <v>0</v>
      </c>
      <c r="C93" s="251">
        <v>0</v>
      </c>
      <c r="D93" s="250">
        <v>0</v>
      </c>
      <c r="E93" s="250">
        <v>0</v>
      </c>
      <c r="F93" s="250">
        <v>0</v>
      </c>
      <c r="G93" s="251">
        <v>0</v>
      </c>
      <c r="H93" s="252">
        <v>7</v>
      </c>
      <c r="I93" s="253">
        <v>314.76748999999995</v>
      </c>
      <c r="J93" s="252">
        <v>97</v>
      </c>
      <c r="K93" s="252">
        <v>42</v>
      </c>
      <c r="L93" s="252">
        <v>139</v>
      </c>
      <c r="M93" s="253">
        <v>2430.12</v>
      </c>
      <c r="N93" s="252">
        <v>7</v>
      </c>
      <c r="O93" s="253">
        <v>314.76748999999995</v>
      </c>
      <c r="P93" s="252">
        <v>97</v>
      </c>
      <c r="Q93" s="252">
        <v>42</v>
      </c>
      <c r="R93" s="252">
        <v>139</v>
      </c>
      <c r="S93" s="253">
        <v>2430.12</v>
      </c>
    </row>
    <row r="94" spans="1:19" ht="20.100000000000001" customHeight="1">
      <c r="A94" s="249" t="s">
        <v>2529</v>
      </c>
      <c r="B94" s="250">
        <v>0</v>
      </c>
      <c r="C94" s="251">
        <v>0</v>
      </c>
      <c r="D94" s="250">
        <v>0</v>
      </c>
      <c r="E94" s="250">
        <v>0</v>
      </c>
      <c r="F94" s="250">
        <v>0</v>
      </c>
      <c r="G94" s="251">
        <v>0</v>
      </c>
      <c r="H94" s="252">
        <v>1</v>
      </c>
      <c r="I94" s="253">
        <v>27</v>
      </c>
      <c r="J94" s="252">
        <v>8</v>
      </c>
      <c r="K94" s="252">
        <v>0</v>
      </c>
      <c r="L94" s="252">
        <v>8</v>
      </c>
      <c r="M94" s="253">
        <v>132</v>
      </c>
      <c r="N94" s="252">
        <v>1</v>
      </c>
      <c r="O94" s="253">
        <v>27</v>
      </c>
      <c r="P94" s="252">
        <v>8</v>
      </c>
      <c r="Q94" s="252">
        <v>0</v>
      </c>
      <c r="R94" s="252">
        <v>8</v>
      </c>
      <c r="S94" s="253">
        <v>132</v>
      </c>
    </row>
    <row r="95" spans="1:19" ht="20.100000000000001" customHeight="1">
      <c r="A95" s="430" t="s">
        <v>1894</v>
      </c>
      <c r="B95" s="516">
        <v>0</v>
      </c>
      <c r="C95" s="517">
        <v>0</v>
      </c>
      <c r="D95" s="516">
        <v>0</v>
      </c>
      <c r="E95" s="516">
        <v>0</v>
      </c>
      <c r="F95" s="516">
        <v>0</v>
      </c>
      <c r="G95" s="517">
        <v>0</v>
      </c>
      <c r="H95" s="514">
        <v>1</v>
      </c>
      <c r="I95" s="515">
        <v>64.656986000000003</v>
      </c>
      <c r="J95" s="514">
        <v>18</v>
      </c>
      <c r="K95" s="514">
        <v>0</v>
      </c>
      <c r="L95" s="514">
        <v>18</v>
      </c>
      <c r="M95" s="515">
        <v>410.2</v>
      </c>
      <c r="N95" s="431">
        <v>1</v>
      </c>
      <c r="O95" s="432">
        <v>64.656986000000003</v>
      </c>
      <c r="P95" s="431">
        <v>18</v>
      </c>
      <c r="Q95" s="431">
        <v>0</v>
      </c>
      <c r="R95" s="431">
        <v>18</v>
      </c>
      <c r="S95" s="432">
        <v>410.2</v>
      </c>
    </row>
    <row r="96" spans="1:19" ht="20.100000000000001" customHeight="1">
      <c r="A96" s="249" t="s">
        <v>59</v>
      </c>
      <c r="B96" s="250">
        <v>0</v>
      </c>
      <c r="C96" s="251">
        <v>0</v>
      </c>
      <c r="D96" s="250">
        <v>0</v>
      </c>
      <c r="E96" s="250">
        <v>0</v>
      </c>
      <c r="F96" s="250">
        <v>0</v>
      </c>
      <c r="G96" s="251">
        <v>0</v>
      </c>
      <c r="H96" s="252">
        <v>5</v>
      </c>
      <c r="I96" s="253">
        <v>2633.3890913</v>
      </c>
      <c r="J96" s="252">
        <v>181</v>
      </c>
      <c r="K96" s="252">
        <v>249</v>
      </c>
      <c r="L96" s="252">
        <v>430</v>
      </c>
      <c r="M96" s="253">
        <v>7883.72</v>
      </c>
      <c r="N96" s="252">
        <v>5</v>
      </c>
      <c r="O96" s="253">
        <v>2633.3890913</v>
      </c>
      <c r="P96" s="252">
        <v>181</v>
      </c>
      <c r="Q96" s="252">
        <v>249</v>
      </c>
      <c r="R96" s="252">
        <v>430</v>
      </c>
      <c r="S96" s="253">
        <v>7883.72</v>
      </c>
    </row>
    <row r="97" spans="1:19" ht="20.100000000000001" customHeight="1">
      <c r="A97" s="249" t="s">
        <v>111</v>
      </c>
      <c r="B97" s="250">
        <v>0</v>
      </c>
      <c r="C97" s="251">
        <v>0</v>
      </c>
      <c r="D97" s="250">
        <v>0</v>
      </c>
      <c r="E97" s="250">
        <v>0</v>
      </c>
      <c r="F97" s="250">
        <v>0</v>
      </c>
      <c r="G97" s="251">
        <v>0</v>
      </c>
      <c r="H97" s="252">
        <v>3</v>
      </c>
      <c r="I97" s="253">
        <v>60.398120000000006</v>
      </c>
      <c r="J97" s="252">
        <v>22</v>
      </c>
      <c r="K97" s="252">
        <v>39</v>
      </c>
      <c r="L97" s="252">
        <v>61</v>
      </c>
      <c r="M97" s="253">
        <v>659.82999999999993</v>
      </c>
      <c r="N97" s="252">
        <v>3</v>
      </c>
      <c r="O97" s="253">
        <v>60.398120000000006</v>
      </c>
      <c r="P97" s="252">
        <v>22</v>
      </c>
      <c r="Q97" s="252">
        <v>39</v>
      </c>
      <c r="R97" s="252">
        <v>61</v>
      </c>
      <c r="S97" s="253">
        <v>659.82999999999993</v>
      </c>
    </row>
    <row r="98" spans="1:19" ht="20.100000000000001" customHeight="1">
      <c r="A98" s="249" t="s">
        <v>81</v>
      </c>
      <c r="B98" s="250">
        <v>0</v>
      </c>
      <c r="C98" s="251">
        <v>0</v>
      </c>
      <c r="D98" s="250">
        <v>0</v>
      </c>
      <c r="E98" s="250">
        <v>0</v>
      </c>
      <c r="F98" s="250">
        <v>0</v>
      </c>
      <c r="G98" s="251">
        <v>0</v>
      </c>
      <c r="H98" s="252">
        <v>5</v>
      </c>
      <c r="I98" s="253">
        <v>192.78369178</v>
      </c>
      <c r="J98" s="252">
        <v>56</v>
      </c>
      <c r="K98" s="252">
        <v>110</v>
      </c>
      <c r="L98" s="252">
        <v>166</v>
      </c>
      <c r="M98" s="253">
        <v>1096.4449999999999</v>
      </c>
      <c r="N98" s="252">
        <v>5</v>
      </c>
      <c r="O98" s="253">
        <v>192.78369178</v>
      </c>
      <c r="P98" s="252">
        <v>56</v>
      </c>
      <c r="Q98" s="252">
        <v>110</v>
      </c>
      <c r="R98" s="252">
        <v>166</v>
      </c>
      <c r="S98" s="253">
        <v>1096.4449999999999</v>
      </c>
    </row>
    <row r="99" spans="1:19" ht="20.100000000000001" customHeight="1">
      <c r="A99" s="249" t="s">
        <v>89</v>
      </c>
      <c r="B99" s="250">
        <v>0</v>
      </c>
      <c r="C99" s="251">
        <v>0</v>
      </c>
      <c r="D99" s="250">
        <v>0</v>
      </c>
      <c r="E99" s="250">
        <v>0</v>
      </c>
      <c r="F99" s="250">
        <v>0</v>
      </c>
      <c r="G99" s="251">
        <v>0</v>
      </c>
      <c r="H99" s="252">
        <v>5</v>
      </c>
      <c r="I99" s="253">
        <v>147.43810988999999</v>
      </c>
      <c r="J99" s="252">
        <v>161</v>
      </c>
      <c r="K99" s="252">
        <v>116</v>
      </c>
      <c r="L99" s="252">
        <v>277</v>
      </c>
      <c r="M99" s="253">
        <v>601.29999999999995</v>
      </c>
      <c r="N99" s="252">
        <v>5</v>
      </c>
      <c r="O99" s="253">
        <v>147.43810988999999</v>
      </c>
      <c r="P99" s="252">
        <v>161</v>
      </c>
      <c r="Q99" s="252">
        <v>116</v>
      </c>
      <c r="R99" s="252">
        <v>277</v>
      </c>
      <c r="S99" s="253">
        <v>601.29999999999995</v>
      </c>
    </row>
    <row r="100" spans="1:19" ht="20.100000000000001" customHeight="1">
      <c r="A100" s="249" t="s">
        <v>2530</v>
      </c>
      <c r="B100" s="250">
        <v>0</v>
      </c>
      <c r="C100" s="251">
        <v>0</v>
      </c>
      <c r="D100" s="250">
        <v>0</v>
      </c>
      <c r="E100" s="250">
        <v>0</v>
      </c>
      <c r="F100" s="250">
        <v>0</v>
      </c>
      <c r="G100" s="251">
        <v>0</v>
      </c>
      <c r="H100" s="252">
        <v>1</v>
      </c>
      <c r="I100" s="253">
        <v>312.47000000000003</v>
      </c>
      <c r="J100" s="252">
        <v>43</v>
      </c>
      <c r="K100" s="252">
        <v>1</v>
      </c>
      <c r="L100" s="252">
        <v>44</v>
      </c>
      <c r="M100" s="253">
        <v>559.95000000000005</v>
      </c>
      <c r="N100" s="252">
        <v>1</v>
      </c>
      <c r="O100" s="253">
        <v>312.47000000000003</v>
      </c>
      <c r="P100" s="252">
        <v>43</v>
      </c>
      <c r="Q100" s="252">
        <v>1</v>
      </c>
      <c r="R100" s="252">
        <v>44</v>
      </c>
      <c r="S100" s="253">
        <v>559.95000000000005</v>
      </c>
    </row>
    <row r="101" spans="1:19" ht="20.100000000000001" customHeight="1">
      <c r="A101" s="249" t="s">
        <v>51</v>
      </c>
      <c r="B101" s="250">
        <v>1</v>
      </c>
      <c r="C101" s="251">
        <v>4.4666122900000005</v>
      </c>
      <c r="D101" s="250">
        <v>3</v>
      </c>
      <c r="E101" s="250">
        <v>3</v>
      </c>
      <c r="F101" s="250">
        <v>6</v>
      </c>
      <c r="G101" s="251">
        <v>59.529999999999973</v>
      </c>
      <c r="H101" s="252">
        <v>5</v>
      </c>
      <c r="I101" s="253">
        <v>197.15</v>
      </c>
      <c r="J101" s="252">
        <v>45</v>
      </c>
      <c r="K101" s="252">
        <v>75</v>
      </c>
      <c r="L101" s="252">
        <v>120</v>
      </c>
      <c r="M101" s="253">
        <v>1507.3799999999999</v>
      </c>
      <c r="N101" s="252">
        <v>6</v>
      </c>
      <c r="O101" s="253">
        <v>201.61661229000001</v>
      </c>
      <c r="P101" s="252">
        <v>48</v>
      </c>
      <c r="Q101" s="252">
        <v>78</v>
      </c>
      <c r="R101" s="252">
        <v>126</v>
      </c>
      <c r="S101" s="253">
        <v>1566.9099999999999</v>
      </c>
    </row>
    <row r="102" spans="1:19" ht="20.100000000000001" customHeight="1">
      <c r="A102" s="249" t="s">
        <v>282</v>
      </c>
      <c r="B102" s="250">
        <v>0</v>
      </c>
      <c r="C102" s="251">
        <v>0</v>
      </c>
      <c r="D102" s="250">
        <v>0</v>
      </c>
      <c r="E102" s="250">
        <v>0</v>
      </c>
      <c r="F102" s="250">
        <v>0</v>
      </c>
      <c r="G102" s="251">
        <v>0</v>
      </c>
      <c r="H102" s="252">
        <v>2</v>
      </c>
      <c r="I102" s="253">
        <v>385.03199999999998</v>
      </c>
      <c r="J102" s="252">
        <v>43</v>
      </c>
      <c r="K102" s="252">
        <v>62</v>
      </c>
      <c r="L102" s="252">
        <v>105</v>
      </c>
      <c r="M102" s="253">
        <v>532.16</v>
      </c>
      <c r="N102" s="252">
        <v>2</v>
      </c>
      <c r="O102" s="253">
        <v>385.03199999999998</v>
      </c>
      <c r="P102" s="252">
        <v>43</v>
      </c>
      <c r="Q102" s="252">
        <v>62</v>
      </c>
      <c r="R102" s="252">
        <v>105</v>
      </c>
      <c r="S102" s="253">
        <v>532.16</v>
      </c>
    </row>
    <row r="103" spans="1:19" ht="20.100000000000001" customHeight="1">
      <c r="A103" s="249" t="s">
        <v>284</v>
      </c>
      <c r="B103" s="250">
        <v>0</v>
      </c>
      <c r="C103" s="251">
        <v>0</v>
      </c>
      <c r="D103" s="250">
        <v>0</v>
      </c>
      <c r="E103" s="250">
        <v>0</v>
      </c>
      <c r="F103" s="250">
        <v>0</v>
      </c>
      <c r="G103" s="251">
        <v>0</v>
      </c>
      <c r="H103" s="252">
        <v>5</v>
      </c>
      <c r="I103" s="253">
        <v>135.281463</v>
      </c>
      <c r="J103" s="252">
        <v>28</v>
      </c>
      <c r="K103" s="252">
        <v>5</v>
      </c>
      <c r="L103" s="252">
        <v>33</v>
      </c>
      <c r="M103" s="253">
        <v>653.49</v>
      </c>
      <c r="N103" s="252">
        <v>5</v>
      </c>
      <c r="O103" s="253">
        <v>135.281463</v>
      </c>
      <c r="P103" s="252">
        <v>28</v>
      </c>
      <c r="Q103" s="252">
        <v>5</v>
      </c>
      <c r="R103" s="252">
        <v>33</v>
      </c>
      <c r="S103" s="253">
        <v>653.49</v>
      </c>
    </row>
    <row r="104" spans="1:19" ht="20.100000000000001" customHeight="1">
      <c r="A104" s="249" t="s">
        <v>285</v>
      </c>
      <c r="B104" s="250">
        <v>0</v>
      </c>
      <c r="C104" s="251">
        <v>0</v>
      </c>
      <c r="D104" s="250">
        <v>0</v>
      </c>
      <c r="E104" s="250">
        <v>0</v>
      </c>
      <c r="F104" s="250">
        <v>0</v>
      </c>
      <c r="G104" s="251">
        <v>0</v>
      </c>
      <c r="H104" s="252">
        <v>1</v>
      </c>
      <c r="I104" s="253">
        <v>14</v>
      </c>
      <c r="J104" s="252">
        <v>10</v>
      </c>
      <c r="K104" s="252">
        <v>5</v>
      </c>
      <c r="L104" s="252">
        <v>15</v>
      </c>
      <c r="M104" s="253">
        <v>339.42</v>
      </c>
      <c r="N104" s="252">
        <v>1</v>
      </c>
      <c r="O104" s="253">
        <v>14</v>
      </c>
      <c r="P104" s="252">
        <v>10</v>
      </c>
      <c r="Q104" s="252">
        <v>5</v>
      </c>
      <c r="R104" s="252">
        <v>15</v>
      </c>
      <c r="S104" s="253">
        <v>339.42</v>
      </c>
    </row>
    <row r="105" spans="1:19" ht="20.100000000000001" customHeight="1">
      <c r="A105" s="249" t="s">
        <v>77</v>
      </c>
      <c r="B105" s="250">
        <v>0</v>
      </c>
      <c r="C105" s="251">
        <v>0</v>
      </c>
      <c r="D105" s="250">
        <v>0</v>
      </c>
      <c r="E105" s="250">
        <v>0</v>
      </c>
      <c r="F105" s="250">
        <v>0</v>
      </c>
      <c r="G105" s="251">
        <v>0</v>
      </c>
      <c r="H105" s="252">
        <v>49</v>
      </c>
      <c r="I105" s="253">
        <v>1471.6669999999997</v>
      </c>
      <c r="J105" s="252">
        <v>282</v>
      </c>
      <c r="K105" s="252">
        <v>28</v>
      </c>
      <c r="L105" s="252">
        <v>310</v>
      </c>
      <c r="M105" s="253">
        <v>44506.01</v>
      </c>
      <c r="N105" s="252">
        <v>49</v>
      </c>
      <c r="O105" s="253">
        <v>1471.6669999999997</v>
      </c>
      <c r="P105" s="252">
        <v>282</v>
      </c>
      <c r="Q105" s="252">
        <v>28</v>
      </c>
      <c r="R105" s="252">
        <v>310</v>
      </c>
      <c r="S105" s="253">
        <v>44506.01</v>
      </c>
    </row>
    <row r="106" spans="1:19" ht="20.100000000000001" customHeight="1">
      <c r="A106" s="249" t="s">
        <v>121</v>
      </c>
      <c r="B106" s="250">
        <v>1</v>
      </c>
      <c r="C106" s="251">
        <v>6.7999999999999545</v>
      </c>
      <c r="D106" s="250">
        <v>5</v>
      </c>
      <c r="E106" s="250">
        <v>0</v>
      </c>
      <c r="F106" s="250">
        <v>5</v>
      </c>
      <c r="G106" s="251">
        <v>73</v>
      </c>
      <c r="H106" s="252">
        <v>4</v>
      </c>
      <c r="I106" s="253">
        <v>1534</v>
      </c>
      <c r="J106" s="252">
        <v>118</v>
      </c>
      <c r="K106" s="252">
        <v>22</v>
      </c>
      <c r="L106" s="252">
        <v>140</v>
      </c>
      <c r="M106" s="253">
        <v>3735.91</v>
      </c>
      <c r="N106" s="252">
        <v>5</v>
      </c>
      <c r="O106" s="253">
        <v>1540.8</v>
      </c>
      <c r="P106" s="252">
        <v>123</v>
      </c>
      <c r="Q106" s="252">
        <v>22</v>
      </c>
      <c r="R106" s="252">
        <v>145</v>
      </c>
      <c r="S106" s="253">
        <v>3808.91</v>
      </c>
    </row>
    <row r="107" spans="1:19" ht="20.100000000000001" customHeight="1">
      <c r="A107" s="249" t="s">
        <v>107</v>
      </c>
      <c r="B107" s="250">
        <v>0</v>
      </c>
      <c r="C107" s="251">
        <v>0</v>
      </c>
      <c r="D107" s="250">
        <v>0</v>
      </c>
      <c r="E107" s="250">
        <v>0</v>
      </c>
      <c r="F107" s="250">
        <v>0</v>
      </c>
      <c r="G107" s="251">
        <v>0</v>
      </c>
      <c r="H107" s="252">
        <v>13</v>
      </c>
      <c r="I107" s="253">
        <v>2035.4339075000003</v>
      </c>
      <c r="J107" s="252">
        <v>385</v>
      </c>
      <c r="K107" s="252">
        <v>256</v>
      </c>
      <c r="L107" s="252">
        <v>641</v>
      </c>
      <c r="M107" s="253">
        <v>37380.629999999997</v>
      </c>
      <c r="N107" s="252">
        <v>13</v>
      </c>
      <c r="O107" s="253">
        <v>2035.4339075000003</v>
      </c>
      <c r="P107" s="252">
        <v>385</v>
      </c>
      <c r="Q107" s="252">
        <v>256</v>
      </c>
      <c r="R107" s="252">
        <v>641</v>
      </c>
      <c r="S107" s="253">
        <v>37380.629999999997</v>
      </c>
    </row>
    <row r="108" spans="1:19" ht="20.100000000000001" customHeight="1">
      <c r="A108" s="249" t="s">
        <v>60</v>
      </c>
      <c r="B108" s="250">
        <v>0</v>
      </c>
      <c r="C108" s="251">
        <v>0</v>
      </c>
      <c r="D108" s="250">
        <v>0</v>
      </c>
      <c r="E108" s="250">
        <v>0</v>
      </c>
      <c r="F108" s="250">
        <v>0</v>
      </c>
      <c r="G108" s="251">
        <v>0</v>
      </c>
      <c r="H108" s="252">
        <v>10</v>
      </c>
      <c r="I108" s="253">
        <v>335.25176611000001</v>
      </c>
      <c r="J108" s="252">
        <v>211</v>
      </c>
      <c r="K108" s="252">
        <v>153</v>
      </c>
      <c r="L108" s="252">
        <v>364</v>
      </c>
      <c r="M108" s="253">
        <v>4611.25</v>
      </c>
      <c r="N108" s="252">
        <v>10</v>
      </c>
      <c r="O108" s="253">
        <v>335.25176611000001</v>
      </c>
      <c r="P108" s="252">
        <v>211</v>
      </c>
      <c r="Q108" s="252">
        <v>153</v>
      </c>
      <c r="R108" s="252">
        <v>364</v>
      </c>
      <c r="S108" s="253">
        <v>4611.25</v>
      </c>
    </row>
    <row r="109" spans="1:19" ht="20.100000000000001" customHeight="1">
      <c r="A109" s="249" t="s">
        <v>49</v>
      </c>
      <c r="B109" s="250">
        <v>6</v>
      </c>
      <c r="C109" s="251">
        <v>36.400000000000546</v>
      </c>
      <c r="D109" s="250">
        <v>44</v>
      </c>
      <c r="E109" s="250">
        <v>23</v>
      </c>
      <c r="F109" s="250">
        <v>67</v>
      </c>
      <c r="G109" s="251">
        <v>419</v>
      </c>
      <c r="H109" s="252">
        <v>61</v>
      </c>
      <c r="I109" s="253">
        <v>3065.3223341200001</v>
      </c>
      <c r="J109" s="252">
        <v>1398</v>
      </c>
      <c r="K109" s="252">
        <v>711</v>
      </c>
      <c r="L109" s="252">
        <v>2109</v>
      </c>
      <c r="M109" s="253">
        <v>25266.799999999996</v>
      </c>
      <c r="N109" s="252">
        <v>67</v>
      </c>
      <c r="O109" s="253">
        <v>3101.7223341200006</v>
      </c>
      <c r="P109" s="252">
        <v>1442</v>
      </c>
      <c r="Q109" s="252">
        <v>734</v>
      </c>
      <c r="R109" s="252">
        <v>2176</v>
      </c>
      <c r="S109" s="253">
        <v>25685.799999999996</v>
      </c>
    </row>
    <row r="110" spans="1:19" ht="20.100000000000001" customHeight="1">
      <c r="A110" s="249" t="s">
        <v>1876</v>
      </c>
      <c r="B110" s="250">
        <v>1</v>
      </c>
      <c r="C110" s="251">
        <v>10.399999999999999</v>
      </c>
      <c r="D110" s="250">
        <v>3</v>
      </c>
      <c r="E110" s="250">
        <v>5</v>
      </c>
      <c r="F110" s="250">
        <v>8</v>
      </c>
      <c r="G110" s="251">
        <v>74.5</v>
      </c>
      <c r="H110" s="252">
        <v>1</v>
      </c>
      <c r="I110" s="253">
        <v>23</v>
      </c>
      <c r="J110" s="252">
        <v>20</v>
      </c>
      <c r="K110" s="252">
        <v>10</v>
      </c>
      <c r="L110" s="252">
        <v>30</v>
      </c>
      <c r="M110" s="253">
        <v>259.5</v>
      </c>
      <c r="N110" s="252">
        <v>2</v>
      </c>
      <c r="O110" s="253">
        <v>33.4</v>
      </c>
      <c r="P110" s="252">
        <v>23</v>
      </c>
      <c r="Q110" s="252">
        <v>15</v>
      </c>
      <c r="R110" s="252">
        <v>38</v>
      </c>
      <c r="S110" s="253">
        <v>334</v>
      </c>
    </row>
    <row r="111" spans="1:19" ht="20.100000000000001" customHeight="1">
      <c r="A111" s="249" t="s">
        <v>24</v>
      </c>
      <c r="B111" s="250">
        <v>1</v>
      </c>
      <c r="C111" s="251">
        <v>1.5</v>
      </c>
      <c r="D111" s="250">
        <v>3</v>
      </c>
      <c r="E111" s="250">
        <v>11</v>
      </c>
      <c r="F111" s="250">
        <v>14</v>
      </c>
      <c r="G111" s="251">
        <v>52</v>
      </c>
      <c r="H111" s="252">
        <v>41</v>
      </c>
      <c r="I111" s="253">
        <v>2100.0843803100001</v>
      </c>
      <c r="J111" s="252">
        <v>645</v>
      </c>
      <c r="K111" s="252">
        <v>450</v>
      </c>
      <c r="L111" s="252">
        <v>1095</v>
      </c>
      <c r="M111" s="253">
        <v>29511.09</v>
      </c>
      <c r="N111" s="252">
        <v>42</v>
      </c>
      <c r="O111" s="253">
        <v>2101.5843803100001</v>
      </c>
      <c r="P111" s="252">
        <v>648</v>
      </c>
      <c r="Q111" s="252">
        <v>461</v>
      </c>
      <c r="R111" s="252">
        <v>1109</v>
      </c>
      <c r="S111" s="253">
        <v>29563.09</v>
      </c>
    </row>
    <row r="112" spans="1:19" ht="20.100000000000001" customHeight="1">
      <c r="A112" s="249" t="s">
        <v>45</v>
      </c>
      <c r="B112" s="250">
        <v>0</v>
      </c>
      <c r="C112" s="251">
        <v>0</v>
      </c>
      <c r="D112" s="250">
        <v>0</v>
      </c>
      <c r="E112" s="250">
        <v>0</v>
      </c>
      <c r="F112" s="250">
        <v>0</v>
      </c>
      <c r="G112" s="251">
        <v>0</v>
      </c>
      <c r="H112" s="252">
        <v>65</v>
      </c>
      <c r="I112" s="253">
        <v>3729.3183051299993</v>
      </c>
      <c r="J112" s="252">
        <v>832</v>
      </c>
      <c r="K112" s="252">
        <v>542</v>
      </c>
      <c r="L112" s="252">
        <v>1374</v>
      </c>
      <c r="M112" s="253">
        <v>48655.592000000004</v>
      </c>
      <c r="N112" s="252">
        <v>65</v>
      </c>
      <c r="O112" s="253">
        <v>3729.3183051299993</v>
      </c>
      <c r="P112" s="252">
        <v>832</v>
      </c>
      <c r="Q112" s="252">
        <v>542</v>
      </c>
      <c r="R112" s="252">
        <v>1374</v>
      </c>
      <c r="S112" s="253">
        <v>48655.592000000004</v>
      </c>
    </row>
    <row r="113" spans="1:19" ht="20.100000000000001" customHeight="1">
      <c r="A113" s="249" t="s">
        <v>985</v>
      </c>
      <c r="B113" s="250">
        <v>0</v>
      </c>
      <c r="C113" s="251">
        <v>0</v>
      </c>
      <c r="D113" s="250">
        <v>0</v>
      </c>
      <c r="E113" s="250">
        <v>0</v>
      </c>
      <c r="F113" s="250">
        <v>0</v>
      </c>
      <c r="G113" s="251">
        <v>0</v>
      </c>
      <c r="H113" s="252">
        <v>1</v>
      </c>
      <c r="I113" s="253">
        <v>14</v>
      </c>
      <c r="J113" s="252">
        <v>5</v>
      </c>
      <c r="K113" s="252">
        <v>0</v>
      </c>
      <c r="L113" s="252">
        <v>5</v>
      </c>
      <c r="M113" s="253">
        <v>486.84</v>
      </c>
      <c r="N113" s="252">
        <v>1</v>
      </c>
      <c r="O113" s="253">
        <v>14</v>
      </c>
      <c r="P113" s="252">
        <v>5</v>
      </c>
      <c r="Q113" s="252">
        <v>0</v>
      </c>
      <c r="R113" s="252">
        <v>5</v>
      </c>
      <c r="S113" s="253">
        <v>486.84</v>
      </c>
    </row>
    <row r="114" spans="1:19" ht="20.100000000000001" customHeight="1">
      <c r="A114" s="249" t="s">
        <v>242</v>
      </c>
      <c r="B114" s="250">
        <v>0</v>
      </c>
      <c r="C114" s="251">
        <v>0</v>
      </c>
      <c r="D114" s="250">
        <v>0</v>
      </c>
      <c r="E114" s="250">
        <v>0</v>
      </c>
      <c r="F114" s="250">
        <v>0</v>
      </c>
      <c r="G114" s="251">
        <v>0</v>
      </c>
      <c r="H114" s="252">
        <v>2</v>
      </c>
      <c r="I114" s="253">
        <v>21.36</v>
      </c>
      <c r="J114" s="252">
        <v>79</v>
      </c>
      <c r="K114" s="252">
        <v>66</v>
      </c>
      <c r="L114" s="252">
        <v>145</v>
      </c>
      <c r="M114" s="253">
        <v>796.69</v>
      </c>
      <c r="N114" s="252">
        <v>2</v>
      </c>
      <c r="O114" s="253">
        <v>21.36</v>
      </c>
      <c r="P114" s="252">
        <v>79</v>
      </c>
      <c r="Q114" s="252">
        <v>66</v>
      </c>
      <c r="R114" s="252">
        <v>145</v>
      </c>
      <c r="S114" s="253">
        <v>796.69</v>
      </c>
    </row>
    <row r="115" spans="1:19" ht="20.100000000000001" customHeight="1">
      <c r="A115" s="249" t="s">
        <v>287</v>
      </c>
      <c r="B115" s="250">
        <v>0</v>
      </c>
      <c r="C115" s="251">
        <v>0</v>
      </c>
      <c r="D115" s="250">
        <v>0</v>
      </c>
      <c r="E115" s="250">
        <v>0</v>
      </c>
      <c r="F115" s="250">
        <v>0</v>
      </c>
      <c r="G115" s="251">
        <v>0</v>
      </c>
      <c r="H115" s="252">
        <v>1</v>
      </c>
      <c r="I115" s="253">
        <v>1076.7056</v>
      </c>
      <c r="J115" s="252">
        <v>70</v>
      </c>
      <c r="K115" s="252">
        <v>100</v>
      </c>
      <c r="L115" s="252">
        <v>170</v>
      </c>
      <c r="M115" s="253">
        <v>4596.08</v>
      </c>
      <c r="N115" s="252">
        <v>1</v>
      </c>
      <c r="O115" s="253">
        <v>1076.7056</v>
      </c>
      <c r="P115" s="252">
        <v>70</v>
      </c>
      <c r="Q115" s="252">
        <v>100</v>
      </c>
      <c r="R115" s="252">
        <v>170</v>
      </c>
      <c r="S115" s="253">
        <v>4596.08</v>
      </c>
    </row>
    <row r="116" spans="1:19" ht="20.100000000000001" customHeight="1">
      <c r="A116" s="249" t="s">
        <v>86</v>
      </c>
      <c r="B116" s="250">
        <v>0</v>
      </c>
      <c r="C116" s="251">
        <v>0</v>
      </c>
      <c r="D116" s="250">
        <v>0</v>
      </c>
      <c r="E116" s="250">
        <v>0</v>
      </c>
      <c r="F116" s="250">
        <v>0</v>
      </c>
      <c r="G116" s="251">
        <v>0</v>
      </c>
      <c r="H116" s="252">
        <v>15</v>
      </c>
      <c r="I116" s="253">
        <v>199.46600000000001</v>
      </c>
      <c r="J116" s="252">
        <v>171</v>
      </c>
      <c r="K116" s="252">
        <v>94</v>
      </c>
      <c r="L116" s="252">
        <v>265</v>
      </c>
      <c r="M116" s="253">
        <v>4220.5200000000004</v>
      </c>
      <c r="N116" s="252">
        <v>15</v>
      </c>
      <c r="O116" s="253">
        <v>199.46600000000001</v>
      </c>
      <c r="P116" s="252">
        <v>171</v>
      </c>
      <c r="Q116" s="252">
        <v>94</v>
      </c>
      <c r="R116" s="252">
        <v>265</v>
      </c>
      <c r="S116" s="253">
        <v>4220.5200000000004</v>
      </c>
    </row>
    <row r="117" spans="1:19" ht="20.100000000000001" customHeight="1">
      <c r="A117" s="249" t="s">
        <v>1002</v>
      </c>
      <c r="B117" s="250">
        <v>0</v>
      </c>
      <c r="C117" s="251">
        <v>0</v>
      </c>
      <c r="D117" s="250">
        <v>0</v>
      </c>
      <c r="E117" s="250">
        <v>0</v>
      </c>
      <c r="F117" s="250">
        <v>0</v>
      </c>
      <c r="G117" s="251">
        <v>0</v>
      </c>
      <c r="H117" s="252">
        <v>1</v>
      </c>
      <c r="I117" s="253">
        <v>57</v>
      </c>
      <c r="J117" s="252">
        <v>8</v>
      </c>
      <c r="K117" s="252">
        <v>3</v>
      </c>
      <c r="L117" s="252">
        <v>11</v>
      </c>
      <c r="M117" s="253">
        <v>499.7</v>
      </c>
      <c r="N117" s="252">
        <v>1</v>
      </c>
      <c r="O117" s="253">
        <v>57</v>
      </c>
      <c r="P117" s="252">
        <v>8</v>
      </c>
      <c r="Q117" s="252">
        <v>3</v>
      </c>
      <c r="R117" s="252">
        <v>11</v>
      </c>
      <c r="S117" s="253">
        <v>499.7</v>
      </c>
    </row>
    <row r="118" spans="1:19" ht="20.100000000000001" customHeight="1">
      <c r="A118" s="430" t="s">
        <v>1003</v>
      </c>
      <c r="B118" s="516">
        <v>0</v>
      </c>
      <c r="C118" s="517">
        <v>0</v>
      </c>
      <c r="D118" s="516">
        <v>0</v>
      </c>
      <c r="E118" s="516">
        <v>0</v>
      </c>
      <c r="F118" s="516">
        <v>0</v>
      </c>
      <c r="G118" s="517">
        <v>0</v>
      </c>
      <c r="H118" s="514">
        <v>2</v>
      </c>
      <c r="I118" s="515">
        <v>2174</v>
      </c>
      <c r="J118" s="514">
        <v>227</v>
      </c>
      <c r="K118" s="514">
        <v>216</v>
      </c>
      <c r="L118" s="514">
        <v>443</v>
      </c>
      <c r="M118" s="515">
        <v>10693.6</v>
      </c>
      <c r="N118" s="431">
        <v>2</v>
      </c>
      <c r="O118" s="432">
        <v>2174</v>
      </c>
      <c r="P118" s="431">
        <v>227</v>
      </c>
      <c r="Q118" s="431">
        <v>216</v>
      </c>
      <c r="R118" s="431">
        <v>443</v>
      </c>
      <c r="S118" s="432">
        <v>10693.6</v>
      </c>
    </row>
    <row r="119" spans="1:19" ht="20.100000000000001" customHeight="1">
      <c r="A119" s="249" t="s">
        <v>1004</v>
      </c>
      <c r="B119" s="250">
        <v>0</v>
      </c>
      <c r="C119" s="251">
        <v>0</v>
      </c>
      <c r="D119" s="250">
        <v>0</v>
      </c>
      <c r="E119" s="250">
        <v>0</v>
      </c>
      <c r="F119" s="250">
        <v>0</v>
      </c>
      <c r="G119" s="251">
        <v>0</v>
      </c>
      <c r="H119" s="252">
        <v>1</v>
      </c>
      <c r="I119" s="253">
        <v>18</v>
      </c>
      <c r="J119" s="252">
        <v>16</v>
      </c>
      <c r="K119" s="252">
        <v>15</v>
      </c>
      <c r="L119" s="252">
        <v>31</v>
      </c>
      <c r="M119" s="253">
        <v>493.21</v>
      </c>
      <c r="N119" s="252">
        <v>1</v>
      </c>
      <c r="O119" s="253">
        <v>18</v>
      </c>
      <c r="P119" s="252">
        <v>16</v>
      </c>
      <c r="Q119" s="252">
        <v>15</v>
      </c>
      <c r="R119" s="252">
        <v>31</v>
      </c>
      <c r="S119" s="253">
        <v>493.21</v>
      </c>
    </row>
    <row r="120" spans="1:19" ht="20.100000000000001" customHeight="1">
      <c r="A120" s="249" t="s">
        <v>986</v>
      </c>
      <c r="B120" s="250">
        <v>0</v>
      </c>
      <c r="C120" s="251">
        <v>0</v>
      </c>
      <c r="D120" s="250">
        <v>0</v>
      </c>
      <c r="E120" s="250">
        <v>0</v>
      </c>
      <c r="F120" s="250">
        <v>0</v>
      </c>
      <c r="G120" s="251">
        <v>0</v>
      </c>
      <c r="H120" s="252">
        <v>1</v>
      </c>
      <c r="I120" s="253">
        <v>22</v>
      </c>
      <c r="J120" s="252">
        <v>17</v>
      </c>
      <c r="K120" s="252">
        <v>0</v>
      </c>
      <c r="L120" s="252">
        <v>17</v>
      </c>
      <c r="M120" s="253">
        <v>465.78</v>
      </c>
      <c r="N120" s="252">
        <v>1</v>
      </c>
      <c r="O120" s="253">
        <v>22</v>
      </c>
      <c r="P120" s="252">
        <v>17</v>
      </c>
      <c r="Q120" s="252">
        <v>0</v>
      </c>
      <c r="R120" s="252">
        <v>17</v>
      </c>
      <c r="S120" s="253">
        <v>465.78</v>
      </c>
    </row>
    <row r="121" spans="1:19" ht="20.100000000000001" customHeight="1">
      <c r="A121" s="249" t="s">
        <v>256</v>
      </c>
      <c r="B121" s="250">
        <v>0</v>
      </c>
      <c r="C121" s="251">
        <v>0</v>
      </c>
      <c r="D121" s="250">
        <v>0</v>
      </c>
      <c r="E121" s="250">
        <v>0</v>
      </c>
      <c r="F121" s="250">
        <v>0</v>
      </c>
      <c r="G121" s="251">
        <v>0</v>
      </c>
      <c r="H121" s="252">
        <v>3</v>
      </c>
      <c r="I121" s="253">
        <v>104.16772872000001</v>
      </c>
      <c r="J121" s="252">
        <v>26</v>
      </c>
      <c r="K121" s="252">
        <v>10</v>
      </c>
      <c r="L121" s="252">
        <v>36</v>
      </c>
      <c r="M121" s="253">
        <v>406.26000000000005</v>
      </c>
      <c r="N121" s="252">
        <v>3</v>
      </c>
      <c r="O121" s="253">
        <v>104.16772872000001</v>
      </c>
      <c r="P121" s="252">
        <v>26</v>
      </c>
      <c r="Q121" s="252">
        <v>10</v>
      </c>
      <c r="R121" s="252">
        <v>36</v>
      </c>
      <c r="S121" s="253">
        <v>406.26000000000005</v>
      </c>
    </row>
    <row r="122" spans="1:19" ht="20.100000000000001" customHeight="1">
      <c r="A122" s="249" t="s">
        <v>70</v>
      </c>
      <c r="B122" s="250">
        <v>13</v>
      </c>
      <c r="C122" s="251">
        <v>133.76056499999959</v>
      </c>
      <c r="D122" s="250">
        <v>101</v>
      </c>
      <c r="E122" s="250">
        <v>27</v>
      </c>
      <c r="F122" s="250">
        <v>128</v>
      </c>
      <c r="G122" s="251">
        <v>871.19999999999709</v>
      </c>
      <c r="H122" s="252">
        <v>210</v>
      </c>
      <c r="I122" s="253">
        <v>6219.7971730000008</v>
      </c>
      <c r="J122" s="252">
        <v>2205</v>
      </c>
      <c r="K122" s="252">
        <v>454</v>
      </c>
      <c r="L122" s="252">
        <v>2659</v>
      </c>
      <c r="M122" s="253">
        <v>53426.459999999963</v>
      </c>
      <c r="N122" s="252">
        <v>223</v>
      </c>
      <c r="O122" s="253">
        <v>6353.5577380000004</v>
      </c>
      <c r="P122" s="252">
        <v>2306</v>
      </c>
      <c r="Q122" s="252">
        <v>481</v>
      </c>
      <c r="R122" s="252">
        <v>2787</v>
      </c>
      <c r="S122" s="253">
        <v>54297.65999999996</v>
      </c>
    </row>
    <row r="123" spans="1:19" ht="20.100000000000001" customHeight="1">
      <c r="A123" s="249" t="s">
        <v>119</v>
      </c>
      <c r="B123" s="250">
        <v>0</v>
      </c>
      <c r="C123" s="251">
        <v>0</v>
      </c>
      <c r="D123" s="250">
        <v>0</v>
      </c>
      <c r="E123" s="250">
        <v>0</v>
      </c>
      <c r="F123" s="250">
        <v>0</v>
      </c>
      <c r="G123" s="251">
        <v>0</v>
      </c>
      <c r="H123" s="252">
        <v>1</v>
      </c>
      <c r="I123" s="253">
        <v>10.5</v>
      </c>
      <c r="J123" s="252">
        <v>15</v>
      </c>
      <c r="K123" s="252">
        <v>2</v>
      </c>
      <c r="L123" s="252">
        <v>17</v>
      </c>
      <c r="M123" s="253">
        <v>497</v>
      </c>
      <c r="N123" s="252">
        <v>1</v>
      </c>
      <c r="O123" s="253">
        <v>10.5</v>
      </c>
      <c r="P123" s="252">
        <v>15</v>
      </c>
      <c r="Q123" s="252">
        <v>2</v>
      </c>
      <c r="R123" s="252">
        <v>17</v>
      </c>
      <c r="S123" s="253">
        <v>497</v>
      </c>
    </row>
    <row r="124" spans="1:19" ht="20.100000000000001" customHeight="1">
      <c r="A124" s="249" t="s">
        <v>1005</v>
      </c>
      <c r="B124" s="250">
        <v>0</v>
      </c>
      <c r="C124" s="251">
        <v>0</v>
      </c>
      <c r="D124" s="250">
        <v>0</v>
      </c>
      <c r="E124" s="250">
        <v>0</v>
      </c>
      <c r="F124" s="250">
        <v>0</v>
      </c>
      <c r="G124" s="251">
        <v>0</v>
      </c>
      <c r="H124" s="252">
        <v>5</v>
      </c>
      <c r="I124" s="253">
        <v>234.7</v>
      </c>
      <c r="J124" s="252">
        <v>123</v>
      </c>
      <c r="K124" s="252">
        <v>34</v>
      </c>
      <c r="L124" s="252">
        <v>157</v>
      </c>
      <c r="M124" s="253">
        <v>4118.26</v>
      </c>
      <c r="N124" s="252">
        <v>5</v>
      </c>
      <c r="O124" s="253">
        <v>234.7</v>
      </c>
      <c r="P124" s="252">
        <v>123</v>
      </c>
      <c r="Q124" s="252">
        <v>34</v>
      </c>
      <c r="R124" s="252">
        <v>157</v>
      </c>
      <c r="S124" s="253">
        <v>4118.26</v>
      </c>
    </row>
    <row r="125" spans="1:19" ht="20.100000000000001" customHeight="1">
      <c r="A125" s="249" t="s">
        <v>1006</v>
      </c>
      <c r="B125" s="250">
        <v>0</v>
      </c>
      <c r="C125" s="251">
        <v>0</v>
      </c>
      <c r="D125" s="250">
        <v>0</v>
      </c>
      <c r="E125" s="250">
        <v>0</v>
      </c>
      <c r="F125" s="250">
        <v>0</v>
      </c>
      <c r="G125" s="251">
        <v>0</v>
      </c>
      <c r="H125" s="252">
        <v>21</v>
      </c>
      <c r="I125" s="253">
        <v>1513.2560249999999</v>
      </c>
      <c r="J125" s="252">
        <v>255</v>
      </c>
      <c r="K125" s="252">
        <v>90</v>
      </c>
      <c r="L125" s="252">
        <v>345</v>
      </c>
      <c r="M125" s="253">
        <v>15157.098999999998</v>
      </c>
      <c r="N125" s="252">
        <v>21</v>
      </c>
      <c r="O125" s="253">
        <v>1513.2560249999999</v>
      </c>
      <c r="P125" s="252">
        <v>255</v>
      </c>
      <c r="Q125" s="252">
        <v>90</v>
      </c>
      <c r="R125" s="252">
        <v>345</v>
      </c>
      <c r="S125" s="253">
        <v>15157.098999999998</v>
      </c>
    </row>
    <row r="126" spans="1:19" ht="20.100000000000001" customHeight="1">
      <c r="A126" s="249" t="s">
        <v>1007</v>
      </c>
      <c r="B126" s="250">
        <v>2</v>
      </c>
      <c r="C126" s="251">
        <v>16.7800000000002</v>
      </c>
      <c r="D126" s="250">
        <v>55</v>
      </c>
      <c r="E126" s="250">
        <v>24</v>
      </c>
      <c r="F126" s="250">
        <v>79</v>
      </c>
      <c r="G126" s="251">
        <v>147.70000000000073</v>
      </c>
      <c r="H126" s="252">
        <v>8</v>
      </c>
      <c r="I126" s="253">
        <v>1791.6208927099997</v>
      </c>
      <c r="J126" s="252">
        <v>397</v>
      </c>
      <c r="K126" s="252">
        <v>47</v>
      </c>
      <c r="L126" s="252">
        <v>444</v>
      </c>
      <c r="M126" s="253">
        <v>12841.419999999998</v>
      </c>
      <c r="N126" s="252">
        <v>10</v>
      </c>
      <c r="O126" s="253">
        <v>1808.4008927099999</v>
      </c>
      <c r="P126" s="252">
        <v>452</v>
      </c>
      <c r="Q126" s="252">
        <v>71</v>
      </c>
      <c r="R126" s="252">
        <v>523</v>
      </c>
      <c r="S126" s="253">
        <v>12989.119999999999</v>
      </c>
    </row>
    <row r="127" spans="1:19" ht="20.100000000000001" customHeight="1">
      <c r="A127" s="249" t="s">
        <v>1008</v>
      </c>
      <c r="B127" s="250">
        <v>0</v>
      </c>
      <c r="C127" s="251">
        <v>0</v>
      </c>
      <c r="D127" s="250">
        <v>0</v>
      </c>
      <c r="E127" s="250">
        <v>0</v>
      </c>
      <c r="F127" s="250">
        <v>0</v>
      </c>
      <c r="G127" s="251">
        <v>0</v>
      </c>
      <c r="H127" s="252">
        <v>6</v>
      </c>
      <c r="I127" s="253">
        <v>144</v>
      </c>
      <c r="J127" s="252">
        <v>373</v>
      </c>
      <c r="K127" s="252">
        <v>135</v>
      </c>
      <c r="L127" s="252">
        <v>508</v>
      </c>
      <c r="M127" s="253">
        <v>1657.4399999999998</v>
      </c>
      <c r="N127" s="252">
        <v>6</v>
      </c>
      <c r="O127" s="253">
        <v>144</v>
      </c>
      <c r="P127" s="252">
        <v>373</v>
      </c>
      <c r="Q127" s="252">
        <v>135</v>
      </c>
      <c r="R127" s="252">
        <v>508</v>
      </c>
      <c r="S127" s="253">
        <v>1657.4399999999998</v>
      </c>
    </row>
    <row r="128" spans="1:19" ht="20.100000000000001" customHeight="1">
      <c r="A128" s="249" t="s">
        <v>243</v>
      </c>
      <c r="B128" s="250">
        <v>0</v>
      </c>
      <c r="C128" s="251">
        <v>0</v>
      </c>
      <c r="D128" s="250">
        <v>0</v>
      </c>
      <c r="E128" s="250">
        <v>0</v>
      </c>
      <c r="F128" s="250">
        <v>0</v>
      </c>
      <c r="G128" s="251">
        <v>0</v>
      </c>
      <c r="H128" s="252">
        <v>3</v>
      </c>
      <c r="I128" s="253">
        <v>102</v>
      </c>
      <c r="J128" s="252">
        <v>37</v>
      </c>
      <c r="K128" s="252">
        <v>27</v>
      </c>
      <c r="L128" s="252">
        <v>64</v>
      </c>
      <c r="M128" s="253">
        <v>1084.0999999999999</v>
      </c>
      <c r="N128" s="252">
        <v>3</v>
      </c>
      <c r="O128" s="253">
        <v>102</v>
      </c>
      <c r="P128" s="252">
        <v>37</v>
      </c>
      <c r="Q128" s="252">
        <v>27</v>
      </c>
      <c r="R128" s="252">
        <v>64</v>
      </c>
      <c r="S128" s="253">
        <v>1084.0999999999999</v>
      </c>
    </row>
    <row r="129" spans="1:19" ht="20.100000000000001" customHeight="1">
      <c r="A129" s="249" t="s">
        <v>13</v>
      </c>
      <c r="B129" s="250">
        <v>3</v>
      </c>
      <c r="C129" s="251">
        <v>61.689550000000054</v>
      </c>
      <c r="D129" s="250">
        <v>35</v>
      </c>
      <c r="E129" s="250">
        <v>8</v>
      </c>
      <c r="F129" s="250">
        <v>43</v>
      </c>
      <c r="G129" s="251">
        <v>213.3400000000006</v>
      </c>
      <c r="H129" s="252">
        <v>14</v>
      </c>
      <c r="I129" s="253">
        <v>520.19999899999993</v>
      </c>
      <c r="J129" s="252">
        <v>334</v>
      </c>
      <c r="K129" s="252">
        <v>137</v>
      </c>
      <c r="L129" s="252">
        <v>471</v>
      </c>
      <c r="M129" s="253">
        <v>3428.7499999999995</v>
      </c>
      <c r="N129" s="252">
        <v>17</v>
      </c>
      <c r="O129" s="253">
        <v>581.88954899999999</v>
      </c>
      <c r="P129" s="252">
        <v>369</v>
      </c>
      <c r="Q129" s="252">
        <v>145</v>
      </c>
      <c r="R129" s="252">
        <v>514</v>
      </c>
      <c r="S129" s="253">
        <v>3642.09</v>
      </c>
    </row>
    <row r="130" spans="1:19" ht="20.100000000000001" customHeight="1">
      <c r="A130" s="249" t="s">
        <v>108</v>
      </c>
      <c r="B130" s="250">
        <v>0</v>
      </c>
      <c r="C130" s="251">
        <v>0</v>
      </c>
      <c r="D130" s="250">
        <v>0</v>
      </c>
      <c r="E130" s="250">
        <v>0</v>
      </c>
      <c r="F130" s="250">
        <v>0</v>
      </c>
      <c r="G130" s="251">
        <v>0</v>
      </c>
      <c r="H130" s="252">
        <v>4</v>
      </c>
      <c r="I130" s="253">
        <v>721</v>
      </c>
      <c r="J130" s="252">
        <v>226</v>
      </c>
      <c r="K130" s="252">
        <v>144</v>
      </c>
      <c r="L130" s="252">
        <v>370</v>
      </c>
      <c r="M130" s="253">
        <v>1200.29</v>
      </c>
      <c r="N130" s="252">
        <v>4</v>
      </c>
      <c r="O130" s="253">
        <v>721</v>
      </c>
      <c r="P130" s="252">
        <v>226</v>
      </c>
      <c r="Q130" s="252">
        <v>144</v>
      </c>
      <c r="R130" s="252">
        <v>370</v>
      </c>
      <c r="S130" s="253">
        <v>1200.29</v>
      </c>
    </row>
    <row r="131" spans="1:19" ht="20.100000000000001" customHeight="1">
      <c r="A131" s="249" t="s">
        <v>109</v>
      </c>
      <c r="B131" s="250">
        <v>1</v>
      </c>
      <c r="C131" s="251">
        <v>15.645370000000185</v>
      </c>
      <c r="D131" s="250">
        <v>9</v>
      </c>
      <c r="E131" s="250">
        <v>16</v>
      </c>
      <c r="F131" s="250">
        <v>25</v>
      </c>
      <c r="G131" s="251">
        <v>68.930000000000291</v>
      </c>
      <c r="H131" s="252">
        <v>7</v>
      </c>
      <c r="I131" s="253">
        <v>5559.3000015799998</v>
      </c>
      <c r="J131" s="252">
        <v>183</v>
      </c>
      <c r="K131" s="252">
        <v>26</v>
      </c>
      <c r="L131" s="252">
        <v>209</v>
      </c>
      <c r="M131" s="253">
        <v>12149.19</v>
      </c>
      <c r="N131" s="252">
        <v>8</v>
      </c>
      <c r="O131" s="253">
        <v>5574.94537158</v>
      </c>
      <c r="P131" s="252">
        <v>192</v>
      </c>
      <c r="Q131" s="252">
        <v>42</v>
      </c>
      <c r="R131" s="252">
        <v>234</v>
      </c>
      <c r="S131" s="253">
        <v>12218.12</v>
      </c>
    </row>
    <row r="132" spans="1:19" ht="20.100000000000001" customHeight="1">
      <c r="A132" s="249" t="s">
        <v>37</v>
      </c>
      <c r="B132" s="250">
        <v>0</v>
      </c>
      <c r="C132" s="251">
        <v>0</v>
      </c>
      <c r="D132" s="250">
        <v>0</v>
      </c>
      <c r="E132" s="250">
        <v>0</v>
      </c>
      <c r="F132" s="250">
        <v>0</v>
      </c>
      <c r="G132" s="251">
        <v>0</v>
      </c>
      <c r="H132" s="252">
        <v>14</v>
      </c>
      <c r="I132" s="253">
        <v>613.63218500000005</v>
      </c>
      <c r="J132" s="252">
        <v>264</v>
      </c>
      <c r="K132" s="252">
        <v>121</v>
      </c>
      <c r="L132" s="252">
        <v>385</v>
      </c>
      <c r="M132" s="253">
        <v>5252.93</v>
      </c>
      <c r="N132" s="252">
        <v>14</v>
      </c>
      <c r="O132" s="253">
        <v>613.63218500000005</v>
      </c>
      <c r="P132" s="252">
        <v>264</v>
      </c>
      <c r="Q132" s="252">
        <v>121</v>
      </c>
      <c r="R132" s="252">
        <v>385</v>
      </c>
      <c r="S132" s="253">
        <v>5252.93</v>
      </c>
    </row>
    <row r="133" spans="1:19" ht="20.100000000000001" customHeight="1">
      <c r="A133" s="249" t="s">
        <v>1877</v>
      </c>
      <c r="B133" s="250">
        <v>0</v>
      </c>
      <c r="C133" s="251">
        <v>0</v>
      </c>
      <c r="D133" s="250">
        <v>0</v>
      </c>
      <c r="E133" s="250">
        <v>0</v>
      </c>
      <c r="F133" s="250">
        <v>0</v>
      </c>
      <c r="G133" s="251">
        <v>0</v>
      </c>
      <c r="H133" s="252">
        <v>1</v>
      </c>
      <c r="I133" s="253">
        <v>6</v>
      </c>
      <c r="J133" s="252">
        <v>20</v>
      </c>
      <c r="K133" s="252">
        <v>10</v>
      </c>
      <c r="L133" s="252">
        <v>30</v>
      </c>
      <c r="M133" s="253">
        <v>154.12</v>
      </c>
      <c r="N133" s="252">
        <v>1</v>
      </c>
      <c r="O133" s="253">
        <v>6</v>
      </c>
      <c r="P133" s="252">
        <v>20</v>
      </c>
      <c r="Q133" s="252">
        <v>10</v>
      </c>
      <c r="R133" s="252">
        <v>30</v>
      </c>
      <c r="S133" s="253">
        <v>154.12</v>
      </c>
    </row>
    <row r="134" spans="1:19" ht="20.100000000000001" customHeight="1">
      <c r="A134" s="249" t="s">
        <v>2531</v>
      </c>
      <c r="B134" s="250">
        <v>0</v>
      </c>
      <c r="C134" s="251">
        <v>0</v>
      </c>
      <c r="D134" s="250">
        <v>0</v>
      </c>
      <c r="E134" s="250">
        <v>0</v>
      </c>
      <c r="F134" s="250">
        <v>0</v>
      </c>
      <c r="G134" s="251">
        <v>0</v>
      </c>
      <c r="H134" s="252">
        <v>1</v>
      </c>
      <c r="I134" s="253">
        <v>23</v>
      </c>
      <c r="J134" s="252">
        <v>44</v>
      </c>
      <c r="K134" s="252">
        <v>21</v>
      </c>
      <c r="L134" s="252">
        <v>65</v>
      </c>
      <c r="M134" s="253">
        <v>492.1</v>
      </c>
      <c r="N134" s="252">
        <v>1</v>
      </c>
      <c r="O134" s="253">
        <v>23</v>
      </c>
      <c r="P134" s="252">
        <v>44</v>
      </c>
      <c r="Q134" s="252">
        <v>21</v>
      </c>
      <c r="R134" s="252">
        <v>65</v>
      </c>
      <c r="S134" s="253">
        <v>492.1</v>
      </c>
    </row>
    <row r="135" spans="1:19" ht="20.100000000000001" customHeight="1">
      <c r="A135" s="249" t="s">
        <v>289</v>
      </c>
      <c r="B135" s="250">
        <v>0</v>
      </c>
      <c r="C135" s="251">
        <v>0</v>
      </c>
      <c r="D135" s="250">
        <v>0</v>
      </c>
      <c r="E135" s="250">
        <v>0</v>
      </c>
      <c r="F135" s="250">
        <v>0</v>
      </c>
      <c r="G135" s="251">
        <v>0</v>
      </c>
      <c r="H135" s="252">
        <v>2</v>
      </c>
      <c r="I135" s="253">
        <v>393</v>
      </c>
      <c r="J135" s="252">
        <v>61</v>
      </c>
      <c r="K135" s="252">
        <v>6</v>
      </c>
      <c r="L135" s="252">
        <v>67</v>
      </c>
      <c r="M135" s="253">
        <v>7461</v>
      </c>
      <c r="N135" s="252">
        <v>2</v>
      </c>
      <c r="O135" s="253">
        <v>393</v>
      </c>
      <c r="P135" s="252">
        <v>61</v>
      </c>
      <c r="Q135" s="252">
        <v>6</v>
      </c>
      <c r="R135" s="252">
        <v>67</v>
      </c>
      <c r="S135" s="253">
        <v>7461</v>
      </c>
    </row>
    <row r="136" spans="1:19" ht="20.100000000000001" customHeight="1">
      <c r="A136" s="249" t="s">
        <v>78</v>
      </c>
      <c r="B136" s="250">
        <v>0</v>
      </c>
      <c r="C136" s="251">
        <v>0</v>
      </c>
      <c r="D136" s="250">
        <v>0</v>
      </c>
      <c r="E136" s="250">
        <v>0</v>
      </c>
      <c r="F136" s="250">
        <v>0</v>
      </c>
      <c r="G136" s="251">
        <v>0</v>
      </c>
      <c r="H136" s="252">
        <v>1</v>
      </c>
      <c r="I136" s="253">
        <v>40</v>
      </c>
      <c r="J136" s="252">
        <v>12</v>
      </c>
      <c r="K136" s="252">
        <v>2</v>
      </c>
      <c r="L136" s="252">
        <v>14</v>
      </c>
      <c r="M136" s="253">
        <v>335.9</v>
      </c>
      <c r="N136" s="252">
        <v>1</v>
      </c>
      <c r="O136" s="253">
        <v>40</v>
      </c>
      <c r="P136" s="252">
        <v>12</v>
      </c>
      <c r="Q136" s="252">
        <v>2</v>
      </c>
      <c r="R136" s="252">
        <v>14</v>
      </c>
      <c r="S136" s="253">
        <v>335.9</v>
      </c>
    </row>
    <row r="137" spans="1:19" ht="20.100000000000001" customHeight="1">
      <c r="A137" s="249" t="s">
        <v>2532</v>
      </c>
      <c r="B137" s="250">
        <v>0</v>
      </c>
      <c r="C137" s="251">
        <v>0</v>
      </c>
      <c r="D137" s="250">
        <v>0</v>
      </c>
      <c r="E137" s="250">
        <v>0</v>
      </c>
      <c r="F137" s="250">
        <v>0</v>
      </c>
      <c r="G137" s="251">
        <v>0</v>
      </c>
      <c r="H137" s="252">
        <v>1</v>
      </c>
      <c r="I137" s="253">
        <v>28.3</v>
      </c>
      <c r="J137" s="252">
        <v>6</v>
      </c>
      <c r="K137" s="252">
        <v>0</v>
      </c>
      <c r="L137" s="252">
        <v>6</v>
      </c>
      <c r="M137" s="253">
        <v>151.52000000000001</v>
      </c>
      <c r="N137" s="252">
        <v>1</v>
      </c>
      <c r="O137" s="253">
        <v>28.3</v>
      </c>
      <c r="P137" s="252">
        <v>6</v>
      </c>
      <c r="Q137" s="252">
        <v>0</v>
      </c>
      <c r="R137" s="252">
        <v>6</v>
      </c>
      <c r="S137" s="253">
        <v>151.52000000000001</v>
      </c>
    </row>
    <row r="138" spans="1:19" ht="20.100000000000001" customHeight="1">
      <c r="A138" s="249" t="s">
        <v>290</v>
      </c>
      <c r="B138" s="250">
        <v>0</v>
      </c>
      <c r="C138" s="251">
        <v>0</v>
      </c>
      <c r="D138" s="250">
        <v>0</v>
      </c>
      <c r="E138" s="250">
        <v>0</v>
      </c>
      <c r="F138" s="250">
        <v>0</v>
      </c>
      <c r="G138" s="251">
        <v>0</v>
      </c>
      <c r="H138" s="252">
        <v>2</v>
      </c>
      <c r="I138" s="253">
        <v>50.812663999999998</v>
      </c>
      <c r="J138" s="252">
        <v>18</v>
      </c>
      <c r="K138" s="252">
        <v>22</v>
      </c>
      <c r="L138" s="252">
        <v>40</v>
      </c>
      <c r="M138" s="253">
        <v>733.65</v>
      </c>
      <c r="N138" s="252">
        <v>2</v>
      </c>
      <c r="O138" s="253">
        <v>50.812663999999998</v>
      </c>
      <c r="P138" s="252">
        <v>18</v>
      </c>
      <c r="Q138" s="252">
        <v>22</v>
      </c>
      <c r="R138" s="252">
        <v>40</v>
      </c>
      <c r="S138" s="253">
        <v>733.65</v>
      </c>
    </row>
    <row r="139" spans="1:19" ht="20.100000000000001" customHeight="1">
      <c r="A139" s="249" t="s">
        <v>100</v>
      </c>
      <c r="B139" s="250">
        <v>0</v>
      </c>
      <c r="C139" s="251">
        <v>0</v>
      </c>
      <c r="D139" s="250">
        <v>0</v>
      </c>
      <c r="E139" s="250">
        <v>0</v>
      </c>
      <c r="F139" s="250">
        <v>0</v>
      </c>
      <c r="G139" s="251">
        <v>0</v>
      </c>
      <c r="H139" s="252">
        <v>2</v>
      </c>
      <c r="I139" s="253">
        <v>1770</v>
      </c>
      <c r="J139" s="252">
        <v>88</v>
      </c>
      <c r="K139" s="252">
        <v>10</v>
      </c>
      <c r="L139" s="252">
        <v>98</v>
      </c>
      <c r="M139" s="253">
        <v>8416.619999999999</v>
      </c>
      <c r="N139" s="252">
        <v>2</v>
      </c>
      <c r="O139" s="253">
        <v>1770</v>
      </c>
      <c r="P139" s="252">
        <v>88</v>
      </c>
      <c r="Q139" s="252">
        <v>10</v>
      </c>
      <c r="R139" s="252">
        <v>98</v>
      </c>
      <c r="S139" s="253">
        <v>8416.619999999999</v>
      </c>
    </row>
    <row r="140" spans="1:19" ht="20.100000000000001" customHeight="1">
      <c r="A140" s="249" t="s">
        <v>258</v>
      </c>
      <c r="B140" s="250">
        <v>0</v>
      </c>
      <c r="C140" s="251">
        <v>0</v>
      </c>
      <c r="D140" s="250">
        <v>0</v>
      </c>
      <c r="E140" s="250">
        <v>0</v>
      </c>
      <c r="F140" s="250">
        <v>0</v>
      </c>
      <c r="G140" s="251">
        <v>0</v>
      </c>
      <c r="H140" s="252">
        <v>9</v>
      </c>
      <c r="I140" s="253">
        <v>183.426512</v>
      </c>
      <c r="J140" s="252">
        <v>109</v>
      </c>
      <c r="K140" s="252">
        <v>43</v>
      </c>
      <c r="L140" s="252">
        <v>152</v>
      </c>
      <c r="M140" s="253">
        <v>3390.6</v>
      </c>
      <c r="N140" s="252">
        <v>9</v>
      </c>
      <c r="O140" s="253">
        <v>183.426512</v>
      </c>
      <c r="P140" s="252">
        <v>109</v>
      </c>
      <c r="Q140" s="252">
        <v>43</v>
      </c>
      <c r="R140" s="252">
        <v>152</v>
      </c>
      <c r="S140" s="253">
        <v>3390.6</v>
      </c>
    </row>
    <row r="141" spans="1:19" ht="20.100000000000001" customHeight="1">
      <c r="A141" s="430" t="s">
        <v>76</v>
      </c>
      <c r="B141" s="516">
        <v>5</v>
      </c>
      <c r="C141" s="517">
        <v>45.599999999999909</v>
      </c>
      <c r="D141" s="516">
        <v>39</v>
      </c>
      <c r="E141" s="516">
        <v>26</v>
      </c>
      <c r="F141" s="516">
        <v>65</v>
      </c>
      <c r="G141" s="517">
        <v>329.82999999999993</v>
      </c>
      <c r="H141" s="514">
        <v>30</v>
      </c>
      <c r="I141" s="515">
        <v>1451.36495627</v>
      </c>
      <c r="J141" s="514">
        <v>683</v>
      </c>
      <c r="K141" s="514">
        <v>203</v>
      </c>
      <c r="L141" s="514">
        <v>886</v>
      </c>
      <c r="M141" s="515">
        <v>9961.69</v>
      </c>
      <c r="N141" s="431">
        <v>35</v>
      </c>
      <c r="O141" s="432">
        <v>1496.9649562699999</v>
      </c>
      <c r="P141" s="431">
        <v>722</v>
      </c>
      <c r="Q141" s="431">
        <v>229</v>
      </c>
      <c r="R141" s="431">
        <v>951</v>
      </c>
      <c r="S141" s="432">
        <v>10291.52</v>
      </c>
    </row>
    <row r="142" spans="1:19" ht="20.100000000000001" customHeight="1">
      <c r="A142" s="249" t="s">
        <v>17</v>
      </c>
      <c r="B142" s="250">
        <v>10</v>
      </c>
      <c r="C142" s="251">
        <v>152.64999999999964</v>
      </c>
      <c r="D142" s="250">
        <v>117</v>
      </c>
      <c r="E142" s="250">
        <v>45</v>
      </c>
      <c r="F142" s="250">
        <v>162</v>
      </c>
      <c r="G142" s="251">
        <v>720.14000000000124</v>
      </c>
      <c r="H142" s="252">
        <v>53</v>
      </c>
      <c r="I142" s="253">
        <v>1988.5714077900002</v>
      </c>
      <c r="J142" s="252">
        <v>1152</v>
      </c>
      <c r="K142" s="252">
        <v>434</v>
      </c>
      <c r="L142" s="252">
        <v>1586</v>
      </c>
      <c r="M142" s="253">
        <v>14370.73</v>
      </c>
      <c r="N142" s="252">
        <v>63</v>
      </c>
      <c r="O142" s="253">
        <v>2141.2214077899998</v>
      </c>
      <c r="P142" s="252">
        <v>1269</v>
      </c>
      <c r="Q142" s="252">
        <v>479</v>
      </c>
      <c r="R142" s="252">
        <v>1748</v>
      </c>
      <c r="S142" s="253">
        <v>15090.87</v>
      </c>
    </row>
    <row r="143" spans="1:19" ht="20.100000000000001" customHeight="1">
      <c r="A143" s="249" t="s">
        <v>112</v>
      </c>
      <c r="B143" s="250">
        <v>0</v>
      </c>
      <c r="C143" s="251">
        <v>0</v>
      </c>
      <c r="D143" s="250">
        <v>0</v>
      </c>
      <c r="E143" s="250">
        <v>0</v>
      </c>
      <c r="F143" s="250">
        <v>0</v>
      </c>
      <c r="G143" s="251">
        <v>0</v>
      </c>
      <c r="H143" s="252">
        <v>2</v>
      </c>
      <c r="I143" s="253">
        <v>44.16</v>
      </c>
      <c r="J143" s="252">
        <v>59</v>
      </c>
      <c r="K143" s="252">
        <v>30</v>
      </c>
      <c r="L143" s="252">
        <v>89</v>
      </c>
      <c r="M143" s="253">
        <v>666</v>
      </c>
      <c r="N143" s="252">
        <v>2</v>
      </c>
      <c r="O143" s="253">
        <v>44.16</v>
      </c>
      <c r="P143" s="252">
        <v>59</v>
      </c>
      <c r="Q143" s="252">
        <v>30</v>
      </c>
      <c r="R143" s="252">
        <v>89</v>
      </c>
      <c r="S143" s="253">
        <v>666</v>
      </c>
    </row>
    <row r="144" spans="1:19" ht="20.100000000000001" customHeight="1">
      <c r="A144" s="249" t="s">
        <v>1009</v>
      </c>
      <c r="B144" s="250">
        <v>1</v>
      </c>
      <c r="C144" s="251">
        <v>86.361906050000002</v>
      </c>
      <c r="D144" s="250">
        <v>18</v>
      </c>
      <c r="E144" s="250">
        <v>4</v>
      </c>
      <c r="F144" s="250">
        <v>22</v>
      </c>
      <c r="G144" s="251">
        <v>66.069999999999993</v>
      </c>
      <c r="H144" s="252">
        <v>0</v>
      </c>
      <c r="I144" s="253">
        <v>0</v>
      </c>
      <c r="J144" s="252">
        <v>0</v>
      </c>
      <c r="K144" s="252">
        <v>0</v>
      </c>
      <c r="L144" s="252">
        <v>0</v>
      </c>
      <c r="M144" s="253">
        <v>0</v>
      </c>
      <c r="N144" s="252">
        <v>1</v>
      </c>
      <c r="O144" s="253">
        <v>86.361906050000002</v>
      </c>
      <c r="P144" s="252">
        <v>18</v>
      </c>
      <c r="Q144" s="252">
        <v>4</v>
      </c>
      <c r="R144" s="252">
        <v>22</v>
      </c>
      <c r="S144" s="253">
        <v>66.069999999999993</v>
      </c>
    </row>
    <row r="145" spans="1:19" ht="20.100000000000001" customHeight="1">
      <c r="A145" s="249" t="s">
        <v>1010</v>
      </c>
      <c r="B145" s="250">
        <v>1</v>
      </c>
      <c r="C145" s="251">
        <v>7.1500000000000909</v>
      </c>
      <c r="D145" s="250">
        <v>9</v>
      </c>
      <c r="E145" s="250">
        <v>0</v>
      </c>
      <c r="F145" s="250">
        <v>9</v>
      </c>
      <c r="G145" s="251">
        <v>72.489999999999782</v>
      </c>
      <c r="H145" s="252">
        <v>7</v>
      </c>
      <c r="I145" s="253">
        <v>602.12987081999995</v>
      </c>
      <c r="J145" s="252">
        <v>316</v>
      </c>
      <c r="K145" s="252">
        <v>62</v>
      </c>
      <c r="L145" s="252">
        <v>378</v>
      </c>
      <c r="M145" s="253">
        <v>2331.9</v>
      </c>
      <c r="N145" s="252">
        <v>8</v>
      </c>
      <c r="O145" s="253">
        <v>609.27987082000004</v>
      </c>
      <c r="P145" s="252">
        <v>325</v>
      </c>
      <c r="Q145" s="252">
        <v>62</v>
      </c>
      <c r="R145" s="252">
        <v>387</v>
      </c>
      <c r="S145" s="253">
        <v>2404.39</v>
      </c>
    </row>
    <row r="146" spans="1:19" ht="20.100000000000001" customHeight="1">
      <c r="A146" s="249" t="s">
        <v>2533</v>
      </c>
      <c r="B146" s="250">
        <v>0</v>
      </c>
      <c r="C146" s="251">
        <v>0</v>
      </c>
      <c r="D146" s="250">
        <v>0</v>
      </c>
      <c r="E146" s="250">
        <v>0</v>
      </c>
      <c r="F146" s="250">
        <v>0</v>
      </c>
      <c r="G146" s="251">
        <v>0</v>
      </c>
      <c r="H146" s="252">
        <v>1</v>
      </c>
      <c r="I146" s="253">
        <v>12</v>
      </c>
      <c r="J146" s="252">
        <v>40</v>
      </c>
      <c r="K146" s="252">
        <v>40</v>
      </c>
      <c r="L146" s="252">
        <v>80</v>
      </c>
      <c r="M146" s="253">
        <v>80</v>
      </c>
      <c r="N146" s="252">
        <v>1</v>
      </c>
      <c r="O146" s="253">
        <v>12</v>
      </c>
      <c r="P146" s="252">
        <v>40</v>
      </c>
      <c r="Q146" s="252">
        <v>40</v>
      </c>
      <c r="R146" s="252">
        <v>80</v>
      </c>
      <c r="S146" s="253">
        <v>80</v>
      </c>
    </row>
    <row r="147" spans="1:19" ht="20.100000000000001" customHeight="1">
      <c r="A147" s="249" t="s">
        <v>96</v>
      </c>
      <c r="B147" s="250">
        <v>0</v>
      </c>
      <c r="C147" s="251">
        <v>0</v>
      </c>
      <c r="D147" s="250">
        <v>0</v>
      </c>
      <c r="E147" s="250">
        <v>0</v>
      </c>
      <c r="F147" s="250">
        <v>0</v>
      </c>
      <c r="G147" s="251">
        <v>0</v>
      </c>
      <c r="H147" s="252">
        <v>1</v>
      </c>
      <c r="I147" s="253">
        <v>54.999099999999999</v>
      </c>
      <c r="J147" s="252">
        <v>13</v>
      </c>
      <c r="K147" s="252">
        <v>2</v>
      </c>
      <c r="L147" s="252">
        <v>15</v>
      </c>
      <c r="M147" s="253">
        <v>100</v>
      </c>
      <c r="N147" s="252">
        <v>1</v>
      </c>
      <c r="O147" s="253">
        <v>54.999099999999999</v>
      </c>
      <c r="P147" s="252">
        <v>13</v>
      </c>
      <c r="Q147" s="252">
        <v>2</v>
      </c>
      <c r="R147" s="252">
        <v>15</v>
      </c>
      <c r="S147" s="253">
        <v>100</v>
      </c>
    </row>
    <row r="148" spans="1:19" ht="20.100000000000001" customHeight="1">
      <c r="A148" s="249" t="s">
        <v>1878</v>
      </c>
      <c r="B148" s="250">
        <v>0</v>
      </c>
      <c r="C148" s="251">
        <v>0</v>
      </c>
      <c r="D148" s="250">
        <v>0</v>
      </c>
      <c r="E148" s="250">
        <v>0</v>
      </c>
      <c r="F148" s="250">
        <v>0</v>
      </c>
      <c r="G148" s="251">
        <v>0</v>
      </c>
      <c r="H148" s="252">
        <v>1</v>
      </c>
      <c r="I148" s="253">
        <v>9.0500000000000007</v>
      </c>
      <c r="J148" s="252">
        <v>20</v>
      </c>
      <c r="K148" s="252">
        <v>5</v>
      </c>
      <c r="L148" s="252">
        <v>25</v>
      </c>
      <c r="M148" s="253">
        <v>459.5</v>
      </c>
      <c r="N148" s="252">
        <v>1</v>
      </c>
      <c r="O148" s="253">
        <v>9.0500000000000007</v>
      </c>
      <c r="P148" s="252">
        <v>20</v>
      </c>
      <c r="Q148" s="252">
        <v>5</v>
      </c>
      <c r="R148" s="252">
        <v>25</v>
      </c>
      <c r="S148" s="253">
        <v>459.5</v>
      </c>
    </row>
    <row r="149" spans="1:19" ht="20.100000000000001" customHeight="1">
      <c r="A149" s="249" t="s">
        <v>2534</v>
      </c>
      <c r="B149" s="250">
        <v>1</v>
      </c>
      <c r="C149" s="251">
        <v>17.900000000000006</v>
      </c>
      <c r="D149" s="250">
        <v>25</v>
      </c>
      <c r="E149" s="250">
        <v>0</v>
      </c>
      <c r="F149" s="250">
        <v>25</v>
      </c>
      <c r="G149" s="251">
        <v>73.62</v>
      </c>
      <c r="H149" s="252">
        <v>1</v>
      </c>
      <c r="I149" s="253">
        <v>81</v>
      </c>
      <c r="J149" s="252">
        <v>19</v>
      </c>
      <c r="K149" s="252">
        <v>2</v>
      </c>
      <c r="L149" s="252">
        <v>21</v>
      </c>
      <c r="M149" s="253">
        <v>354.23</v>
      </c>
      <c r="N149" s="252">
        <v>2</v>
      </c>
      <c r="O149" s="253">
        <v>98.9</v>
      </c>
      <c r="P149" s="252">
        <v>44</v>
      </c>
      <c r="Q149" s="252">
        <v>2</v>
      </c>
      <c r="R149" s="252">
        <v>46</v>
      </c>
      <c r="S149" s="253">
        <v>427.85</v>
      </c>
    </row>
    <row r="150" spans="1:19" ht="20.100000000000001" customHeight="1">
      <c r="A150" s="249" t="s">
        <v>63</v>
      </c>
      <c r="B150" s="250">
        <v>0</v>
      </c>
      <c r="C150" s="251">
        <v>0</v>
      </c>
      <c r="D150" s="250">
        <v>0</v>
      </c>
      <c r="E150" s="250">
        <v>0</v>
      </c>
      <c r="F150" s="250">
        <v>0</v>
      </c>
      <c r="G150" s="251">
        <v>0</v>
      </c>
      <c r="H150" s="252">
        <v>3</v>
      </c>
      <c r="I150" s="253">
        <v>4913.8894819999996</v>
      </c>
      <c r="J150" s="252">
        <v>115</v>
      </c>
      <c r="K150" s="252">
        <v>10</v>
      </c>
      <c r="L150" s="252">
        <v>125</v>
      </c>
      <c r="M150" s="253">
        <v>778.73</v>
      </c>
      <c r="N150" s="252">
        <v>3</v>
      </c>
      <c r="O150" s="253">
        <v>4913.8894819999996</v>
      </c>
      <c r="P150" s="252">
        <v>115</v>
      </c>
      <c r="Q150" s="252">
        <v>10</v>
      </c>
      <c r="R150" s="252">
        <v>125</v>
      </c>
      <c r="S150" s="253">
        <v>778.73</v>
      </c>
    </row>
    <row r="151" spans="1:19" ht="20.100000000000001" customHeight="1">
      <c r="A151" s="249" t="s">
        <v>293</v>
      </c>
      <c r="B151" s="250">
        <v>0</v>
      </c>
      <c r="C151" s="251">
        <v>0</v>
      </c>
      <c r="D151" s="250">
        <v>0</v>
      </c>
      <c r="E151" s="250">
        <v>0</v>
      </c>
      <c r="F151" s="250">
        <v>0</v>
      </c>
      <c r="G151" s="251">
        <v>0</v>
      </c>
      <c r="H151" s="252">
        <v>2</v>
      </c>
      <c r="I151" s="253">
        <v>110.11479199999999</v>
      </c>
      <c r="J151" s="252">
        <v>15</v>
      </c>
      <c r="K151" s="252">
        <v>6</v>
      </c>
      <c r="L151" s="252">
        <v>21</v>
      </c>
      <c r="M151" s="253">
        <v>811.71</v>
      </c>
      <c r="N151" s="252">
        <v>2</v>
      </c>
      <c r="O151" s="253">
        <v>110.11479199999999</v>
      </c>
      <c r="P151" s="252">
        <v>15</v>
      </c>
      <c r="Q151" s="252">
        <v>6</v>
      </c>
      <c r="R151" s="252">
        <v>21</v>
      </c>
      <c r="S151" s="253">
        <v>811.71</v>
      </c>
    </row>
    <row r="152" spans="1:19" ht="20.100000000000001" customHeight="1">
      <c r="A152" s="249" t="s">
        <v>1011</v>
      </c>
      <c r="B152" s="250">
        <v>0</v>
      </c>
      <c r="C152" s="251">
        <v>0</v>
      </c>
      <c r="D152" s="250">
        <v>0</v>
      </c>
      <c r="E152" s="250">
        <v>0</v>
      </c>
      <c r="F152" s="250">
        <v>0</v>
      </c>
      <c r="G152" s="251">
        <v>0</v>
      </c>
      <c r="H152" s="252">
        <v>2</v>
      </c>
      <c r="I152" s="253">
        <v>45.51</v>
      </c>
      <c r="J152" s="252">
        <v>21</v>
      </c>
      <c r="K152" s="252">
        <v>1</v>
      </c>
      <c r="L152" s="252">
        <v>22</v>
      </c>
      <c r="M152" s="253">
        <v>422</v>
      </c>
      <c r="N152" s="252">
        <v>2</v>
      </c>
      <c r="O152" s="253">
        <v>45.51</v>
      </c>
      <c r="P152" s="252">
        <v>21</v>
      </c>
      <c r="Q152" s="252">
        <v>1</v>
      </c>
      <c r="R152" s="252">
        <v>22</v>
      </c>
      <c r="S152" s="253">
        <v>422</v>
      </c>
    </row>
    <row r="153" spans="1:19" ht="20.100000000000001" customHeight="1">
      <c r="A153" s="249" t="s">
        <v>1012</v>
      </c>
      <c r="B153" s="250">
        <v>1</v>
      </c>
      <c r="C153" s="251">
        <v>10.5</v>
      </c>
      <c r="D153" s="250">
        <v>4</v>
      </c>
      <c r="E153" s="250">
        <v>4</v>
      </c>
      <c r="F153" s="250">
        <v>8</v>
      </c>
      <c r="G153" s="251">
        <v>55</v>
      </c>
      <c r="H153" s="252">
        <v>2</v>
      </c>
      <c r="I153" s="253">
        <v>4499.5288469300003</v>
      </c>
      <c r="J153" s="252">
        <v>645</v>
      </c>
      <c r="K153" s="252">
        <v>1240</v>
      </c>
      <c r="L153" s="252">
        <v>1885</v>
      </c>
      <c r="M153" s="253">
        <v>27652.33</v>
      </c>
      <c r="N153" s="252">
        <v>3</v>
      </c>
      <c r="O153" s="253">
        <v>4510.0288469300003</v>
      </c>
      <c r="P153" s="252">
        <v>649</v>
      </c>
      <c r="Q153" s="252">
        <v>1244</v>
      </c>
      <c r="R153" s="252">
        <v>1893</v>
      </c>
      <c r="S153" s="253">
        <v>27707.33</v>
      </c>
    </row>
    <row r="154" spans="1:19" ht="20.100000000000001" customHeight="1">
      <c r="A154" s="249" t="s">
        <v>1013</v>
      </c>
      <c r="B154" s="250">
        <v>2</v>
      </c>
      <c r="C154" s="251">
        <v>351.77999999999975</v>
      </c>
      <c r="D154" s="250">
        <v>136</v>
      </c>
      <c r="E154" s="250">
        <v>0</v>
      </c>
      <c r="F154" s="250">
        <v>136</v>
      </c>
      <c r="G154" s="251">
        <v>137.5</v>
      </c>
      <c r="H154" s="252">
        <v>27</v>
      </c>
      <c r="I154" s="253">
        <v>2269.9688449800001</v>
      </c>
      <c r="J154" s="252">
        <v>909</v>
      </c>
      <c r="K154" s="252">
        <v>393</v>
      </c>
      <c r="L154" s="252">
        <v>1302</v>
      </c>
      <c r="M154" s="253">
        <v>9151.35</v>
      </c>
      <c r="N154" s="252">
        <v>29</v>
      </c>
      <c r="O154" s="253">
        <v>2621.7488449799998</v>
      </c>
      <c r="P154" s="252">
        <v>1045</v>
      </c>
      <c r="Q154" s="252">
        <v>393</v>
      </c>
      <c r="R154" s="252">
        <v>1438</v>
      </c>
      <c r="S154" s="253">
        <v>9288.85</v>
      </c>
    </row>
    <row r="155" spans="1:19" ht="20.100000000000001" customHeight="1">
      <c r="A155" s="249" t="s">
        <v>1014</v>
      </c>
      <c r="B155" s="250">
        <v>0</v>
      </c>
      <c r="C155" s="251">
        <v>0</v>
      </c>
      <c r="D155" s="250">
        <v>0</v>
      </c>
      <c r="E155" s="250">
        <v>0</v>
      </c>
      <c r="F155" s="250">
        <v>0</v>
      </c>
      <c r="G155" s="251">
        <v>0</v>
      </c>
      <c r="H155" s="252">
        <v>17</v>
      </c>
      <c r="I155" s="253">
        <v>2838.7484564300003</v>
      </c>
      <c r="J155" s="252">
        <v>643</v>
      </c>
      <c r="K155" s="252">
        <v>405</v>
      </c>
      <c r="L155" s="252">
        <v>1048</v>
      </c>
      <c r="M155" s="253">
        <v>7063.78</v>
      </c>
      <c r="N155" s="252">
        <v>17</v>
      </c>
      <c r="O155" s="253">
        <v>2838.7484564300003</v>
      </c>
      <c r="P155" s="252">
        <v>643</v>
      </c>
      <c r="Q155" s="252">
        <v>405</v>
      </c>
      <c r="R155" s="252">
        <v>1048</v>
      </c>
      <c r="S155" s="253">
        <v>7063.78</v>
      </c>
    </row>
    <row r="156" spans="1:19" ht="20.100000000000001" customHeight="1">
      <c r="A156" s="249" t="s">
        <v>1015</v>
      </c>
      <c r="B156" s="250">
        <v>0</v>
      </c>
      <c r="C156" s="251">
        <v>0</v>
      </c>
      <c r="D156" s="250">
        <v>0</v>
      </c>
      <c r="E156" s="250">
        <v>0</v>
      </c>
      <c r="F156" s="250">
        <v>0</v>
      </c>
      <c r="G156" s="251">
        <v>0</v>
      </c>
      <c r="H156" s="252">
        <v>21</v>
      </c>
      <c r="I156" s="253">
        <v>8138.6358853800011</v>
      </c>
      <c r="J156" s="252">
        <v>888</v>
      </c>
      <c r="K156" s="252">
        <v>1161</v>
      </c>
      <c r="L156" s="252">
        <v>2049</v>
      </c>
      <c r="M156" s="253">
        <v>30507.248000000003</v>
      </c>
      <c r="N156" s="252">
        <v>21</v>
      </c>
      <c r="O156" s="253">
        <v>8138.6358853800011</v>
      </c>
      <c r="P156" s="252">
        <v>888</v>
      </c>
      <c r="Q156" s="252">
        <v>1161</v>
      </c>
      <c r="R156" s="252">
        <v>2049</v>
      </c>
      <c r="S156" s="253">
        <v>30507.248000000003</v>
      </c>
    </row>
    <row r="157" spans="1:19" ht="20.100000000000001" customHeight="1">
      <c r="A157" s="249" t="s">
        <v>1016</v>
      </c>
      <c r="B157" s="250">
        <v>2</v>
      </c>
      <c r="C157" s="251">
        <v>28</v>
      </c>
      <c r="D157" s="250">
        <v>20</v>
      </c>
      <c r="E157" s="250">
        <v>9</v>
      </c>
      <c r="F157" s="250">
        <v>29</v>
      </c>
      <c r="G157" s="251">
        <v>121.18000000000006</v>
      </c>
      <c r="H157" s="252">
        <v>11</v>
      </c>
      <c r="I157" s="253">
        <v>2260.373</v>
      </c>
      <c r="J157" s="252">
        <v>866</v>
      </c>
      <c r="K157" s="252">
        <v>1140</v>
      </c>
      <c r="L157" s="252">
        <v>2006</v>
      </c>
      <c r="M157" s="253">
        <v>1838.0440000000001</v>
      </c>
      <c r="N157" s="252">
        <v>13</v>
      </c>
      <c r="O157" s="253">
        <v>2288.373</v>
      </c>
      <c r="P157" s="252">
        <v>886</v>
      </c>
      <c r="Q157" s="252">
        <v>1149</v>
      </c>
      <c r="R157" s="252">
        <v>2035</v>
      </c>
      <c r="S157" s="253">
        <v>1959.2240000000002</v>
      </c>
    </row>
    <row r="158" spans="1:19" ht="20.100000000000001" customHeight="1">
      <c r="A158" s="249" t="s">
        <v>244</v>
      </c>
      <c r="B158" s="250">
        <v>1</v>
      </c>
      <c r="C158" s="251">
        <v>36</v>
      </c>
      <c r="D158" s="250">
        <v>3</v>
      </c>
      <c r="E158" s="250">
        <v>0</v>
      </c>
      <c r="F158" s="250">
        <v>3</v>
      </c>
      <c r="G158" s="251">
        <v>54.5</v>
      </c>
      <c r="H158" s="252">
        <v>6</v>
      </c>
      <c r="I158" s="253">
        <v>381.73224612000001</v>
      </c>
      <c r="J158" s="252">
        <v>186</v>
      </c>
      <c r="K158" s="252">
        <v>336</v>
      </c>
      <c r="L158" s="252">
        <v>522</v>
      </c>
      <c r="M158" s="253">
        <v>1532.6100000000001</v>
      </c>
      <c r="N158" s="252">
        <v>7</v>
      </c>
      <c r="O158" s="253">
        <v>417.73224612000001</v>
      </c>
      <c r="P158" s="252">
        <v>189</v>
      </c>
      <c r="Q158" s="252">
        <v>336</v>
      </c>
      <c r="R158" s="252">
        <v>525</v>
      </c>
      <c r="S158" s="253">
        <v>1587.1100000000001</v>
      </c>
    </row>
    <row r="159" spans="1:19" ht="20.100000000000001" customHeight="1">
      <c r="A159" s="249" t="s">
        <v>120</v>
      </c>
      <c r="B159" s="250">
        <v>0</v>
      </c>
      <c r="C159" s="251">
        <v>0</v>
      </c>
      <c r="D159" s="250">
        <v>0</v>
      </c>
      <c r="E159" s="250">
        <v>0</v>
      </c>
      <c r="F159" s="250">
        <v>0</v>
      </c>
      <c r="G159" s="251">
        <v>0</v>
      </c>
      <c r="H159" s="252">
        <v>6</v>
      </c>
      <c r="I159" s="253">
        <v>147.19999999999999</v>
      </c>
      <c r="J159" s="252">
        <v>60</v>
      </c>
      <c r="K159" s="252">
        <v>18</v>
      </c>
      <c r="L159" s="252">
        <v>78</v>
      </c>
      <c r="M159" s="253">
        <v>1586.4</v>
      </c>
      <c r="N159" s="252">
        <v>6</v>
      </c>
      <c r="O159" s="253">
        <v>147.19999999999999</v>
      </c>
      <c r="P159" s="252">
        <v>60</v>
      </c>
      <c r="Q159" s="252">
        <v>18</v>
      </c>
      <c r="R159" s="252">
        <v>78</v>
      </c>
      <c r="S159" s="253">
        <v>1586.4</v>
      </c>
    </row>
    <row r="160" spans="1:19" ht="20.100000000000001" customHeight="1">
      <c r="A160" s="249" t="s">
        <v>80</v>
      </c>
      <c r="B160" s="250">
        <v>1</v>
      </c>
      <c r="C160" s="251">
        <v>18.700000000000003</v>
      </c>
      <c r="D160" s="250">
        <v>11</v>
      </c>
      <c r="E160" s="250">
        <v>7</v>
      </c>
      <c r="F160" s="250">
        <v>18</v>
      </c>
      <c r="G160" s="251">
        <v>73</v>
      </c>
      <c r="H160" s="252">
        <v>2</v>
      </c>
      <c r="I160" s="253">
        <v>56.759703520000002</v>
      </c>
      <c r="J160" s="252">
        <v>26</v>
      </c>
      <c r="K160" s="252">
        <v>16</v>
      </c>
      <c r="L160" s="252">
        <v>42</v>
      </c>
      <c r="M160" s="253">
        <v>601.6</v>
      </c>
      <c r="N160" s="252">
        <v>3</v>
      </c>
      <c r="O160" s="253">
        <v>75.459703520000005</v>
      </c>
      <c r="P160" s="252">
        <v>37</v>
      </c>
      <c r="Q160" s="252">
        <v>23</v>
      </c>
      <c r="R160" s="252">
        <v>60</v>
      </c>
      <c r="S160" s="253">
        <v>674.6</v>
      </c>
    </row>
    <row r="161" spans="1:19" ht="20.100000000000001" customHeight="1">
      <c r="A161" s="249" t="s">
        <v>1017</v>
      </c>
      <c r="B161" s="250">
        <v>0</v>
      </c>
      <c r="C161" s="251">
        <v>0</v>
      </c>
      <c r="D161" s="250">
        <v>0</v>
      </c>
      <c r="E161" s="250">
        <v>0</v>
      </c>
      <c r="F161" s="250">
        <v>0</v>
      </c>
      <c r="G161" s="251">
        <v>0</v>
      </c>
      <c r="H161" s="252">
        <v>7</v>
      </c>
      <c r="I161" s="253">
        <v>1669.0113759999999</v>
      </c>
      <c r="J161" s="252">
        <v>426</v>
      </c>
      <c r="K161" s="252">
        <v>238</v>
      </c>
      <c r="L161" s="252">
        <v>664</v>
      </c>
      <c r="M161" s="253">
        <v>5526.0499999999993</v>
      </c>
      <c r="N161" s="252">
        <v>7</v>
      </c>
      <c r="O161" s="253">
        <v>1669.0113759999999</v>
      </c>
      <c r="P161" s="252">
        <v>426</v>
      </c>
      <c r="Q161" s="252">
        <v>238</v>
      </c>
      <c r="R161" s="252">
        <v>664</v>
      </c>
      <c r="S161" s="253">
        <v>5526.0499999999993</v>
      </c>
    </row>
    <row r="162" spans="1:19" ht="20.100000000000001" customHeight="1">
      <c r="A162" s="249" t="s">
        <v>124</v>
      </c>
      <c r="B162" s="250">
        <v>0</v>
      </c>
      <c r="C162" s="251">
        <v>0</v>
      </c>
      <c r="D162" s="250">
        <v>0</v>
      </c>
      <c r="E162" s="250">
        <v>0</v>
      </c>
      <c r="F162" s="250">
        <v>0</v>
      </c>
      <c r="G162" s="251">
        <v>0</v>
      </c>
      <c r="H162" s="252">
        <v>1</v>
      </c>
      <c r="I162" s="253">
        <v>56</v>
      </c>
      <c r="J162" s="252">
        <v>22</v>
      </c>
      <c r="K162" s="252">
        <v>1</v>
      </c>
      <c r="L162" s="252">
        <v>23</v>
      </c>
      <c r="M162" s="253">
        <v>168.5</v>
      </c>
      <c r="N162" s="252">
        <v>1</v>
      </c>
      <c r="O162" s="253">
        <v>56</v>
      </c>
      <c r="P162" s="252">
        <v>22</v>
      </c>
      <c r="Q162" s="252">
        <v>1</v>
      </c>
      <c r="R162" s="252">
        <v>23</v>
      </c>
      <c r="S162" s="253">
        <v>168.5</v>
      </c>
    </row>
    <row r="163" spans="1:19" ht="20.100000000000001" customHeight="1">
      <c r="A163" s="249" t="s">
        <v>2535</v>
      </c>
      <c r="B163" s="250">
        <v>0</v>
      </c>
      <c r="C163" s="251">
        <v>0</v>
      </c>
      <c r="D163" s="250">
        <v>0</v>
      </c>
      <c r="E163" s="250">
        <v>0</v>
      </c>
      <c r="F163" s="250">
        <v>0</v>
      </c>
      <c r="G163" s="251">
        <v>0</v>
      </c>
      <c r="H163" s="252">
        <v>2</v>
      </c>
      <c r="I163" s="253">
        <v>15</v>
      </c>
      <c r="J163" s="252">
        <v>58</v>
      </c>
      <c r="K163" s="252">
        <v>40</v>
      </c>
      <c r="L163" s="252">
        <v>98</v>
      </c>
      <c r="M163" s="253">
        <v>186.01999999999998</v>
      </c>
      <c r="N163" s="252">
        <v>2</v>
      </c>
      <c r="O163" s="253">
        <v>15</v>
      </c>
      <c r="P163" s="252">
        <v>58</v>
      </c>
      <c r="Q163" s="252">
        <v>40</v>
      </c>
      <c r="R163" s="252">
        <v>98</v>
      </c>
      <c r="S163" s="253">
        <v>186.01999999999998</v>
      </c>
    </row>
    <row r="164" spans="1:19" ht="20.100000000000001" customHeight="1">
      <c r="A164" s="430" t="s">
        <v>66</v>
      </c>
      <c r="B164" s="516">
        <v>1</v>
      </c>
      <c r="C164" s="517">
        <v>23</v>
      </c>
      <c r="D164" s="516">
        <v>41</v>
      </c>
      <c r="E164" s="516">
        <v>7</v>
      </c>
      <c r="F164" s="516">
        <v>48</v>
      </c>
      <c r="G164" s="517">
        <v>69.199999999999818</v>
      </c>
      <c r="H164" s="514">
        <v>8</v>
      </c>
      <c r="I164" s="515">
        <v>3416.1950000000002</v>
      </c>
      <c r="J164" s="514">
        <v>177</v>
      </c>
      <c r="K164" s="514">
        <v>21</v>
      </c>
      <c r="L164" s="514">
        <v>198</v>
      </c>
      <c r="M164" s="515">
        <v>2471.92</v>
      </c>
      <c r="N164" s="431">
        <v>9</v>
      </c>
      <c r="O164" s="432">
        <v>3439.1950000000002</v>
      </c>
      <c r="P164" s="431">
        <v>218</v>
      </c>
      <c r="Q164" s="431">
        <v>28</v>
      </c>
      <c r="R164" s="431">
        <v>246</v>
      </c>
      <c r="S164" s="432">
        <v>2541.12</v>
      </c>
    </row>
    <row r="165" spans="1:19" ht="20.100000000000001" customHeight="1">
      <c r="A165" s="249" t="s">
        <v>7</v>
      </c>
      <c r="B165" s="250">
        <v>1</v>
      </c>
      <c r="C165" s="251">
        <v>12</v>
      </c>
      <c r="D165" s="250">
        <v>14</v>
      </c>
      <c r="E165" s="250">
        <v>4</v>
      </c>
      <c r="F165" s="250">
        <v>18</v>
      </c>
      <c r="G165" s="251">
        <v>72.5</v>
      </c>
      <c r="H165" s="252">
        <v>23</v>
      </c>
      <c r="I165" s="253">
        <v>1997.94074744</v>
      </c>
      <c r="J165" s="252">
        <v>612</v>
      </c>
      <c r="K165" s="252">
        <v>649</v>
      </c>
      <c r="L165" s="252">
        <v>1261</v>
      </c>
      <c r="M165" s="253">
        <v>11847.609999999999</v>
      </c>
      <c r="N165" s="252">
        <v>24</v>
      </c>
      <c r="O165" s="253">
        <v>2009.94074744</v>
      </c>
      <c r="P165" s="252">
        <v>626</v>
      </c>
      <c r="Q165" s="252">
        <v>653</v>
      </c>
      <c r="R165" s="252">
        <v>1279</v>
      </c>
      <c r="S165" s="253">
        <v>11920.109999999999</v>
      </c>
    </row>
    <row r="166" spans="1:19" ht="20.100000000000001" customHeight="1">
      <c r="A166" s="249" t="s">
        <v>259</v>
      </c>
      <c r="B166" s="250">
        <v>0</v>
      </c>
      <c r="C166" s="251">
        <v>0</v>
      </c>
      <c r="D166" s="250">
        <v>0</v>
      </c>
      <c r="E166" s="250">
        <v>0</v>
      </c>
      <c r="F166" s="250">
        <v>0</v>
      </c>
      <c r="G166" s="251">
        <v>0</v>
      </c>
      <c r="H166" s="252">
        <v>10</v>
      </c>
      <c r="I166" s="253">
        <v>351.42872041999999</v>
      </c>
      <c r="J166" s="252">
        <v>145</v>
      </c>
      <c r="K166" s="252">
        <v>41</v>
      </c>
      <c r="L166" s="252">
        <v>186</v>
      </c>
      <c r="M166" s="253">
        <v>1464.79</v>
      </c>
      <c r="N166" s="252">
        <v>10</v>
      </c>
      <c r="O166" s="253">
        <v>351.42872041999999</v>
      </c>
      <c r="P166" s="252">
        <v>145</v>
      </c>
      <c r="Q166" s="252">
        <v>41</v>
      </c>
      <c r="R166" s="252">
        <v>186</v>
      </c>
      <c r="S166" s="253">
        <v>1464.79</v>
      </c>
    </row>
    <row r="167" spans="1:19" ht="20.100000000000001" customHeight="1">
      <c r="A167" s="249" t="s">
        <v>104</v>
      </c>
      <c r="B167" s="250">
        <v>0</v>
      </c>
      <c r="C167" s="251">
        <v>0</v>
      </c>
      <c r="D167" s="250">
        <v>0</v>
      </c>
      <c r="E167" s="250">
        <v>0</v>
      </c>
      <c r="F167" s="250">
        <v>0</v>
      </c>
      <c r="G167" s="251">
        <v>0</v>
      </c>
      <c r="H167" s="252">
        <v>5</v>
      </c>
      <c r="I167" s="253">
        <v>887.28300000000002</v>
      </c>
      <c r="J167" s="252">
        <v>204</v>
      </c>
      <c r="K167" s="252">
        <v>98</v>
      </c>
      <c r="L167" s="252">
        <v>302</v>
      </c>
      <c r="M167" s="253">
        <v>5308.26</v>
      </c>
      <c r="N167" s="252">
        <v>5</v>
      </c>
      <c r="O167" s="253">
        <v>887.28300000000002</v>
      </c>
      <c r="P167" s="252">
        <v>204</v>
      </c>
      <c r="Q167" s="252">
        <v>98</v>
      </c>
      <c r="R167" s="252">
        <v>302</v>
      </c>
      <c r="S167" s="253">
        <v>5308.26</v>
      </c>
    </row>
    <row r="168" spans="1:19" ht="20.100000000000001" customHeight="1">
      <c r="A168" s="249" t="s">
        <v>105</v>
      </c>
      <c r="B168" s="250">
        <v>1</v>
      </c>
      <c r="C168" s="251">
        <v>12</v>
      </c>
      <c r="D168" s="250">
        <v>3</v>
      </c>
      <c r="E168" s="250">
        <v>5</v>
      </c>
      <c r="F168" s="250">
        <v>8</v>
      </c>
      <c r="G168" s="251">
        <v>60.5</v>
      </c>
      <c r="H168" s="252">
        <v>8</v>
      </c>
      <c r="I168" s="253">
        <v>319.31768474</v>
      </c>
      <c r="J168" s="252">
        <v>105</v>
      </c>
      <c r="K168" s="252">
        <v>145</v>
      </c>
      <c r="L168" s="252">
        <v>250</v>
      </c>
      <c r="M168" s="253">
        <v>1862.52</v>
      </c>
      <c r="N168" s="252">
        <v>9</v>
      </c>
      <c r="O168" s="253">
        <v>331.31768474</v>
      </c>
      <c r="P168" s="252">
        <v>108</v>
      </c>
      <c r="Q168" s="252">
        <v>150</v>
      </c>
      <c r="R168" s="252">
        <v>258</v>
      </c>
      <c r="S168" s="253">
        <v>1923.02</v>
      </c>
    </row>
    <row r="169" spans="1:19" ht="20.100000000000001" customHeight="1">
      <c r="A169" s="249" t="s">
        <v>1065</v>
      </c>
      <c r="B169" s="250">
        <v>0</v>
      </c>
      <c r="C169" s="251">
        <v>0</v>
      </c>
      <c r="D169" s="250">
        <v>0</v>
      </c>
      <c r="E169" s="250">
        <v>0</v>
      </c>
      <c r="F169" s="250">
        <v>0</v>
      </c>
      <c r="G169" s="251">
        <v>0</v>
      </c>
      <c r="H169" s="252">
        <v>1</v>
      </c>
      <c r="I169" s="253">
        <v>67.760000000000005</v>
      </c>
      <c r="J169" s="252">
        <v>26</v>
      </c>
      <c r="K169" s="252">
        <v>27</v>
      </c>
      <c r="L169" s="252">
        <v>53</v>
      </c>
      <c r="M169" s="253">
        <v>171.32</v>
      </c>
      <c r="N169" s="252">
        <v>1</v>
      </c>
      <c r="O169" s="253">
        <v>67.760000000000005</v>
      </c>
      <c r="P169" s="252">
        <v>26</v>
      </c>
      <c r="Q169" s="252">
        <v>27</v>
      </c>
      <c r="R169" s="252">
        <v>53</v>
      </c>
      <c r="S169" s="253">
        <v>171.32</v>
      </c>
    </row>
    <row r="170" spans="1:19" ht="20.100000000000001" customHeight="1">
      <c r="A170" s="249" t="s">
        <v>83</v>
      </c>
      <c r="B170" s="250">
        <v>1</v>
      </c>
      <c r="C170" s="251">
        <v>74.105000000000018</v>
      </c>
      <c r="D170" s="250">
        <v>6</v>
      </c>
      <c r="E170" s="250">
        <v>35</v>
      </c>
      <c r="F170" s="250">
        <v>41</v>
      </c>
      <c r="G170" s="251">
        <v>53.389999999999873</v>
      </c>
      <c r="H170" s="252">
        <v>2</v>
      </c>
      <c r="I170" s="253">
        <v>89.5</v>
      </c>
      <c r="J170" s="252">
        <v>36</v>
      </c>
      <c r="K170" s="252">
        <v>82</v>
      </c>
      <c r="L170" s="252">
        <v>118</v>
      </c>
      <c r="M170" s="253">
        <v>615.44000000000005</v>
      </c>
      <c r="N170" s="252">
        <v>3</v>
      </c>
      <c r="O170" s="253">
        <v>163.60500000000002</v>
      </c>
      <c r="P170" s="252">
        <v>42</v>
      </c>
      <c r="Q170" s="252">
        <v>117</v>
      </c>
      <c r="R170" s="252">
        <v>159</v>
      </c>
      <c r="S170" s="253">
        <v>668.82999999999993</v>
      </c>
    </row>
    <row r="171" spans="1:19" ht="20.100000000000001" customHeight="1">
      <c r="A171" s="249" t="s">
        <v>2536</v>
      </c>
      <c r="B171" s="250">
        <v>1</v>
      </c>
      <c r="C171" s="251">
        <v>16.75</v>
      </c>
      <c r="D171" s="250">
        <v>11</v>
      </c>
      <c r="E171" s="250">
        <v>59</v>
      </c>
      <c r="F171" s="250">
        <v>70</v>
      </c>
      <c r="G171" s="251">
        <v>37</v>
      </c>
      <c r="H171" s="252">
        <v>0</v>
      </c>
      <c r="I171" s="253">
        <v>0</v>
      </c>
      <c r="J171" s="252">
        <v>0</v>
      </c>
      <c r="K171" s="252">
        <v>0</v>
      </c>
      <c r="L171" s="252">
        <v>0</v>
      </c>
      <c r="M171" s="253">
        <v>0</v>
      </c>
      <c r="N171" s="252">
        <v>1</v>
      </c>
      <c r="O171" s="253">
        <v>16.75</v>
      </c>
      <c r="P171" s="252">
        <v>11</v>
      </c>
      <c r="Q171" s="252">
        <v>59</v>
      </c>
      <c r="R171" s="252">
        <v>70</v>
      </c>
      <c r="S171" s="253">
        <v>37</v>
      </c>
    </row>
    <row r="172" spans="1:19" ht="20.100000000000001" customHeight="1">
      <c r="A172" s="249" t="s">
        <v>990</v>
      </c>
      <c r="B172" s="250">
        <v>0</v>
      </c>
      <c r="C172" s="251">
        <v>0</v>
      </c>
      <c r="D172" s="250">
        <v>0</v>
      </c>
      <c r="E172" s="250">
        <v>0</v>
      </c>
      <c r="F172" s="250">
        <v>0</v>
      </c>
      <c r="G172" s="251">
        <v>0</v>
      </c>
      <c r="H172" s="252">
        <v>1</v>
      </c>
      <c r="I172" s="253">
        <v>5</v>
      </c>
      <c r="J172" s="252">
        <v>50</v>
      </c>
      <c r="K172" s="252">
        <v>100</v>
      </c>
      <c r="L172" s="252">
        <v>150</v>
      </c>
      <c r="M172" s="253">
        <v>20</v>
      </c>
      <c r="N172" s="252">
        <v>1</v>
      </c>
      <c r="O172" s="253">
        <v>5</v>
      </c>
      <c r="P172" s="252">
        <v>50</v>
      </c>
      <c r="Q172" s="252">
        <v>100</v>
      </c>
      <c r="R172" s="252">
        <v>150</v>
      </c>
      <c r="S172" s="253">
        <v>20</v>
      </c>
    </row>
    <row r="173" spans="1:19" ht="20.100000000000001" customHeight="1">
      <c r="A173" s="249" t="s">
        <v>2537</v>
      </c>
      <c r="B173" s="250">
        <v>0</v>
      </c>
      <c r="C173" s="251">
        <v>0</v>
      </c>
      <c r="D173" s="250">
        <v>0</v>
      </c>
      <c r="E173" s="250">
        <v>0</v>
      </c>
      <c r="F173" s="250">
        <v>0</v>
      </c>
      <c r="G173" s="251">
        <v>0</v>
      </c>
      <c r="H173" s="252">
        <v>1</v>
      </c>
      <c r="I173" s="253">
        <v>12</v>
      </c>
      <c r="J173" s="252">
        <v>40</v>
      </c>
      <c r="K173" s="252">
        <v>40</v>
      </c>
      <c r="L173" s="252">
        <v>80</v>
      </c>
      <c r="M173" s="253">
        <v>86</v>
      </c>
      <c r="N173" s="252">
        <v>1</v>
      </c>
      <c r="O173" s="253">
        <v>12</v>
      </c>
      <c r="P173" s="252">
        <v>40</v>
      </c>
      <c r="Q173" s="252">
        <v>40</v>
      </c>
      <c r="R173" s="252">
        <v>80</v>
      </c>
      <c r="S173" s="253">
        <v>86</v>
      </c>
    </row>
    <row r="174" spans="1:19" ht="20.100000000000001" customHeight="1">
      <c r="A174" s="249" t="s">
        <v>294</v>
      </c>
      <c r="B174" s="250">
        <v>0</v>
      </c>
      <c r="C174" s="251">
        <v>0</v>
      </c>
      <c r="D174" s="250">
        <v>0</v>
      </c>
      <c r="E174" s="250">
        <v>0</v>
      </c>
      <c r="F174" s="250">
        <v>0</v>
      </c>
      <c r="G174" s="251">
        <v>0</v>
      </c>
      <c r="H174" s="252">
        <v>1</v>
      </c>
      <c r="I174" s="253">
        <v>3</v>
      </c>
      <c r="J174" s="252">
        <v>10</v>
      </c>
      <c r="K174" s="252">
        <v>70</v>
      </c>
      <c r="L174" s="252">
        <v>80</v>
      </c>
      <c r="M174" s="253">
        <v>92.24</v>
      </c>
      <c r="N174" s="252">
        <v>1</v>
      </c>
      <c r="O174" s="253">
        <v>3</v>
      </c>
      <c r="P174" s="252">
        <v>10</v>
      </c>
      <c r="Q174" s="252">
        <v>70</v>
      </c>
      <c r="R174" s="252">
        <v>80</v>
      </c>
      <c r="S174" s="253">
        <v>92.24</v>
      </c>
    </row>
    <row r="175" spans="1:19" ht="20.100000000000001" customHeight="1">
      <c r="A175" s="249" t="s">
        <v>1643</v>
      </c>
      <c r="B175" s="250">
        <v>1</v>
      </c>
      <c r="C175" s="251">
        <v>35</v>
      </c>
      <c r="D175" s="250">
        <v>1</v>
      </c>
      <c r="E175" s="250">
        <v>0</v>
      </c>
      <c r="F175" s="250">
        <v>1</v>
      </c>
      <c r="G175" s="251">
        <v>50.200000000000045</v>
      </c>
      <c r="H175" s="252">
        <v>2</v>
      </c>
      <c r="I175" s="253">
        <v>77</v>
      </c>
      <c r="J175" s="252">
        <v>40</v>
      </c>
      <c r="K175" s="252">
        <v>35</v>
      </c>
      <c r="L175" s="252">
        <v>75</v>
      </c>
      <c r="M175" s="253">
        <v>973.3</v>
      </c>
      <c r="N175" s="252">
        <v>3</v>
      </c>
      <c r="O175" s="253">
        <v>112</v>
      </c>
      <c r="P175" s="252">
        <v>41</v>
      </c>
      <c r="Q175" s="252">
        <v>35</v>
      </c>
      <c r="R175" s="252">
        <v>76</v>
      </c>
      <c r="S175" s="253">
        <v>1023.5</v>
      </c>
    </row>
    <row r="176" spans="1:19" ht="20.100000000000001" customHeight="1">
      <c r="A176" s="249" t="s">
        <v>23</v>
      </c>
      <c r="B176" s="250">
        <v>0</v>
      </c>
      <c r="C176" s="251">
        <v>0</v>
      </c>
      <c r="D176" s="250">
        <v>0</v>
      </c>
      <c r="E176" s="250">
        <v>0</v>
      </c>
      <c r="F176" s="250">
        <v>0</v>
      </c>
      <c r="G176" s="251">
        <v>0</v>
      </c>
      <c r="H176" s="252">
        <v>61</v>
      </c>
      <c r="I176" s="253">
        <v>78784.888861469939</v>
      </c>
      <c r="J176" s="252">
        <v>293</v>
      </c>
      <c r="K176" s="252">
        <v>13</v>
      </c>
      <c r="L176" s="252">
        <v>306</v>
      </c>
      <c r="M176" s="253">
        <v>622120.40630999999</v>
      </c>
      <c r="N176" s="252">
        <v>61</v>
      </c>
      <c r="O176" s="253">
        <v>78784.888861469939</v>
      </c>
      <c r="P176" s="252">
        <v>293</v>
      </c>
      <c r="Q176" s="252">
        <v>13</v>
      </c>
      <c r="R176" s="252">
        <v>306</v>
      </c>
      <c r="S176" s="253">
        <v>622120.40630999999</v>
      </c>
    </row>
    <row r="177" spans="1:19" ht="20.100000000000001" customHeight="1">
      <c r="A177" s="249" t="s">
        <v>11</v>
      </c>
      <c r="B177" s="250">
        <v>0</v>
      </c>
      <c r="C177" s="251">
        <v>0</v>
      </c>
      <c r="D177" s="250">
        <v>0</v>
      </c>
      <c r="E177" s="250">
        <v>0</v>
      </c>
      <c r="F177" s="250">
        <v>0</v>
      </c>
      <c r="G177" s="251">
        <v>0</v>
      </c>
      <c r="H177" s="252">
        <v>10</v>
      </c>
      <c r="I177" s="253">
        <v>17597.293680000002</v>
      </c>
      <c r="J177" s="252">
        <v>315</v>
      </c>
      <c r="K177" s="252">
        <v>51</v>
      </c>
      <c r="L177" s="252">
        <v>366</v>
      </c>
      <c r="M177" s="253">
        <v>625135.36999999988</v>
      </c>
      <c r="N177" s="252">
        <v>10</v>
      </c>
      <c r="O177" s="253">
        <v>17597.293680000002</v>
      </c>
      <c r="P177" s="252">
        <v>315</v>
      </c>
      <c r="Q177" s="252">
        <v>51</v>
      </c>
      <c r="R177" s="252">
        <v>366</v>
      </c>
      <c r="S177" s="253">
        <v>625135.36999999988</v>
      </c>
    </row>
    <row r="178" spans="1:19" ht="20.100000000000001" customHeight="1">
      <c r="A178" s="249" t="s">
        <v>1019</v>
      </c>
      <c r="B178" s="250">
        <v>0</v>
      </c>
      <c r="C178" s="251">
        <v>0</v>
      </c>
      <c r="D178" s="250">
        <v>0</v>
      </c>
      <c r="E178" s="250">
        <v>0</v>
      </c>
      <c r="F178" s="250">
        <v>0</v>
      </c>
      <c r="G178" s="251">
        <v>0</v>
      </c>
      <c r="H178" s="252">
        <v>2</v>
      </c>
      <c r="I178" s="253">
        <v>465.38400000000001</v>
      </c>
      <c r="J178" s="252">
        <v>8</v>
      </c>
      <c r="K178" s="252">
        <v>0</v>
      </c>
      <c r="L178" s="252">
        <v>8</v>
      </c>
      <c r="M178" s="253">
        <v>4126</v>
      </c>
      <c r="N178" s="252">
        <v>2</v>
      </c>
      <c r="O178" s="253">
        <v>465.38400000000001</v>
      </c>
      <c r="P178" s="252">
        <v>8</v>
      </c>
      <c r="Q178" s="252">
        <v>0</v>
      </c>
      <c r="R178" s="252">
        <v>8</v>
      </c>
      <c r="S178" s="253">
        <v>4126</v>
      </c>
    </row>
    <row r="179" spans="1:19" ht="20.100000000000001" customHeight="1">
      <c r="A179" s="249" t="s">
        <v>1020</v>
      </c>
      <c r="B179" s="250">
        <v>0</v>
      </c>
      <c r="C179" s="251">
        <v>0</v>
      </c>
      <c r="D179" s="250">
        <v>0</v>
      </c>
      <c r="E179" s="250">
        <v>0</v>
      </c>
      <c r="F179" s="250">
        <v>0</v>
      </c>
      <c r="G179" s="251">
        <v>0</v>
      </c>
      <c r="H179" s="252">
        <v>12</v>
      </c>
      <c r="I179" s="253">
        <v>1515.8835839600001</v>
      </c>
      <c r="J179" s="252">
        <v>94</v>
      </c>
      <c r="K179" s="252">
        <v>1</v>
      </c>
      <c r="L179" s="252">
        <v>95</v>
      </c>
      <c r="M179" s="253">
        <v>34035.240000000005</v>
      </c>
      <c r="N179" s="252">
        <v>12</v>
      </c>
      <c r="O179" s="253">
        <v>1515.8835839600001</v>
      </c>
      <c r="P179" s="252">
        <v>94</v>
      </c>
      <c r="Q179" s="252">
        <v>1</v>
      </c>
      <c r="R179" s="252">
        <v>95</v>
      </c>
      <c r="S179" s="253">
        <v>34035.240000000005</v>
      </c>
    </row>
    <row r="180" spans="1:19" ht="20.100000000000001" customHeight="1">
      <c r="A180" s="249" t="s">
        <v>53</v>
      </c>
      <c r="B180" s="250">
        <v>1</v>
      </c>
      <c r="C180" s="251">
        <v>248.14289499999899</v>
      </c>
      <c r="D180" s="250">
        <v>20</v>
      </c>
      <c r="E180" s="250">
        <v>27</v>
      </c>
      <c r="F180" s="250">
        <v>47</v>
      </c>
      <c r="G180" s="251">
        <v>60.000000000000909</v>
      </c>
      <c r="H180" s="252">
        <v>15</v>
      </c>
      <c r="I180" s="253">
        <v>9754.51809822</v>
      </c>
      <c r="J180" s="252">
        <v>680</v>
      </c>
      <c r="K180" s="252">
        <v>742</v>
      </c>
      <c r="L180" s="252">
        <v>1422</v>
      </c>
      <c r="M180" s="253">
        <v>6151.99</v>
      </c>
      <c r="N180" s="252">
        <v>16</v>
      </c>
      <c r="O180" s="253">
        <v>10002.660993219999</v>
      </c>
      <c r="P180" s="252">
        <v>700</v>
      </c>
      <c r="Q180" s="252">
        <v>769</v>
      </c>
      <c r="R180" s="252">
        <v>1469</v>
      </c>
      <c r="S180" s="253">
        <v>6211.9900000000007</v>
      </c>
    </row>
    <row r="181" spans="1:19" ht="20.100000000000001" customHeight="1">
      <c r="A181" s="249" t="s">
        <v>245</v>
      </c>
      <c r="B181" s="250">
        <v>0</v>
      </c>
      <c r="C181" s="251">
        <v>0</v>
      </c>
      <c r="D181" s="250">
        <v>0</v>
      </c>
      <c r="E181" s="250">
        <v>0</v>
      </c>
      <c r="F181" s="250">
        <v>0</v>
      </c>
      <c r="G181" s="251">
        <v>0</v>
      </c>
      <c r="H181" s="252">
        <v>2</v>
      </c>
      <c r="I181" s="253">
        <v>46.991947630000006</v>
      </c>
      <c r="J181" s="252">
        <v>35</v>
      </c>
      <c r="K181" s="252">
        <v>3</v>
      </c>
      <c r="L181" s="252">
        <v>38</v>
      </c>
      <c r="M181" s="253">
        <v>527.20000000000005</v>
      </c>
      <c r="N181" s="252">
        <v>2</v>
      </c>
      <c r="O181" s="253">
        <v>46.991947630000006</v>
      </c>
      <c r="P181" s="252">
        <v>35</v>
      </c>
      <c r="Q181" s="252">
        <v>3</v>
      </c>
      <c r="R181" s="252">
        <v>38</v>
      </c>
      <c r="S181" s="253">
        <v>527.20000000000005</v>
      </c>
    </row>
    <row r="182" spans="1:19" ht="20.100000000000001" customHeight="1">
      <c r="A182" s="249" t="s">
        <v>1021</v>
      </c>
      <c r="B182" s="250">
        <v>2</v>
      </c>
      <c r="C182" s="251">
        <v>22.72</v>
      </c>
      <c r="D182" s="250">
        <v>9</v>
      </c>
      <c r="E182" s="250">
        <v>5</v>
      </c>
      <c r="F182" s="250">
        <v>14</v>
      </c>
      <c r="G182" s="251">
        <v>135.69999999999709</v>
      </c>
      <c r="H182" s="252">
        <v>45</v>
      </c>
      <c r="I182" s="253">
        <v>6592.1</v>
      </c>
      <c r="J182" s="252">
        <v>1103</v>
      </c>
      <c r="K182" s="252">
        <v>642</v>
      </c>
      <c r="L182" s="252">
        <v>1745</v>
      </c>
      <c r="M182" s="253">
        <v>31737.14</v>
      </c>
      <c r="N182" s="252">
        <v>47</v>
      </c>
      <c r="O182" s="253">
        <v>6614.8126640100018</v>
      </c>
      <c r="P182" s="252">
        <v>1112</v>
      </c>
      <c r="Q182" s="252">
        <v>647</v>
      </c>
      <c r="R182" s="252">
        <v>1759</v>
      </c>
      <c r="S182" s="253">
        <v>31872.839999999997</v>
      </c>
    </row>
    <row r="183" spans="1:19" ht="20.100000000000001" customHeight="1">
      <c r="A183" s="249" t="s">
        <v>19</v>
      </c>
      <c r="B183" s="250">
        <v>0</v>
      </c>
      <c r="C183" s="251">
        <v>0</v>
      </c>
      <c r="D183" s="250">
        <v>0</v>
      </c>
      <c r="E183" s="250">
        <v>0</v>
      </c>
      <c r="F183" s="250">
        <v>0</v>
      </c>
      <c r="G183" s="251">
        <v>0</v>
      </c>
      <c r="H183" s="252">
        <v>46</v>
      </c>
      <c r="I183" s="253">
        <v>2884.9567887599997</v>
      </c>
      <c r="J183" s="252">
        <v>820</v>
      </c>
      <c r="K183" s="252">
        <v>172</v>
      </c>
      <c r="L183" s="252">
        <v>992</v>
      </c>
      <c r="M183" s="253">
        <v>6794.0299999999988</v>
      </c>
      <c r="N183" s="252">
        <v>46</v>
      </c>
      <c r="O183" s="253">
        <v>2884.9567887599997</v>
      </c>
      <c r="P183" s="252">
        <v>820</v>
      </c>
      <c r="Q183" s="252">
        <v>172</v>
      </c>
      <c r="R183" s="252">
        <v>992</v>
      </c>
      <c r="S183" s="253">
        <v>6794.0299999999988</v>
      </c>
    </row>
    <row r="184" spans="1:19" ht="21" customHeight="1">
      <c r="A184" s="249" t="s">
        <v>1022</v>
      </c>
      <c r="B184" s="250">
        <v>0</v>
      </c>
      <c r="C184" s="251">
        <v>0</v>
      </c>
      <c r="D184" s="250">
        <v>0</v>
      </c>
      <c r="E184" s="250">
        <v>0</v>
      </c>
      <c r="F184" s="250">
        <v>0</v>
      </c>
      <c r="G184" s="251">
        <v>0</v>
      </c>
      <c r="H184" s="252">
        <v>5</v>
      </c>
      <c r="I184" s="253">
        <v>88.2</v>
      </c>
      <c r="J184" s="252">
        <v>52</v>
      </c>
      <c r="K184" s="252">
        <v>51</v>
      </c>
      <c r="L184" s="252">
        <v>103</v>
      </c>
      <c r="M184" s="253">
        <v>3665.46</v>
      </c>
      <c r="N184" s="252">
        <v>5</v>
      </c>
      <c r="O184" s="253">
        <v>88.2</v>
      </c>
      <c r="P184" s="252">
        <v>52</v>
      </c>
      <c r="Q184" s="252">
        <v>51</v>
      </c>
      <c r="R184" s="252">
        <v>103</v>
      </c>
      <c r="S184" s="253">
        <v>3665.46</v>
      </c>
    </row>
    <row r="185" spans="1:19" ht="21" customHeight="1">
      <c r="A185" s="315" t="s">
        <v>101</v>
      </c>
      <c r="B185" s="250">
        <v>0</v>
      </c>
      <c r="C185" s="251">
        <v>0</v>
      </c>
      <c r="D185" s="250">
        <v>0</v>
      </c>
      <c r="E185" s="250">
        <v>0</v>
      </c>
      <c r="F185" s="250">
        <v>0</v>
      </c>
      <c r="G185" s="251">
        <v>0</v>
      </c>
      <c r="H185" s="252">
        <v>3</v>
      </c>
      <c r="I185" s="253">
        <v>78.065522999999999</v>
      </c>
      <c r="J185" s="252">
        <v>59</v>
      </c>
      <c r="K185" s="252">
        <v>29</v>
      </c>
      <c r="L185" s="252">
        <v>88</v>
      </c>
      <c r="M185" s="253">
        <v>916.5</v>
      </c>
      <c r="N185" s="316">
        <v>3</v>
      </c>
      <c r="O185" s="317">
        <v>78.065522999999999</v>
      </c>
      <c r="P185" s="316">
        <v>59</v>
      </c>
      <c r="Q185" s="316">
        <v>29</v>
      </c>
      <c r="R185" s="316">
        <v>88</v>
      </c>
      <c r="S185" s="317">
        <v>916.5</v>
      </c>
    </row>
    <row r="186" spans="1:19" ht="21" customHeight="1">
      <c r="A186" s="315" t="s">
        <v>2538</v>
      </c>
      <c r="B186" s="250">
        <v>0</v>
      </c>
      <c r="C186" s="251">
        <v>0</v>
      </c>
      <c r="D186" s="250">
        <v>0</v>
      </c>
      <c r="E186" s="250">
        <v>0</v>
      </c>
      <c r="F186" s="250">
        <v>0</v>
      </c>
      <c r="G186" s="251">
        <v>0</v>
      </c>
      <c r="H186" s="252">
        <v>1</v>
      </c>
      <c r="I186" s="253">
        <v>5.1100000000000003</v>
      </c>
      <c r="J186" s="252">
        <v>38</v>
      </c>
      <c r="K186" s="252">
        <v>13</v>
      </c>
      <c r="L186" s="252">
        <v>51</v>
      </c>
      <c r="M186" s="253">
        <v>255</v>
      </c>
      <c r="N186" s="316">
        <v>1</v>
      </c>
      <c r="O186" s="317">
        <v>5.1100000000000003</v>
      </c>
      <c r="P186" s="316">
        <v>38</v>
      </c>
      <c r="Q186" s="316">
        <v>13</v>
      </c>
      <c r="R186" s="316">
        <v>51</v>
      </c>
      <c r="S186" s="317">
        <v>255</v>
      </c>
    </row>
    <row r="187" spans="1:19" ht="21" customHeight="1">
      <c r="A187" s="433" t="s">
        <v>42</v>
      </c>
      <c r="B187" s="516">
        <v>0</v>
      </c>
      <c r="C187" s="517">
        <v>0</v>
      </c>
      <c r="D187" s="516">
        <v>0</v>
      </c>
      <c r="E187" s="516">
        <v>0</v>
      </c>
      <c r="F187" s="516">
        <v>0</v>
      </c>
      <c r="G187" s="517">
        <v>0</v>
      </c>
      <c r="H187" s="514">
        <v>11</v>
      </c>
      <c r="I187" s="515">
        <v>122.74</v>
      </c>
      <c r="J187" s="514">
        <v>113</v>
      </c>
      <c r="K187" s="514">
        <v>46</v>
      </c>
      <c r="L187" s="514">
        <v>159</v>
      </c>
      <c r="M187" s="515">
        <v>2339.73</v>
      </c>
      <c r="N187" s="434">
        <v>11</v>
      </c>
      <c r="O187" s="435">
        <v>122.74</v>
      </c>
      <c r="P187" s="434">
        <v>113</v>
      </c>
      <c r="Q187" s="434">
        <v>46</v>
      </c>
      <c r="R187" s="434">
        <v>159</v>
      </c>
      <c r="S187" s="435">
        <v>2339.73</v>
      </c>
    </row>
    <row r="188" spans="1:19" ht="21" customHeight="1">
      <c r="A188" s="315" t="s">
        <v>1023</v>
      </c>
      <c r="B188" s="250">
        <v>0</v>
      </c>
      <c r="C188" s="251">
        <v>0</v>
      </c>
      <c r="D188" s="250">
        <v>0</v>
      </c>
      <c r="E188" s="250">
        <v>0</v>
      </c>
      <c r="F188" s="250">
        <v>0</v>
      </c>
      <c r="G188" s="251">
        <v>0</v>
      </c>
      <c r="H188" s="252">
        <v>5</v>
      </c>
      <c r="I188" s="253">
        <v>594.04347865999989</v>
      </c>
      <c r="J188" s="252">
        <v>36</v>
      </c>
      <c r="K188" s="252">
        <v>11</v>
      </c>
      <c r="L188" s="252">
        <v>47</v>
      </c>
      <c r="M188" s="253">
        <v>3414</v>
      </c>
      <c r="N188" s="316">
        <v>5</v>
      </c>
      <c r="O188" s="317">
        <v>594.04347865999989</v>
      </c>
      <c r="P188" s="316">
        <v>36</v>
      </c>
      <c r="Q188" s="316">
        <v>11</v>
      </c>
      <c r="R188" s="316">
        <v>47</v>
      </c>
      <c r="S188" s="317">
        <v>3414</v>
      </c>
    </row>
    <row r="189" spans="1:19" ht="21" customHeight="1">
      <c r="A189" s="315" t="s">
        <v>1024</v>
      </c>
      <c r="B189" s="250">
        <v>0</v>
      </c>
      <c r="C189" s="251">
        <v>0</v>
      </c>
      <c r="D189" s="250">
        <v>0</v>
      </c>
      <c r="E189" s="250">
        <v>0</v>
      </c>
      <c r="F189" s="250">
        <v>0</v>
      </c>
      <c r="G189" s="251">
        <v>0</v>
      </c>
      <c r="H189" s="252">
        <v>1</v>
      </c>
      <c r="I189" s="253">
        <v>824.92</v>
      </c>
      <c r="J189" s="252">
        <v>6</v>
      </c>
      <c r="K189" s="252">
        <v>0</v>
      </c>
      <c r="L189" s="252">
        <v>6</v>
      </c>
      <c r="M189" s="253">
        <v>62202.23</v>
      </c>
      <c r="N189" s="316">
        <v>1</v>
      </c>
      <c r="O189" s="317">
        <v>824.92</v>
      </c>
      <c r="P189" s="316">
        <v>6</v>
      </c>
      <c r="Q189" s="316">
        <v>0</v>
      </c>
      <c r="R189" s="316">
        <v>6</v>
      </c>
      <c r="S189" s="317">
        <v>62202.23</v>
      </c>
    </row>
    <row r="190" spans="1:19" ht="21" customHeight="1">
      <c r="A190" s="315" t="s">
        <v>1026</v>
      </c>
      <c r="B190" s="250">
        <v>0</v>
      </c>
      <c r="C190" s="251">
        <v>0</v>
      </c>
      <c r="D190" s="250">
        <v>0</v>
      </c>
      <c r="E190" s="250">
        <v>0</v>
      </c>
      <c r="F190" s="250">
        <v>0</v>
      </c>
      <c r="G190" s="251">
        <v>0</v>
      </c>
      <c r="H190" s="252">
        <v>71</v>
      </c>
      <c r="I190" s="253">
        <v>2124.4965749999997</v>
      </c>
      <c r="J190" s="252">
        <v>824</v>
      </c>
      <c r="K190" s="252">
        <v>513</v>
      </c>
      <c r="L190" s="252">
        <v>1337</v>
      </c>
      <c r="M190" s="253">
        <v>40928.79</v>
      </c>
      <c r="N190" s="316">
        <v>71</v>
      </c>
      <c r="O190" s="317">
        <v>2124.4965749999997</v>
      </c>
      <c r="P190" s="316">
        <v>824</v>
      </c>
      <c r="Q190" s="316">
        <v>513</v>
      </c>
      <c r="R190" s="316">
        <v>1337</v>
      </c>
      <c r="S190" s="317">
        <v>40928.79</v>
      </c>
    </row>
    <row r="191" spans="1:19" ht="21" customHeight="1">
      <c r="A191" s="249" t="s">
        <v>1027</v>
      </c>
      <c r="B191" s="250">
        <v>0</v>
      </c>
      <c r="C191" s="251">
        <v>0</v>
      </c>
      <c r="D191" s="250">
        <v>0</v>
      </c>
      <c r="E191" s="250">
        <v>0</v>
      </c>
      <c r="F191" s="250">
        <v>0</v>
      </c>
      <c r="G191" s="251">
        <v>0</v>
      </c>
      <c r="H191" s="252">
        <v>49</v>
      </c>
      <c r="I191" s="253">
        <v>4347.5990133200003</v>
      </c>
      <c r="J191" s="252">
        <v>825</v>
      </c>
      <c r="K191" s="252">
        <v>324</v>
      </c>
      <c r="L191" s="252">
        <v>1149</v>
      </c>
      <c r="M191" s="253">
        <v>53495.330000000009</v>
      </c>
      <c r="N191" s="511">
        <v>49</v>
      </c>
      <c r="O191" s="512">
        <v>4347.5990133200003</v>
      </c>
      <c r="P191" s="511">
        <v>825</v>
      </c>
      <c r="Q191" s="511">
        <v>324</v>
      </c>
      <c r="R191" s="511">
        <v>1149</v>
      </c>
      <c r="S191" s="512">
        <v>53495.330000000009</v>
      </c>
    </row>
    <row r="192" spans="1:19" ht="21" customHeight="1">
      <c r="A192" s="513" t="s">
        <v>158</v>
      </c>
      <c r="B192" s="507">
        <v>110</v>
      </c>
      <c r="C192" s="508">
        <v>3029.4531159799981</v>
      </c>
      <c r="D192" s="507">
        <v>1432</v>
      </c>
      <c r="E192" s="507">
        <v>1391</v>
      </c>
      <c r="F192" s="507">
        <v>2823</v>
      </c>
      <c r="G192" s="508">
        <v>7120.7781999999988</v>
      </c>
      <c r="H192" s="447">
        <v>2080</v>
      </c>
      <c r="I192" s="448">
        <v>262545.57229518</v>
      </c>
      <c r="J192" s="447">
        <v>37944</v>
      </c>
      <c r="K192" s="447">
        <v>24814</v>
      </c>
      <c r="L192" s="447">
        <v>62758</v>
      </c>
      <c r="M192" s="448">
        <v>3008365.0943100005</v>
      </c>
      <c r="N192" s="447">
        <v>2190</v>
      </c>
      <c r="O192" s="448">
        <v>265575.01807517</v>
      </c>
      <c r="P192" s="447">
        <v>39376</v>
      </c>
      <c r="Q192" s="447">
        <v>26205</v>
      </c>
      <c r="R192" s="447">
        <v>65581</v>
      </c>
      <c r="S192" s="448">
        <v>3015485.8725100034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7.874015748031496E-2" top="0.74803149606299213" bottom="0.74803149606299213" header="0.31496062992125984" footer="0.31496062992125984"/>
  <pageSetup paperSize="9" scale="92" firstPageNumber="13" fitToHeight="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034"/>
  <sheetViews>
    <sheetView workbookViewId="0"/>
  </sheetViews>
  <sheetFormatPr defaultColWidth="9.125" defaultRowHeight="21.95" customHeight="1"/>
  <cols>
    <col min="1" max="1" width="13" style="19" customWidth="1"/>
    <col min="2" max="2" width="11" style="20" customWidth="1"/>
    <col min="3" max="3" width="70.125" style="19" customWidth="1"/>
    <col min="4" max="4" width="6.875" style="29" customWidth="1"/>
    <col min="5" max="5" width="10.25" style="30" customWidth="1"/>
    <col min="6" max="6" width="7.875" style="29" customWidth="1"/>
    <col min="7" max="7" width="7.25" style="29" customWidth="1"/>
    <col min="8" max="8" width="7.375" style="29" customWidth="1"/>
    <col min="9" max="9" width="12.375" style="30" customWidth="1"/>
    <col min="10" max="16384" width="9.125" style="19"/>
  </cols>
  <sheetData>
    <row r="1" spans="1:9" ht="21.95" customHeight="1">
      <c r="A1" s="21" t="s">
        <v>2539</v>
      </c>
      <c r="B1" s="27"/>
      <c r="C1" s="28"/>
      <c r="D1" s="27"/>
      <c r="E1" s="28"/>
      <c r="F1" s="27"/>
      <c r="G1" s="27"/>
      <c r="H1" s="19"/>
    </row>
    <row r="2" spans="1:9" ht="21.95" customHeight="1">
      <c r="A2" s="625" t="s">
        <v>190</v>
      </c>
      <c r="B2" s="31" t="s">
        <v>191</v>
      </c>
      <c r="C2" s="627" t="s">
        <v>192</v>
      </c>
      <c r="D2" s="32" t="s">
        <v>181</v>
      </c>
      <c r="E2" s="33" t="s">
        <v>193</v>
      </c>
      <c r="F2" s="629" t="s">
        <v>194</v>
      </c>
      <c r="G2" s="630"/>
      <c r="H2" s="631"/>
      <c r="I2" s="352" t="s">
        <v>184</v>
      </c>
    </row>
    <row r="3" spans="1:9" ht="21.95" customHeight="1">
      <c r="A3" s="626"/>
      <c r="B3" s="34" t="s">
        <v>195</v>
      </c>
      <c r="C3" s="628"/>
      <c r="D3" s="35" t="s">
        <v>185</v>
      </c>
      <c r="E3" s="36" t="s">
        <v>186</v>
      </c>
      <c r="F3" s="37" t="s">
        <v>187</v>
      </c>
      <c r="G3" s="37" t="s">
        <v>188</v>
      </c>
      <c r="H3" s="38" t="s">
        <v>158</v>
      </c>
      <c r="I3" s="353" t="s">
        <v>189</v>
      </c>
    </row>
    <row r="4" spans="1:9" ht="27" customHeight="1">
      <c r="A4" s="451" t="s">
        <v>342</v>
      </c>
      <c r="B4" s="452" t="s">
        <v>68</v>
      </c>
      <c r="C4" s="451" t="s">
        <v>136</v>
      </c>
      <c r="D4" s="453">
        <v>1</v>
      </c>
      <c r="E4" s="454">
        <v>30</v>
      </c>
      <c r="F4" s="453">
        <v>6</v>
      </c>
      <c r="G4" s="453">
        <v>2</v>
      </c>
      <c r="H4" s="453">
        <v>8</v>
      </c>
      <c r="I4" s="454">
        <v>335</v>
      </c>
    </row>
    <row r="5" spans="1:9" ht="27" customHeight="1">
      <c r="A5" s="455"/>
      <c r="B5" s="456" t="s">
        <v>244</v>
      </c>
      <c r="C5" s="455" t="s">
        <v>553</v>
      </c>
      <c r="D5" s="457">
        <v>1</v>
      </c>
      <c r="E5" s="458">
        <v>36</v>
      </c>
      <c r="F5" s="457">
        <v>3</v>
      </c>
      <c r="G5" s="457">
        <v>0</v>
      </c>
      <c r="H5" s="457">
        <v>3</v>
      </c>
      <c r="I5" s="458">
        <v>54.5</v>
      </c>
    </row>
    <row r="6" spans="1:9" ht="27" customHeight="1">
      <c r="A6" s="455" t="s">
        <v>27</v>
      </c>
      <c r="B6" s="456" t="s">
        <v>61</v>
      </c>
      <c r="C6" s="459" t="s">
        <v>321</v>
      </c>
      <c r="D6" s="457">
        <v>8</v>
      </c>
      <c r="E6" s="458">
        <v>95.728169999999992</v>
      </c>
      <c r="F6" s="457">
        <v>194</v>
      </c>
      <c r="G6" s="457">
        <v>274</v>
      </c>
      <c r="H6" s="457">
        <v>468</v>
      </c>
      <c r="I6" s="458">
        <v>294.26</v>
      </c>
    </row>
    <row r="7" spans="1:9" ht="27" customHeight="1">
      <c r="A7" s="455"/>
      <c r="B7" s="456" t="s">
        <v>1896</v>
      </c>
      <c r="C7" s="455" t="s">
        <v>2540</v>
      </c>
      <c r="D7" s="457">
        <v>1</v>
      </c>
      <c r="E7" s="458">
        <v>20</v>
      </c>
      <c r="F7" s="457">
        <v>23</v>
      </c>
      <c r="G7" s="457">
        <v>40</v>
      </c>
      <c r="H7" s="457">
        <v>63</v>
      </c>
      <c r="I7" s="458">
        <v>24.5</v>
      </c>
    </row>
    <row r="8" spans="1:9" ht="27" customHeight="1">
      <c r="A8" s="455"/>
      <c r="B8" s="456" t="s">
        <v>984</v>
      </c>
      <c r="C8" s="459" t="s">
        <v>1050</v>
      </c>
      <c r="D8" s="457">
        <v>2</v>
      </c>
      <c r="E8" s="458">
        <v>59.45</v>
      </c>
      <c r="F8" s="457">
        <v>46</v>
      </c>
      <c r="G8" s="457">
        <v>56</v>
      </c>
      <c r="H8" s="457">
        <v>102</v>
      </c>
      <c r="I8" s="458">
        <v>137.6404</v>
      </c>
    </row>
    <row r="9" spans="1:9" ht="27" customHeight="1">
      <c r="A9" s="455"/>
      <c r="B9" s="456" t="s">
        <v>998</v>
      </c>
      <c r="C9" s="455" t="s">
        <v>521</v>
      </c>
      <c r="D9" s="457">
        <v>5</v>
      </c>
      <c r="E9" s="458">
        <v>179.67999999999998</v>
      </c>
      <c r="F9" s="457">
        <v>79</v>
      </c>
      <c r="G9" s="457">
        <v>192</v>
      </c>
      <c r="H9" s="457">
        <v>271</v>
      </c>
      <c r="I9" s="458">
        <v>348.13599999999997</v>
      </c>
    </row>
    <row r="10" spans="1:9" ht="27" customHeight="1">
      <c r="A10" s="455"/>
      <c r="B10" s="456" t="s">
        <v>239</v>
      </c>
      <c r="C10" s="455" t="s">
        <v>246</v>
      </c>
      <c r="D10" s="457">
        <v>1</v>
      </c>
      <c r="E10" s="458">
        <v>17.5</v>
      </c>
      <c r="F10" s="457">
        <v>16</v>
      </c>
      <c r="G10" s="457">
        <v>5</v>
      </c>
      <c r="H10" s="457">
        <v>21</v>
      </c>
      <c r="I10" s="458">
        <v>380.13</v>
      </c>
    </row>
    <row r="11" spans="1:9" ht="27" customHeight="1">
      <c r="A11" s="455"/>
      <c r="B11" s="456" t="s">
        <v>49</v>
      </c>
      <c r="C11" s="455" t="s">
        <v>141</v>
      </c>
      <c r="D11" s="457">
        <v>6</v>
      </c>
      <c r="E11" s="458">
        <v>36.4</v>
      </c>
      <c r="F11" s="457">
        <v>44</v>
      </c>
      <c r="G11" s="457">
        <v>23</v>
      </c>
      <c r="H11" s="457">
        <v>67</v>
      </c>
      <c r="I11" s="458">
        <v>419</v>
      </c>
    </row>
    <row r="12" spans="1:9" ht="27" customHeight="1">
      <c r="A12" s="455"/>
      <c r="B12" s="456" t="s">
        <v>24</v>
      </c>
      <c r="C12" s="455" t="s">
        <v>142</v>
      </c>
      <c r="D12" s="457">
        <v>1</v>
      </c>
      <c r="E12" s="458">
        <v>1.5</v>
      </c>
      <c r="F12" s="457">
        <v>3</v>
      </c>
      <c r="G12" s="457">
        <v>11</v>
      </c>
      <c r="H12" s="457">
        <v>14</v>
      </c>
      <c r="I12" s="458">
        <v>52</v>
      </c>
    </row>
    <row r="13" spans="1:9" ht="27" customHeight="1">
      <c r="A13" s="455"/>
      <c r="B13" s="456" t="s">
        <v>76</v>
      </c>
      <c r="C13" s="455" t="s">
        <v>149</v>
      </c>
      <c r="D13" s="457">
        <v>1</v>
      </c>
      <c r="E13" s="458">
        <v>3</v>
      </c>
      <c r="F13" s="457">
        <v>5</v>
      </c>
      <c r="G13" s="457">
        <v>0</v>
      </c>
      <c r="H13" s="457">
        <v>5</v>
      </c>
      <c r="I13" s="458">
        <v>71</v>
      </c>
    </row>
    <row r="14" spans="1:9" ht="27" customHeight="1">
      <c r="A14" s="455"/>
      <c r="B14" s="456" t="s">
        <v>17</v>
      </c>
      <c r="C14" s="455" t="s">
        <v>150</v>
      </c>
      <c r="D14" s="457">
        <v>5</v>
      </c>
      <c r="E14" s="458">
        <v>39.350000000000009</v>
      </c>
      <c r="F14" s="457">
        <v>80</v>
      </c>
      <c r="G14" s="457">
        <v>18</v>
      </c>
      <c r="H14" s="457">
        <v>98</v>
      </c>
      <c r="I14" s="458">
        <v>358</v>
      </c>
    </row>
    <row r="15" spans="1:9" ht="27" customHeight="1">
      <c r="A15" s="455"/>
      <c r="B15" s="456" t="s">
        <v>1016</v>
      </c>
      <c r="C15" s="455" t="s">
        <v>1033</v>
      </c>
      <c r="D15" s="457">
        <v>2</v>
      </c>
      <c r="E15" s="458">
        <v>28</v>
      </c>
      <c r="F15" s="457">
        <v>20</v>
      </c>
      <c r="G15" s="457">
        <v>9</v>
      </c>
      <c r="H15" s="457">
        <v>29</v>
      </c>
      <c r="I15" s="458">
        <v>121.17999999999999</v>
      </c>
    </row>
    <row r="16" spans="1:9" ht="27" customHeight="1">
      <c r="A16" s="455"/>
      <c r="B16" s="456" t="s">
        <v>80</v>
      </c>
      <c r="C16" s="455" t="s">
        <v>437</v>
      </c>
      <c r="D16" s="457">
        <v>1</v>
      </c>
      <c r="E16" s="458">
        <v>18.7</v>
      </c>
      <c r="F16" s="457">
        <v>11</v>
      </c>
      <c r="G16" s="457">
        <v>7</v>
      </c>
      <c r="H16" s="457">
        <v>18</v>
      </c>
      <c r="I16" s="458">
        <v>73</v>
      </c>
    </row>
    <row r="17" spans="1:9" ht="27" customHeight="1">
      <c r="A17" s="455"/>
      <c r="B17" s="456" t="s">
        <v>66</v>
      </c>
      <c r="C17" s="455" t="s">
        <v>526</v>
      </c>
      <c r="D17" s="457">
        <v>1</v>
      </c>
      <c r="E17" s="458">
        <v>23</v>
      </c>
      <c r="F17" s="457">
        <v>41</v>
      </c>
      <c r="G17" s="457">
        <v>7</v>
      </c>
      <c r="H17" s="457">
        <v>48</v>
      </c>
      <c r="I17" s="458">
        <v>69.2</v>
      </c>
    </row>
    <row r="18" spans="1:9" ht="27" customHeight="1">
      <c r="A18" s="455"/>
      <c r="B18" s="456" t="s">
        <v>83</v>
      </c>
      <c r="C18" s="459" t="s">
        <v>527</v>
      </c>
      <c r="D18" s="457">
        <v>1</v>
      </c>
      <c r="E18" s="458">
        <v>74.105000000000004</v>
      </c>
      <c r="F18" s="457">
        <v>6</v>
      </c>
      <c r="G18" s="457">
        <v>35</v>
      </c>
      <c r="H18" s="457">
        <v>41</v>
      </c>
      <c r="I18" s="458">
        <v>53.39</v>
      </c>
    </row>
    <row r="19" spans="1:9" ht="27" customHeight="1">
      <c r="A19" s="455"/>
      <c r="B19" s="456" t="s">
        <v>1643</v>
      </c>
      <c r="C19" s="455" t="s">
        <v>1644</v>
      </c>
      <c r="D19" s="457">
        <v>1</v>
      </c>
      <c r="E19" s="458">
        <v>35</v>
      </c>
      <c r="F19" s="457">
        <v>1</v>
      </c>
      <c r="G19" s="457">
        <v>0</v>
      </c>
      <c r="H19" s="457">
        <v>1</v>
      </c>
      <c r="I19" s="458">
        <v>50.2</v>
      </c>
    </row>
    <row r="20" spans="1:9" ht="27" customHeight="1">
      <c r="A20" s="455"/>
      <c r="B20" s="456" t="s">
        <v>23</v>
      </c>
      <c r="C20" s="455" t="s">
        <v>1037</v>
      </c>
      <c r="D20" s="457">
        <v>1</v>
      </c>
      <c r="E20" s="458">
        <v>133.12</v>
      </c>
      <c r="F20" s="457">
        <v>1</v>
      </c>
      <c r="G20" s="457">
        <v>0</v>
      </c>
      <c r="H20" s="457">
        <v>1</v>
      </c>
      <c r="I20" s="458">
        <v>11874.74</v>
      </c>
    </row>
    <row r="21" spans="1:9" ht="27" customHeight="1">
      <c r="A21" s="460"/>
      <c r="B21" s="461" t="s">
        <v>11</v>
      </c>
      <c r="C21" s="460" t="s">
        <v>396</v>
      </c>
      <c r="D21" s="462">
        <v>2</v>
      </c>
      <c r="E21" s="463">
        <v>9413</v>
      </c>
      <c r="F21" s="462">
        <v>172</v>
      </c>
      <c r="G21" s="462">
        <v>22</v>
      </c>
      <c r="H21" s="462">
        <v>194</v>
      </c>
      <c r="I21" s="463">
        <v>282879.08999999997</v>
      </c>
    </row>
    <row r="22" spans="1:9" ht="27" customHeight="1">
      <c r="A22" s="455"/>
      <c r="B22" s="456" t="s">
        <v>53</v>
      </c>
      <c r="C22" s="455" t="s">
        <v>153</v>
      </c>
      <c r="D22" s="457">
        <v>1</v>
      </c>
      <c r="E22" s="458">
        <v>248.14289500000001</v>
      </c>
      <c r="F22" s="457">
        <v>20</v>
      </c>
      <c r="G22" s="457">
        <v>27</v>
      </c>
      <c r="H22" s="457">
        <v>47</v>
      </c>
      <c r="I22" s="458">
        <v>60</v>
      </c>
    </row>
    <row r="23" spans="1:9" ht="27" customHeight="1">
      <c r="A23" s="455"/>
      <c r="B23" s="456" t="s">
        <v>1021</v>
      </c>
      <c r="C23" s="455" t="s">
        <v>122</v>
      </c>
      <c r="D23" s="457">
        <v>1</v>
      </c>
      <c r="E23" s="458">
        <v>1100</v>
      </c>
      <c r="F23" s="457">
        <v>72</v>
      </c>
      <c r="G23" s="457">
        <v>24</v>
      </c>
      <c r="H23" s="457">
        <v>96</v>
      </c>
      <c r="I23" s="458">
        <v>3187.42</v>
      </c>
    </row>
    <row r="24" spans="1:9" ht="27" customHeight="1">
      <c r="A24" s="455"/>
      <c r="B24" s="456" t="s">
        <v>19</v>
      </c>
      <c r="C24" s="455" t="s">
        <v>154</v>
      </c>
      <c r="D24" s="457">
        <v>5</v>
      </c>
      <c r="E24" s="458">
        <v>378.2</v>
      </c>
      <c r="F24" s="457">
        <v>183</v>
      </c>
      <c r="G24" s="457">
        <v>5</v>
      </c>
      <c r="H24" s="457">
        <v>188</v>
      </c>
      <c r="I24" s="458">
        <v>670.06000000000006</v>
      </c>
    </row>
    <row r="25" spans="1:9" ht="27" customHeight="1">
      <c r="A25" s="455"/>
      <c r="B25" s="456" t="s">
        <v>1026</v>
      </c>
      <c r="C25" s="455" t="s">
        <v>156</v>
      </c>
      <c r="D25" s="457">
        <v>2</v>
      </c>
      <c r="E25" s="458">
        <v>7.9249999999999998</v>
      </c>
      <c r="F25" s="457">
        <v>11</v>
      </c>
      <c r="G25" s="457">
        <v>13</v>
      </c>
      <c r="H25" s="457">
        <v>24</v>
      </c>
      <c r="I25" s="458">
        <v>706</v>
      </c>
    </row>
    <row r="26" spans="1:9" ht="27" customHeight="1">
      <c r="A26" s="455"/>
      <c r="B26" s="456" t="s">
        <v>1027</v>
      </c>
      <c r="C26" s="455" t="s">
        <v>157</v>
      </c>
      <c r="D26" s="457">
        <v>2</v>
      </c>
      <c r="E26" s="458">
        <v>243.8</v>
      </c>
      <c r="F26" s="457">
        <v>40</v>
      </c>
      <c r="G26" s="457">
        <v>25</v>
      </c>
      <c r="H26" s="457">
        <v>65</v>
      </c>
      <c r="I26" s="458">
        <v>615</v>
      </c>
    </row>
    <row r="27" spans="1:9" ht="27" customHeight="1">
      <c r="A27" s="455" t="s">
        <v>39</v>
      </c>
      <c r="B27" s="456" t="s">
        <v>50</v>
      </c>
      <c r="C27" s="455" t="s">
        <v>129</v>
      </c>
      <c r="D27" s="457">
        <v>5</v>
      </c>
      <c r="E27" s="458">
        <v>32.450000000000003</v>
      </c>
      <c r="F27" s="457">
        <v>16</v>
      </c>
      <c r="G27" s="457">
        <v>0</v>
      </c>
      <c r="H27" s="457">
        <v>16</v>
      </c>
      <c r="I27" s="458">
        <v>1631</v>
      </c>
    </row>
    <row r="28" spans="1:9" ht="27" customHeight="1">
      <c r="A28" s="455"/>
      <c r="B28" s="456" t="s">
        <v>44</v>
      </c>
      <c r="C28" s="455" t="s">
        <v>1035</v>
      </c>
      <c r="D28" s="457">
        <v>1</v>
      </c>
      <c r="E28" s="458">
        <v>14.6</v>
      </c>
      <c r="F28" s="457">
        <v>12</v>
      </c>
      <c r="G28" s="457">
        <v>21</v>
      </c>
      <c r="H28" s="457">
        <v>33</v>
      </c>
      <c r="I28" s="458">
        <v>228.26</v>
      </c>
    </row>
    <row r="29" spans="1:9" ht="27" customHeight="1">
      <c r="A29" s="455"/>
      <c r="B29" s="456" t="s">
        <v>991</v>
      </c>
      <c r="C29" s="455" t="s">
        <v>1038</v>
      </c>
      <c r="D29" s="457">
        <v>2</v>
      </c>
      <c r="E29" s="458">
        <v>9.2480000000000011</v>
      </c>
      <c r="F29" s="457">
        <v>10</v>
      </c>
      <c r="G29" s="457">
        <v>5</v>
      </c>
      <c r="H29" s="457">
        <v>15</v>
      </c>
      <c r="I29" s="458">
        <v>1149.7</v>
      </c>
    </row>
    <row r="30" spans="1:9" ht="27" customHeight="1">
      <c r="A30" s="455"/>
      <c r="B30" s="456" t="s">
        <v>31</v>
      </c>
      <c r="C30" s="455" t="s">
        <v>135</v>
      </c>
      <c r="D30" s="457">
        <v>1</v>
      </c>
      <c r="E30" s="458">
        <v>52</v>
      </c>
      <c r="F30" s="457">
        <v>6</v>
      </c>
      <c r="G30" s="457">
        <v>2</v>
      </c>
      <c r="H30" s="457">
        <v>8</v>
      </c>
      <c r="I30" s="458">
        <v>390</v>
      </c>
    </row>
    <row r="31" spans="1:9" ht="27" customHeight="1">
      <c r="A31" s="455"/>
      <c r="B31" s="456" t="s">
        <v>997</v>
      </c>
      <c r="C31" s="455" t="s">
        <v>344</v>
      </c>
      <c r="D31" s="457">
        <v>1</v>
      </c>
      <c r="E31" s="458">
        <v>5.0999999999999996</v>
      </c>
      <c r="F31" s="457">
        <v>10</v>
      </c>
      <c r="G31" s="457">
        <v>5</v>
      </c>
      <c r="H31" s="457">
        <v>15</v>
      </c>
      <c r="I31" s="458">
        <v>175.4</v>
      </c>
    </row>
    <row r="32" spans="1:9" ht="27" customHeight="1">
      <c r="A32" s="455"/>
      <c r="B32" s="456" t="s">
        <v>64</v>
      </c>
      <c r="C32" s="455" t="s">
        <v>139</v>
      </c>
      <c r="D32" s="457">
        <v>2</v>
      </c>
      <c r="E32" s="458">
        <v>40.4</v>
      </c>
      <c r="F32" s="457">
        <v>18</v>
      </c>
      <c r="G32" s="457">
        <v>13</v>
      </c>
      <c r="H32" s="457">
        <v>31</v>
      </c>
      <c r="I32" s="458">
        <v>754</v>
      </c>
    </row>
    <row r="33" spans="1:9" ht="27" customHeight="1">
      <c r="A33" s="455"/>
      <c r="B33" s="456" t="s">
        <v>86</v>
      </c>
      <c r="C33" s="455" t="s">
        <v>144</v>
      </c>
      <c r="D33" s="457">
        <v>1</v>
      </c>
      <c r="E33" s="458">
        <v>23</v>
      </c>
      <c r="F33" s="457">
        <v>15</v>
      </c>
      <c r="G33" s="457">
        <v>0</v>
      </c>
      <c r="H33" s="457">
        <v>15</v>
      </c>
      <c r="I33" s="458">
        <v>417.32</v>
      </c>
    </row>
    <row r="34" spans="1:9" ht="27" customHeight="1">
      <c r="A34" s="455"/>
      <c r="B34" s="456" t="s">
        <v>70</v>
      </c>
      <c r="C34" s="455" t="s">
        <v>1029</v>
      </c>
      <c r="D34" s="457">
        <v>5</v>
      </c>
      <c r="E34" s="458">
        <v>54.25</v>
      </c>
      <c r="F34" s="457">
        <v>24</v>
      </c>
      <c r="G34" s="457">
        <v>7</v>
      </c>
      <c r="H34" s="457">
        <v>31</v>
      </c>
      <c r="I34" s="458">
        <v>1124.4100000000001</v>
      </c>
    </row>
    <row r="35" spans="1:9" ht="27" customHeight="1">
      <c r="A35" s="455"/>
      <c r="B35" s="456" t="s">
        <v>1006</v>
      </c>
      <c r="C35" s="455" t="s">
        <v>345</v>
      </c>
      <c r="D35" s="457">
        <v>1</v>
      </c>
      <c r="E35" s="458">
        <v>50</v>
      </c>
      <c r="F35" s="457">
        <v>5</v>
      </c>
      <c r="G35" s="457">
        <v>0</v>
      </c>
      <c r="H35" s="457">
        <v>5</v>
      </c>
      <c r="I35" s="458">
        <v>484</v>
      </c>
    </row>
    <row r="36" spans="1:9" ht="27" customHeight="1">
      <c r="A36" s="455"/>
      <c r="B36" s="456" t="s">
        <v>76</v>
      </c>
      <c r="C36" s="455" t="s">
        <v>149</v>
      </c>
      <c r="D36" s="457">
        <v>1</v>
      </c>
      <c r="E36" s="458">
        <v>32</v>
      </c>
      <c r="F36" s="457">
        <v>10</v>
      </c>
      <c r="G36" s="457">
        <v>0</v>
      </c>
      <c r="H36" s="457">
        <v>10</v>
      </c>
      <c r="I36" s="458">
        <v>192.75</v>
      </c>
    </row>
    <row r="37" spans="1:9" ht="27" customHeight="1">
      <c r="A37" s="455"/>
      <c r="B37" s="456" t="s">
        <v>17</v>
      </c>
      <c r="C37" s="455" t="s">
        <v>150</v>
      </c>
      <c r="D37" s="457">
        <v>1</v>
      </c>
      <c r="E37" s="458">
        <v>27.5</v>
      </c>
      <c r="F37" s="457">
        <v>2</v>
      </c>
      <c r="G37" s="457">
        <v>1</v>
      </c>
      <c r="H37" s="457">
        <v>3</v>
      </c>
      <c r="I37" s="458">
        <v>202.63</v>
      </c>
    </row>
    <row r="38" spans="1:9" ht="27" customHeight="1">
      <c r="A38" s="455"/>
      <c r="B38" s="456" t="s">
        <v>104</v>
      </c>
      <c r="C38" s="455" t="s">
        <v>554</v>
      </c>
      <c r="D38" s="457">
        <v>1</v>
      </c>
      <c r="E38" s="458">
        <v>73</v>
      </c>
      <c r="F38" s="457">
        <v>35</v>
      </c>
      <c r="G38" s="457">
        <v>40</v>
      </c>
      <c r="H38" s="457">
        <v>75</v>
      </c>
      <c r="I38" s="458">
        <v>250</v>
      </c>
    </row>
    <row r="39" spans="1:9" ht="27" customHeight="1">
      <c r="A39" s="455"/>
      <c r="B39" s="456" t="s">
        <v>23</v>
      </c>
      <c r="C39" s="455" t="s">
        <v>1037</v>
      </c>
      <c r="D39" s="457">
        <v>4</v>
      </c>
      <c r="E39" s="458">
        <v>243.616445</v>
      </c>
      <c r="F39" s="457">
        <v>4</v>
      </c>
      <c r="G39" s="457">
        <v>0</v>
      </c>
      <c r="H39" s="457">
        <v>4</v>
      </c>
      <c r="I39" s="458">
        <v>24059.742000000002</v>
      </c>
    </row>
    <row r="40" spans="1:9" ht="27" customHeight="1">
      <c r="A40" s="460"/>
      <c r="B40" s="461" t="s">
        <v>1027</v>
      </c>
      <c r="C40" s="460" t="s">
        <v>157</v>
      </c>
      <c r="D40" s="462">
        <v>1</v>
      </c>
      <c r="E40" s="463">
        <v>33.78</v>
      </c>
      <c r="F40" s="462">
        <v>6</v>
      </c>
      <c r="G40" s="462">
        <v>2</v>
      </c>
      <c r="H40" s="462">
        <v>8</v>
      </c>
      <c r="I40" s="463">
        <v>231.5</v>
      </c>
    </row>
    <row r="41" spans="1:9" ht="27" customHeight="1">
      <c r="A41" s="455"/>
      <c r="B41" s="456"/>
      <c r="C41" s="455" t="s">
        <v>156</v>
      </c>
      <c r="D41" s="457">
        <v>1</v>
      </c>
      <c r="E41" s="458">
        <v>125</v>
      </c>
      <c r="F41" s="457">
        <v>18</v>
      </c>
      <c r="G41" s="457">
        <v>0</v>
      </c>
      <c r="H41" s="457">
        <v>18</v>
      </c>
      <c r="I41" s="458">
        <v>4739.72</v>
      </c>
    </row>
    <row r="42" spans="1:9" ht="27" customHeight="1">
      <c r="A42" s="455" t="s">
        <v>423</v>
      </c>
      <c r="B42" s="456" t="s">
        <v>55</v>
      </c>
      <c r="C42" s="455" t="s">
        <v>134</v>
      </c>
      <c r="D42" s="457">
        <v>1</v>
      </c>
      <c r="E42" s="458">
        <v>6.8</v>
      </c>
      <c r="F42" s="457">
        <v>5</v>
      </c>
      <c r="G42" s="457">
        <v>0</v>
      </c>
      <c r="H42" s="457">
        <v>5</v>
      </c>
      <c r="I42" s="458">
        <v>122</v>
      </c>
    </row>
    <row r="43" spans="1:9" ht="27" customHeight="1">
      <c r="A43" s="455"/>
      <c r="B43" s="456" t="s">
        <v>254</v>
      </c>
      <c r="C43" s="455" t="s">
        <v>261</v>
      </c>
      <c r="D43" s="457">
        <v>1</v>
      </c>
      <c r="E43" s="458">
        <v>300</v>
      </c>
      <c r="F43" s="457">
        <v>140</v>
      </c>
      <c r="G43" s="457">
        <v>45</v>
      </c>
      <c r="H43" s="457">
        <v>185</v>
      </c>
      <c r="I43" s="458">
        <v>14610.8</v>
      </c>
    </row>
    <row r="44" spans="1:9" ht="27" customHeight="1">
      <c r="A44" s="455"/>
      <c r="B44" s="456" t="s">
        <v>276</v>
      </c>
      <c r="C44" s="455" t="s">
        <v>429</v>
      </c>
      <c r="D44" s="457">
        <v>1</v>
      </c>
      <c r="E44" s="458">
        <v>28.3</v>
      </c>
      <c r="F44" s="457">
        <v>8</v>
      </c>
      <c r="G44" s="457">
        <v>2</v>
      </c>
      <c r="H44" s="457">
        <v>10</v>
      </c>
      <c r="I44" s="458">
        <v>291</v>
      </c>
    </row>
    <row r="45" spans="1:9" ht="27" customHeight="1">
      <c r="A45" s="455"/>
      <c r="B45" s="456" t="s">
        <v>279</v>
      </c>
      <c r="C45" s="455" t="s">
        <v>545</v>
      </c>
      <c r="D45" s="457">
        <v>1</v>
      </c>
      <c r="E45" s="458">
        <v>4.3</v>
      </c>
      <c r="F45" s="457">
        <v>14</v>
      </c>
      <c r="G45" s="457">
        <v>8</v>
      </c>
      <c r="H45" s="457">
        <v>22</v>
      </c>
      <c r="I45" s="458">
        <v>496.9</v>
      </c>
    </row>
    <row r="46" spans="1:9" ht="27" customHeight="1">
      <c r="A46" s="455"/>
      <c r="B46" s="456" t="s">
        <v>40</v>
      </c>
      <c r="C46" s="455" t="s">
        <v>333</v>
      </c>
      <c r="D46" s="457">
        <v>1</v>
      </c>
      <c r="E46" s="458">
        <v>60</v>
      </c>
      <c r="F46" s="457">
        <v>7</v>
      </c>
      <c r="G46" s="457">
        <v>0</v>
      </c>
      <c r="H46" s="457">
        <v>7</v>
      </c>
      <c r="I46" s="458">
        <v>723</v>
      </c>
    </row>
    <row r="47" spans="1:9" ht="27" customHeight="1">
      <c r="A47" s="455"/>
      <c r="B47" s="456" t="s">
        <v>77</v>
      </c>
      <c r="C47" s="459" t="s">
        <v>1028</v>
      </c>
      <c r="D47" s="457">
        <v>2</v>
      </c>
      <c r="E47" s="458">
        <v>102.8</v>
      </c>
      <c r="F47" s="457">
        <v>11</v>
      </c>
      <c r="G47" s="457">
        <v>0</v>
      </c>
      <c r="H47" s="457">
        <v>11</v>
      </c>
      <c r="I47" s="458">
        <v>968.66</v>
      </c>
    </row>
    <row r="48" spans="1:9" ht="27" customHeight="1">
      <c r="A48" s="455"/>
      <c r="B48" s="456" t="s">
        <v>86</v>
      </c>
      <c r="C48" s="455" t="s">
        <v>144</v>
      </c>
      <c r="D48" s="457">
        <v>1</v>
      </c>
      <c r="E48" s="458">
        <v>10.055999999999999</v>
      </c>
      <c r="F48" s="457">
        <v>9</v>
      </c>
      <c r="G48" s="457">
        <v>3</v>
      </c>
      <c r="H48" s="457">
        <v>12</v>
      </c>
      <c r="I48" s="458">
        <v>250</v>
      </c>
    </row>
    <row r="49" spans="1:9" ht="27" customHeight="1">
      <c r="A49" s="455"/>
      <c r="B49" s="456" t="s">
        <v>70</v>
      </c>
      <c r="C49" s="455" t="s">
        <v>1029</v>
      </c>
      <c r="D49" s="457">
        <v>3</v>
      </c>
      <c r="E49" s="458">
        <v>46</v>
      </c>
      <c r="F49" s="457">
        <v>17</v>
      </c>
      <c r="G49" s="457">
        <v>0</v>
      </c>
      <c r="H49" s="457">
        <v>17</v>
      </c>
      <c r="I49" s="458">
        <v>924.11999999999989</v>
      </c>
    </row>
    <row r="50" spans="1:9" ht="27" customHeight="1">
      <c r="A50" s="455" t="s">
        <v>92</v>
      </c>
      <c r="B50" s="456" t="s">
        <v>50</v>
      </c>
      <c r="C50" s="455" t="s">
        <v>129</v>
      </c>
      <c r="D50" s="457">
        <v>6</v>
      </c>
      <c r="E50" s="458">
        <v>28.9</v>
      </c>
      <c r="F50" s="457">
        <v>17</v>
      </c>
      <c r="G50" s="457">
        <v>2</v>
      </c>
      <c r="H50" s="457">
        <v>19</v>
      </c>
      <c r="I50" s="458">
        <v>1381.8</v>
      </c>
    </row>
    <row r="51" spans="1:9" ht="27" customHeight="1">
      <c r="A51" s="455"/>
      <c r="B51" s="456" t="s">
        <v>254</v>
      </c>
      <c r="C51" s="455" t="s">
        <v>261</v>
      </c>
      <c r="D51" s="457">
        <v>1</v>
      </c>
      <c r="E51" s="458">
        <v>18</v>
      </c>
      <c r="F51" s="457">
        <v>6</v>
      </c>
      <c r="G51" s="457">
        <v>4</v>
      </c>
      <c r="H51" s="457">
        <v>10</v>
      </c>
      <c r="I51" s="458">
        <v>243.64</v>
      </c>
    </row>
    <row r="52" spans="1:9" ht="27" customHeight="1">
      <c r="A52" s="455"/>
      <c r="B52" s="456" t="s">
        <v>1871</v>
      </c>
      <c r="C52" s="455" t="s">
        <v>1881</v>
      </c>
      <c r="D52" s="457">
        <v>1</v>
      </c>
      <c r="E52" s="458">
        <v>750.34178999999995</v>
      </c>
      <c r="F52" s="457">
        <v>33</v>
      </c>
      <c r="G52" s="457">
        <v>22</v>
      </c>
      <c r="H52" s="457">
        <v>55</v>
      </c>
      <c r="I52" s="458">
        <v>15469.78</v>
      </c>
    </row>
    <row r="53" spans="1:9" ht="27" customHeight="1">
      <c r="A53" s="455"/>
      <c r="B53" s="456" t="s">
        <v>28</v>
      </c>
      <c r="C53" s="455" t="s">
        <v>532</v>
      </c>
      <c r="D53" s="457">
        <v>1</v>
      </c>
      <c r="E53" s="458">
        <v>46.5</v>
      </c>
      <c r="F53" s="457">
        <v>43</v>
      </c>
      <c r="G53" s="457">
        <v>38</v>
      </c>
      <c r="H53" s="457">
        <v>81</v>
      </c>
      <c r="I53" s="458">
        <v>340.7</v>
      </c>
    </row>
    <row r="54" spans="1:9" ht="27" customHeight="1">
      <c r="A54" s="455"/>
      <c r="B54" s="456" t="s">
        <v>997</v>
      </c>
      <c r="C54" s="455" t="s">
        <v>344</v>
      </c>
      <c r="D54" s="457">
        <v>2</v>
      </c>
      <c r="E54" s="458">
        <v>3.4</v>
      </c>
      <c r="F54" s="457">
        <v>9</v>
      </c>
      <c r="G54" s="457">
        <v>6</v>
      </c>
      <c r="H54" s="457">
        <v>15</v>
      </c>
      <c r="I54" s="458">
        <v>279.58</v>
      </c>
    </row>
    <row r="55" spans="1:9" ht="27" customHeight="1">
      <c r="A55" s="455"/>
      <c r="B55" s="456" t="s">
        <v>77</v>
      </c>
      <c r="C55" s="459" t="s">
        <v>1028</v>
      </c>
      <c r="D55" s="457">
        <v>1</v>
      </c>
      <c r="E55" s="458">
        <v>20</v>
      </c>
      <c r="F55" s="457">
        <v>4</v>
      </c>
      <c r="G55" s="457">
        <v>0</v>
      </c>
      <c r="H55" s="457">
        <v>4</v>
      </c>
      <c r="I55" s="458">
        <v>484.46</v>
      </c>
    </row>
    <row r="56" spans="1:9" ht="27" customHeight="1">
      <c r="A56" s="455"/>
      <c r="B56" s="456" t="s">
        <v>24</v>
      </c>
      <c r="C56" s="455" t="s">
        <v>142</v>
      </c>
      <c r="D56" s="457">
        <v>1</v>
      </c>
      <c r="E56" s="458">
        <v>10.5</v>
      </c>
      <c r="F56" s="457">
        <v>1</v>
      </c>
      <c r="G56" s="457">
        <v>5</v>
      </c>
      <c r="H56" s="457">
        <v>6</v>
      </c>
      <c r="I56" s="458">
        <v>375.79</v>
      </c>
    </row>
    <row r="57" spans="1:9" ht="27" customHeight="1">
      <c r="A57" s="455"/>
      <c r="B57" s="456" t="s">
        <v>70</v>
      </c>
      <c r="C57" s="455" t="s">
        <v>1029</v>
      </c>
      <c r="D57" s="457">
        <v>2</v>
      </c>
      <c r="E57" s="458">
        <v>59.9</v>
      </c>
      <c r="F57" s="457">
        <v>12</v>
      </c>
      <c r="G57" s="457">
        <v>0</v>
      </c>
      <c r="H57" s="457">
        <v>12</v>
      </c>
      <c r="I57" s="458">
        <v>238.23</v>
      </c>
    </row>
    <row r="58" spans="1:9" ht="27" customHeight="1">
      <c r="A58" s="455"/>
      <c r="B58" s="456" t="s">
        <v>17</v>
      </c>
      <c r="C58" s="455" t="s">
        <v>150</v>
      </c>
      <c r="D58" s="457">
        <v>2</v>
      </c>
      <c r="E58" s="458">
        <v>64.5</v>
      </c>
      <c r="F58" s="457">
        <v>40</v>
      </c>
      <c r="G58" s="457">
        <v>10</v>
      </c>
      <c r="H58" s="457">
        <v>50</v>
      </c>
      <c r="I58" s="458">
        <v>449.3</v>
      </c>
    </row>
    <row r="59" spans="1:9" ht="27" customHeight="1">
      <c r="A59" s="460"/>
      <c r="B59" s="461" t="s">
        <v>23</v>
      </c>
      <c r="C59" s="460" t="s">
        <v>1037</v>
      </c>
      <c r="D59" s="462">
        <v>3</v>
      </c>
      <c r="E59" s="463">
        <v>598.28558799999996</v>
      </c>
      <c r="F59" s="462">
        <v>18</v>
      </c>
      <c r="G59" s="462">
        <v>0</v>
      </c>
      <c r="H59" s="462">
        <v>18</v>
      </c>
      <c r="I59" s="463">
        <v>47840.120300000002</v>
      </c>
    </row>
    <row r="60" spans="1:9" ht="27" customHeight="1">
      <c r="A60" s="455"/>
      <c r="B60" s="456" t="s">
        <v>1021</v>
      </c>
      <c r="C60" s="455" t="s">
        <v>122</v>
      </c>
      <c r="D60" s="457">
        <v>1</v>
      </c>
      <c r="E60" s="458">
        <v>17.5</v>
      </c>
      <c r="F60" s="457">
        <v>10</v>
      </c>
      <c r="G60" s="457">
        <v>0</v>
      </c>
      <c r="H60" s="457">
        <v>10</v>
      </c>
      <c r="I60" s="458">
        <v>176</v>
      </c>
    </row>
    <row r="61" spans="1:9" ht="27" customHeight="1">
      <c r="A61" s="455" t="s">
        <v>62</v>
      </c>
      <c r="B61" s="456" t="s">
        <v>102</v>
      </c>
      <c r="C61" s="455" t="s">
        <v>559</v>
      </c>
      <c r="D61" s="457">
        <v>1</v>
      </c>
      <c r="E61" s="458">
        <v>4.7</v>
      </c>
      <c r="F61" s="457">
        <v>12</v>
      </c>
      <c r="G61" s="457">
        <v>2</v>
      </c>
      <c r="H61" s="457">
        <v>14</v>
      </c>
      <c r="I61" s="458">
        <v>435</v>
      </c>
    </row>
    <row r="62" spans="1:9" ht="27" customHeight="1">
      <c r="A62" s="455"/>
      <c r="B62" s="456" t="s">
        <v>116</v>
      </c>
      <c r="C62" s="455" t="s">
        <v>127</v>
      </c>
      <c r="D62" s="457">
        <v>1</v>
      </c>
      <c r="E62" s="458">
        <v>75.688333999999998</v>
      </c>
      <c r="F62" s="457">
        <v>18</v>
      </c>
      <c r="G62" s="457">
        <v>42</v>
      </c>
      <c r="H62" s="457">
        <v>60</v>
      </c>
      <c r="I62" s="458">
        <v>380.11</v>
      </c>
    </row>
    <row r="63" spans="1:9" ht="27" customHeight="1">
      <c r="A63" s="455"/>
      <c r="B63" s="456" t="s">
        <v>229</v>
      </c>
      <c r="C63" s="459" t="s">
        <v>547</v>
      </c>
      <c r="D63" s="457">
        <v>1</v>
      </c>
      <c r="E63" s="458">
        <v>31</v>
      </c>
      <c r="F63" s="457">
        <v>50</v>
      </c>
      <c r="G63" s="457">
        <v>50</v>
      </c>
      <c r="H63" s="457">
        <v>100</v>
      </c>
      <c r="I63" s="458">
        <v>187.75</v>
      </c>
    </row>
    <row r="64" spans="1:9" ht="27" customHeight="1">
      <c r="A64" s="455"/>
      <c r="B64" s="456" t="s">
        <v>2524</v>
      </c>
      <c r="C64" s="455" t="s">
        <v>2541</v>
      </c>
      <c r="D64" s="457">
        <v>1</v>
      </c>
      <c r="E64" s="458">
        <v>55.653316520000004</v>
      </c>
      <c r="F64" s="457">
        <v>17</v>
      </c>
      <c r="G64" s="457">
        <v>3</v>
      </c>
      <c r="H64" s="457">
        <v>20</v>
      </c>
      <c r="I64" s="458">
        <v>488.39</v>
      </c>
    </row>
    <row r="65" spans="1:9" ht="27" customHeight="1">
      <c r="A65" s="455"/>
      <c r="B65" s="456" t="s">
        <v>253</v>
      </c>
      <c r="C65" s="455" t="s">
        <v>260</v>
      </c>
      <c r="D65" s="457">
        <v>1</v>
      </c>
      <c r="E65" s="458">
        <v>31.785</v>
      </c>
      <c r="F65" s="457">
        <v>0</v>
      </c>
      <c r="G65" s="457">
        <v>0</v>
      </c>
      <c r="H65" s="457">
        <v>0</v>
      </c>
      <c r="I65" s="458">
        <v>495.09</v>
      </c>
    </row>
    <row r="66" spans="1:9" ht="27" customHeight="1">
      <c r="A66" s="455"/>
      <c r="B66" s="456" t="s">
        <v>264</v>
      </c>
      <c r="C66" s="455" t="s">
        <v>265</v>
      </c>
      <c r="D66" s="457">
        <v>1</v>
      </c>
      <c r="E66" s="458">
        <v>64</v>
      </c>
      <c r="F66" s="457">
        <v>9</v>
      </c>
      <c r="G66" s="457">
        <v>3</v>
      </c>
      <c r="H66" s="457">
        <v>12</v>
      </c>
      <c r="I66" s="458">
        <v>349</v>
      </c>
    </row>
    <row r="67" spans="1:9" ht="27" customHeight="1">
      <c r="A67" s="455"/>
      <c r="B67" s="456" t="s">
        <v>234</v>
      </c>
      <c r="C67" s="455" t="s">
        <v>248</v>
      </c>
      <c r="D67" s="457">
        <v>1</v>
      </c>
      <c r="E67" s="458">
        <v>7.65</v>
      </c>
      <c r="F67" s="457">
        <v>10</v>
      </c>
      <c r="G67" s="457">
        <v>14</v>
      </c>
      <c r="H67" s="457">
        <v>24</v>
      </c>
      <c r="I67" s="458">
        <v>170.32</v>
      </c>
    </row>
    <row r="68" spans="1:9" ht="27" customHeight="1">
      <c r="A68" s="455"/>
      <c r="B68" s="456" t="s">
        <v>68</v>
      </c>
      <c r="C68" s="455" t="s">
        <v>136</v>
      </c>
      <c r="D68" s="457">
        <v>1</v>
      </c>
      <c r="E68" s="458">
        <v>29.5</v>
      </c>
      <c r="F68" s="457">
        <v>46</v>
      </c>
      <c r="G68" s="457">
        <v>26</v>
      </c>
      <c r="H68" s="457">
        <v>72</v>
      </c>
      <c r="I68" s="458">
        <v>423</v>
      </c>
    </row>
    <row r="69" spans="1:9" ht="27" customHeight="1">
      <c r="A69" s="455"/>
      <c r="B69" s="456" t="s">
        <v>73</v>
      </c>
      <c r="C69" s="455" t="s">
        <v>542</v>
      </c>
      <c r="D69" s="457">
        <v>1</v>
      </c>
      <c r="E69" s="458">
        <v>8</v>
      </c>
      <c r="F69" s="457">
        <v>14</v>
      </c>
      <c r="G69" s="457">
        <v>0</v>
      </c>
      <c r="H69" s="457">
        <v>14</v>
      </c>
      <c r="I69" s="458">
        <v>409</v>
      </c>
    </row>
    <row r="70" spans="1:9" ht="27" customHeight="1">
      <c r="A70" s="455"/>
      <c r="B70" s="456" t="s">
        <v>40</v>
      </c>
      <c r="C70" s="455" t="s">
        <v>333</v>
      </c>
      <c r="D70" s="457">
        <v>3</v>
      </c>
      <c r="E70" s="458">
        <v>58.05</v>
      </c>
      <c r="F70" s="457">
        <v>20</v>
      </c>
      <c r="G70" s="457">
        <v>2</v>
      </c>
      <c r="H70" s="457">
        <v>22</v>
      </c>
      <c r="I70" s="458">
        <v>2381.5</v>
      </c>
    </row>
    <row r="71" spans="1:9" ht="27" customHeight="1">
      <c r="A71" s="455"/>
      <c r="B71" s="456" t="s">
        <v>64</v>
      </c>
      <c r="C71" s="455" t="s">
        <v>139</v>
      </c>
      <c r="D71" s="457">
        <v>1</v>
      </c>
      <c r="E71" s="458">
        <v>3</v>
      </c>
      <c r="F71" s="457">
        <v>4</v>
      </c>
      <c r="G71" s="457">
        <v>3</v>
      </c>
      <c r="H71" s="457">
        <v>7</v>
      </c>
      <c r="I71" s="458">
        <v>164</v>
      </c>
    </row>
    <row r="72" spans="1:9" ht="27" customHeight="1">
      <c r="A72" s="455"/>
      <c r="B72" s="456" t="s">
        <v>77</v>
      </c>
      <c r="C72" s="459" t="s">
        <v>1028</v>
      </c>
      <c r="D72" s="457">
        <v>4</v>
      </c>
      <c r="E72" s="458">
        <v>82.9</v>
      </c>
      <c r="F72" s="457">
        <v>17</v>
      </c>
      <c r="G72" s="457">
        <v>2</v>
      </c>
      <c r="H72" s="457">
        <v>19</v>
      </c>
      <c r="I72" s="458">
        <v>3698.29</v>
      </c>
    </row>
    <row r="73" spans="1:9" ht="27" customHeight="1">
      <c r="A73" s="455"/>
      <c r="B73" s="456" t="s">
        <v>70</v>
      </c>
      <c r="C73" s="459" t="s">
        <v>1029</v>
      </c>
      <c r="D73" s="457">
        <v>2</v>
      </c>
      <c r="E73" s="458">
        <v>10.8</v>
      </c>
      <c r="F73" s="457">
        <v>11</v>
      </c>
      <c r="G73" s="457">
        <v>1</v>
      </c>
      <c r="H73" s="457">
        <v>12</v>
      </c>
      <c r="I73" s="458">
        <v>405</v>
      </c>
    </row>
    <row r="74" spans="1:9" ht="27" customHeight="1">
      <c r="A74" s="455"/>
      <c r="B74" s="456" t="s">
        <v>13</v>
      </c>
      <c r="C74" s="455" t="s">
        <v>146</v>
      </c>
      <c r="D74" s="457">
        <v>1</v>
      </c>
      <c r="E74" s="458">
        <v>72</v>
      </c>
      <c r="F74" s="457">
        <v>54</v>
      </c>
      <c r="G74" s="457">
        <v>8</v>
      </c>
      <c r="H74" s="457">
        <v>62</v>
      </c>
      <c r="I74" s="458">
        <v>299.24</v>
      </c>
    </row>
    <row r="75" spans="1:9" ht="27" customHeight="1">
      <c r="A75" s="455"/>
      <c r="B75" s="456" t="s">
        <v>76</v>
      </c>
      <c r="C75" s="455" t="s">
        <v>149</v>
      </c>
      <c r="D75" s="457">
        <v>1</v>
      </c>
      <c r="E75" s="458">
        <v>61</v>
      </c>
      <c r="F75" s="457">
        <v>20</v>
      </c>
      <c r="G75" s="457">
        <v>0</v>
      </c>
      <c r="H75" s="457">
        <v>20</v>
      </c>
      <c r="I75" s="458">
        <v>153.5</v>
      </c>
    </row>
    <row r="76" spans="1:9" ht="27" customHeight="1">
      <c r="A76" s="455"/>
      <c r="B76" s="456" t="s">
        <v>1014</v>
      </c>
      <c r="C76" s="455" t="s">
        <v>1045</v>
      </c>
      <c r="D76" s="457">
        <v>1</v>
      </c>
      <c r="E76" s="458">
        <v>20</v>
      </c>
      <c r="F76" s="457">
        <v>20</v>
      </c>
      <c r="G76" s="457">
        <v>6</v>
      </c>
      <c r="H76" s="457">
        <v>26</v>
      </c>
      <c r="I76" s="458">
        <v>77.5</v>
      </c>
    </row>
    <row r="77" spans="1:9" ht="27" customHeight="1">
      <c r="A77" s="455"/>
      <c r="B77" s="456" t="s">
        <v>23</v>
      </c>
      <c r="C77" s="455" t="s">
        <v>1037</v>
      </c>
      <c r="D77" s="457">
        <v>3</v>
      </c>
      <c r="E77" s="458">
        <v>701.43140400000004</v>
      </c>
      <c r="F77" s="457">
        <v>16</v>
      </c>
      <c r="G77" s="457">
        <v>0</v>
      </c>
      <c r="H77" s="457">
        <v>16</v>
      </c>
      <c r="I77" s="458">
        <v>97635.080399999992</v>
      </c>
    </row>
    <row r="78" spans="1:9" ht="27" customHeight="1">
      <c r="A78" s="460"/>
      <c r="B78" s="461" t="s">
        <v>1022</v>
      </c>
      <c r="C78" s="460" t="s">
        <v>519</v>
      </c>
      <c r="D78" s="462">
        <v>2</v>
      </c>
      <c r="E78" s="463">
        <v>37.200000000000003</v>
      </c>
      <c r="F78" s="462">
        <v>31</v>
      </c>
      <c r="G78" s="462">
        <v>29</v>
      </c>
      <c r="H78" s="462">
        <v>60</v>
      </c>
      <c r="I78" s="463">
        <v>721.67000000000007</v>
      </c>
    </row>
    <row r="79" spans="1:9" ht="27" customHeight="1">
      <c r="A79" s="455"/>
      <c r="B79" s="456" t="s">
        <v>1026</v>
      </c>
      <c r="C79" s="455" t="s">
        <v>156</v>
      </c>
      <c r="D79" s="457">
        <v>1</v>
      </c>
      <c r="E79" s="458">
        <v>14</v>
      </c>
      <c r="F79" s="457">
        <v>8</v>
      </c>
      <c r="G79" s="457">
        <v>2</v>
      </c>
      <c r="H79" s="457">
        <v>10</v>
      </c>
      <c r="I79" s="458">
        <v>214</v>
      </c>
    </row>
    <row r="80" spans="1:9" ht="27" customHeight="1">
      <c r="A80" s="455" t="s">
        <v>110</v>
      </c>
      <c r="B80" s="456" t="s">
        <v>50</v>
      </c>
      <c r="C80" s="455" t="s">
        <v>129</v>
      </c>
      <c r="D80" s="457">
        <v>3</v>
      </c>
      <c r="E80" s="458">
        <v>22.6</v>
      </c>
      <c r="F80" s="457">
        <v>7</v>
      </c>
      <c r="G80" s="457">
        <v>1</v>
      </c>
      <c r="H80" s="457">
        <v>8</v>
      </c>
      <c r="I80" s="458">
        <v>555</v>
      </c>
    </row>
    <row r="81" spans="1:9" ht="27" customHeight="1">
      <c r="A81" s="455"/>
      <c r="B81" s="456" t="s">
        <v>29</v>
      </c>
      <c r="C81" s="455" t="s">
        <v>374</v>
      </c>
      <c r="D81" s="457">
        <v>2</v>
      </c>
      <c r="E81" s="458">
        <v>12.420000000000002</v>
      </c>
      <c r="F81" s="457">
        <v>16</v>
      </c>
      <c r="G81" s="457">
        <v>8</v>
      </c>
      <c r="H81" s="457">
        <v>24</v>
      </c>
      <c r="I81" s="458">
        <v>203</v>
      </c>
    </row>
    <row r="82" spans="1:9" ht="27" customHeight="1">
      <c r="A82" s="455"/>
      <c r="B82" s="456" t="s">
        <v>64</v>
      </c>
      <c r="C82" s="455" t="s">
        <v>139</v>
      </c>
      <c r="D82" s="457">
        <v>1</v>
      </c>
      <c r="E82" s="458">
        <v>7.3</v>
      </c>
      <c r="F82" s="457">
        <v>4</v>
      </c>
      <c r="G82" s="457">
        <v>1</v>
      </c>
      <c r="H82" s="457">
        <v>5</v>
      </c>
      <c r="I82" s="458">
        <v>195</v>
      </c>
    </row>
    <row r="83" spans="1:9" ht="27" customHeight="1">
      <c r="A83" s="455"/>
      <c r="B83" s="456" t="s">
        <v>107</v>
      </c>
      <c r="C83" s="455" t="s">
        <v>432</v>
      </c>
      <c r="D83" s="457">
        <v>1</v>
      </c>
      <c r="E83" s="458">
        <v>9.6999999999999993</v>
      </c>
      <c r="F83" s="457">
        <v>4</v>
      </c>
      <c r="G83" s="457">
        <v>3</v>
      </c>
      <c r="H83" s="457">
        <v>7</v>
      </c>
      <c r="I83" s="458">
        <v>497</v>
      </c>
    </row>
    <row r="84" spans="1:9" ht="27" customHeight="1">
      <c r="A84" s="455"/>
      <c r="B84" s="456" t="s">
        <v>70</v>
      </c>
      <c r="C84" s="455" t="s">
        <v>1029</v>
      </c>
      <c r="D84" s="457">
        <v>1</v>
      </c>
      <c r="E84" s="458">
        <v>1.5</v>
      </c>
      <c r="F84" s="457">
        <v>3</v>
      </c>
      <c r="G84" s="457">
        <v>0</v>
      </c>
      <c r="H84" s="457">
        <v>3</v>
      </c>
      <c r="I84" s="458">
        <v>164</v>
      </c>
    </row>
    <row r="85" spans="1:9" ht="27" customHeight="1">
      <c r="A85" s="455"/>
      <c r="B85" s="456" t="s">
        <v>1021</v>
      </c>
      <c r="C85" s="455" t="s">
        <v>122</v>
      </c>
      <c r="D85" s="457">
        <v>6</v>
      </c>
      <c r="E85" s="458">
        <v>477.08171600000003</v>
      </c>
      <c r="F85" s="457">
        <v>196</v>
      </c>
      <c r="G85" s="457">
        <v>144</v>
      </c>
      <c r="H85" s="457">
        <v>340</v>
      </c>
      <c r="I85" s="458">
        <v>3643.6</v>
      </c>
    </row>
    <row r="86" spans="1:9" ht="27" customHeight="1">
      <c r="A86" s="455" t="s">
        <v>52</v>
      </c>
      <c r="B86" s="456" t="s">
        <v>116</v>
      </c>
      <c r="C86" s="455" t="s">
        <v>127</v>
      </c>
      <c r="D86" s="457">
        <v>1</v>
      </c>
      <c r="E86" s="458">
        <v>182</v>
      </c>
      <c r="F86" s="457">
        <v>27</v>
      </c>
      <c r="G86" s="457">
        <v>50</v>
      </c>
      <c r="H86" s="457">
        <v>77</v>
      </c>
      <c r="I86" s="458">
        <v>76.325000000000003</v>
      </c>
    </row>
    <row r="87" spans="1:9" ht="27" customHeight="1">
      <c r="A87" s="455"/>
      <c r="B87" s="456" t="s">
        <v>50</v>
      </c>
      <c r="C87" s="455" t="s">
        <v>129</v>
      </c>
      <c r="D87" s="457">
        <v>3</v>
      </c>
      <c r="E87" s="458">
        <v>49.2</v>
      </c>
      <c r="F87" s="457">
        <v>13</v>
      </c>
      <c r="G87" s="457">
        <v>0</v>
      </c>
      <c r="H87" s="457">
        <v>13</v>
      </c>
      <c r="I87" s="458">
        <v>1260</v>
      </c>
    </row>
    <row r="88" spans="1:9" ht="27" customHeight="1">
      <c r="A88" s="455"/>
      <c r="B88" s="456" t="s">
        <v>115</v>
      </c>
      <c r="C88" s="455" t="s">
        <v>132</v>
      </c>
      <c r="D88" s="457">
        <v>2</v>
      </c>
      <c r="E88" s="458">
        <v>13</v>
      </c>
      <c r="F88" s="457">
        <v>20</v>
      </c>
      <c r="G88" s="457">
        <v>40</v>
      </c>
      <c r="H88" s="457">
        <v>60</v>
      </c>
      <c r="I88" s="458">
        <v>559</v>
      </c>
    </row>
    <row r="89" spans="1:9" ht="27" customHeight="1">
      <c r="A89" s="455"/>
      <c r="B89" s="456" t="s">
        <v>2525</v>
      </c>
      <c r="C89" s="455" t="s">
        <v>2542</v>
      </c>
      <c r="D89" s="457">
        <v>1</v>
      </c>
      <c r="E89" s="458">
        <v>25.9</v>
      </c>
      <c r="F89" s="457">
        <v>15</v>
      </c>
      <c r="G89" s="457">
        <v>5</v>
      </c>
      <c r="H89" s="457">
        <v>20</v>
      </c>
      <c r="I89" s="458">
        <v>3125</v>
      </c>
    </row>
    <row r="90" spans="1:9" ht="27" customHeight="1">
      <c r="A90" s="455"/>
      <c r="B90" s="456" t="s">
        <v>1872</v>
      </c>
      <c r="C90" s="455" t="s">
        <v>1889</v>
      </c>
      <c r="D90" s="457">
        <v>3</v>
      </c>
      <c r="E90" s="458">
        <v>43.393808000000007</v>
      </c>
      <c r="F90" s="457">
        <v>52</v>
      </c>
      <c r="G90" s="457">
        <v>9</v>
      </c>
      <c r="H90" s="457">
        <v>61</v>
      </c>
      <c r="I90" s="458">
        <v>426.68</v>
      </c>
    </row>
    <row r="91" spans="1:9" ht="27" customHeight="1">
      <c r="A91" s="455"/>
      <c r="B91" s="456" t="s">
        <v>991</v>
      </c>
      <c r="C91" s="455" t="s">
        <v>1038</v>
      </c>
      <c r="D91" s="457">
        <v>1</v>
      </c>
      <c r="E91" s="458">
        <v>90</v>
      </c>
      <c r="F91" s="457">
        <v>12</v>
      </c>
      <c r="G91" s="457">
        <v>0</v>
      </c>
      <c r="H91" s="457">
        <v>12</v>
      </c>
      <c r="I91" s="458">
        <v>2551</v>
      </c>
    </row>
    <row r="92" spans="1:9" ht="27" customHeight="1">
      <c r="A92" s="455"/>
      <c r="B92" s="456" t="s">
        <v>68</v>
      </c>
      <c r="C92" s="455" t="s">
        <v>136</v>
      </c>
      <c r="D92" s="457">
        <v>2</v>
      </c>
      <c r="E92" s="458">
        <v>152.69999999999999</v>
      </c>
      <c r="F92" s="457">
        <v>24</v>
      </c>
      <c r="G92" s="457">
        <v>10</v>
      </c>
      <c r="H92" s="457">
        <v>34</v>
      </c>
      <c r="I92" s="458">
        <v>965</v>
      </c>
    </row>
    <row r="93" spans="1:9" ht="27" customHeight="1">
      <c r="A93" s="455"/>
      <c r="B93" s="456" t="s">
        <v>997</v>
      </c>
      <c r="C93" s="455" t="s">
        <v>344</v>
      </c>
      <c r="D93" s="457">
        <v>2</v>
      </c>
      <c r="E93" s="458">
        <v>60.2</v>
      </c>
      <c r="F93" s="457">
        <v>123</v>
      </c>
      <c r="G93" s="457">
        <v>55</v>
      </c>
      <c r="H93" s="457">
        <v>178</v>
      </c>
      <c r="I93" s="458">
        <v>722</v>
      </c>
    </row>
    <row r="94" spans="1:9" ht="27" customHeight="1">
      <c r="A94" s="455"/>
      <c r="B94" s="456" t="s">
        <v>239</v>
      </c>
      <c r="C94" s="455" t="s">
        <v>246</v>
      </c>
      <c r="D94" s="457">
        <v>3</v>
      </c>
      <c r="E94" s="458">
        <v>862.84180149999997</v>
      </c>
      <c r="F94" s="457">
        <v>255</v>
      </c>
      <c r="G94" s="457">
        <v>223</v>
      </c>
      <c r="H94" s="457">
        <v>478</v>
      </c>
      <c r="I94" s="458">
        <v>2816</v>
      </c>
    </row>
    <row r="95" spans="1:9" ht="27" customHeight="1">
      <c r="A95" s="455"/>
      <c r="B95" s="456" t="s">
        <v>36</v>
      </c>
      <c r="C95" s="455" t="s">
        <v>1640</v>
      </c>
      <c r="D95" s="457">
        <v>1</v>
      </c>
      <c r="E95" s="458">
        <v>18</v>
      </c>
      <c r="F95" s="457">
        <v>35</v>
      </c>
      <c r="G95" s="457">
        <v>15</v>
      </c>
      <c r="H95" s="457">
        <v>50</v>
      </c>
      <c r="I95" s="458">
        <v>312.37</v>
      </c>
    </row>
    <row r="96" spans="1:9" ht="27" customHeight="1">
      <c r="A96" s="455"/>
      <c r="B96" s="456" t="s">
        <v>282</v>
      </c>
      <c r="C96" s="455" t="s">
        <v>283</v>
      </c>
      <c r="D96" s="457">
        <v>1</v>
      </c>
      <c r="E96" s="458">
        <v>381</v>
      </c>
      <c r="F96" s="457">
        <v>34</v>
      </c>
      <c r="G96" s="457">
        <v>54</v>
      </c>
      <c r="H96" s="457">
        <v>88</v>
      </c>
      <c r="I96" s="458">
        <v>398.14</v>
      </c>
    </row>
    <row r="97" spans="1:9" ht="27" customHeight="1">
      <c r="A97" s="460"/>
      <c r="B97" s="461" t="s">
        <v>77</v>
      </c>
      <c r="C97" s="464" t="s">
        <v>1028</v>
      </c>
      <c r="D97" s="462">
        <v>1</v>
      </c>
      <c r="E97" s="463">
        <v>19.8</v>
      </c>
      <c r="F97" s="462">
        <v>4</v>
      </c>
      <c r="G97" s="462">
        <v>0</v>
      </c>
      <c r="H97" s="462">
        <v>4</v>
      </c>
      <c r="I97" s="463">
        <v>2105</v>
      </c>
    </row>
    <row r="98" spans="1:9" ht="27" customHeight="1">
      <c r="A98" s="455"/>
      <c r="B98" s="456" t="s">
        <v>24</v>
      </c>
      <c r="C98" s="455" t="s">
        <v>142</v>
      </c>
      <c r="D98" s="457">
        <v>1</v>
      </c>
      <c r="E98" s="458">
        <v>70</v>
      </c>
      <c r="F98" s="457">
        <v>43</v>
      </c>
      <c r="G98" s="457">
        <v>36</v>
      </c>
      <c r="H98" s="457">
        <v>79</v>
      </c>
      <c r="I98" s="458">
        <v>1479.8</v>
      </c>
    </row>
    <row r="99" spans="1:9" ht="27" customHeight="1">
      <c r="A99" s="455"/>
      <c r="B99" s="456" t="s">
        <v>45</v>
      </c>
      <c r="C99" s="455" t="s">
        <v>143</v>
      </c>
      <c r="D99" s="457">
        <v>6</v>
      </c>
      <c r="E99" s="458">
        <v>312.5</v>
      </c>
      <c r="F99" s="457">
        <v>52</v>
      </c>
      <c r="G99" s="457">
        <v>29</v>
      </c>
      <c r="H99" s="457">
        <v>81</v>
      </c>
      <c r="I99" s="458">
        <v>2498.73</v>
      </c>
    </row>
    <row r="100" spans="1:9" ht="27" customHeight="1">
      <c r="A100" s="455"/>
      <c r="B100" s="456" t="s">
        <v>70</v>
      </c>
      <c r="C100" s="455" t="s">
        <v>1029</v>
      </c>
      <c r="D100" s="457">
        <v>2</v>
      </c>
      <c r="E100" s="458">
        <v>13.04</v>
      </c>
      <c r="F100" s="457">
        <v>16</v>
      </c>
      <c r="G100" s="457">
        <v>1</v>
      </c>
      <c r="H100" s="457">
        <v>17</v>
      </c>
      <c r="I100" s="458">
        <v>337.22</v>
      </c>
    </row>
    <row r="101" spans="1:9" ht="27" customHeight="1">
      <c r="A101" s="455"/>
      <c r="B101" s="456" t="s">
        <v>1007</v>
      </c>
      <c r="C101" s="455" t="s">
        <v>538</v>
      </c>
      <c r="D101" s="457">
        <v>1</v>
      </c>
      <c r="E101" s="458">
        <v>186.35550000000001</v>
      </c>
      <c r="F101" s="457">
        <v>67</v>
      </c>
      <c r="G101" s="457">
        <v>0</v>
      </c>
      <c r="H101" s="457">
        <v>67</v>
      </c>
      <c r="I101" s="458">
        <v>473.7</v>
      </c>
    </row>
    <row r="102" spans="1:9" ht="27" customHeight="1">
      <c r="A102" s="455"/>
      <c r="B102" s="456" t="s">
        <v>13</v>
      </c>
      <c r="C102" s="455" t="s">
        <v>146</v>
      </c>
      <c r="D102" s="457">
        <v>1</v>
      </c>
      <c r="E102" s="458">
        <v>6.9</v>
      </c>
      <c r="F102" s="457">
        <v>18</v>
      </c>
      <c r="G102" s="457">
        <v>2</v>
      </c>
      <c r="H102" s="457">
        <v>20</v>
      </c>
      <c r="I102" s="458">
        <v>496.5</v>
      </c>
    </row>
    <row r="103" spans="1:9" ht="27" customHeight="1">
      <c r="A103" s="455"/>
      <c r="B103" s="456" t="s">
        <v>78</v>
      </c>
      <c r="C103" s="455" t="s">
        <v>523</v>
      </c>
      <c r="D103" s="457">
        <v>1</v>
      </c>
      <c r="E103" s="458">
        <v>40</v>
      </c>
      <c r="F103" s="457">
        <v>12</v>
      </c>
      <c r="G103" s="457">
        <v>2</v>
      </c>
      <c r="H103" s="457">
        <v>14</v>
      </c>
      <c r="I103" s="458">
        <v>335.9</v>
      </c>
    </row>
    <row r="104" spans="1:9" ht="27" customHeight="1">
      <c r="A104" s="455"/>
      <c r="B104" s="456" t="s">
        <v>76</v>
      </c>
      <c r="C104" s="455" t="s">
        <v>149</v>
      </c>
      <c r="D104" s="457">
        <v>1</v>
      </c>
      <c r="E104" s="458">
        <v>55.168273999999997</v>
      </c>
      <c r="F104" s="457">
        <v>33</v>
      </c>
      <c r="G104" s="457">
        <v>25</v>
      </c>
      <c r="H104" s="457">
        <v>58</v>
      </c>
      <c r="I104" s="458">
        <v>488</v>
      </c>
    </row>
    <row r="105" spans="1:9" ht="27" customHeight="1">
      <c r="A105" s="455"/>
      <c r="B105" s="456" t="s">
        <v>17</v>
      </c>
      <c r="C105" s="455" t="s">
        <v>150</v>
      </c>
      <c r="D105" s="457">
        <v>3</v>
      </c>
      <c r="E105" s="458">
        <v>218.3</v>
      </c>
      <c r="F105" s="457">
        <v>51</v>
      </c>
      <c r="G105" s="457">
        <v>55</v>
      </c>
      <c r="H105" s="457">
        <v>106</v>
      </c>
      <c r="I105" s="458">
        <v>926.3</v>
      </c>
    </row>
    <row r="106" spans="1:9" ht="27" customHeight="1">
      <c r="A106" s="455"/>
      <c r="B106" s="456" t="s">
        <v>1012</v>
      </c>
      <c r="C106" s="455" t="s">
        <v>550</v>
      </c>
      <c r="D106" s="457">
        <v>1</v>
      </c>
      <c r="E106" s="458">
        <v>4482.0288469300003</v>
      </c>
      <c r="F106" s="457">
        <v>610</v>
      </c>
      <c r="G106" s="457">
        <v>1240</v>
      </c>
      <c r="H106" s="457">
        <v>1850</v>
      </c>
      <c r="I106" s="458">
        <v>27558.33</v>
      </c>
    </row>
    <row r="107" spans="1:9" ht="27" customHeight="1">
      <c r="A107" s="455"/>
      <c r="B107" s="456" t="s">
        <v>1014</v>
      </c>
      <c r="C107" s="455" t="s">
        <v>1045</v>
      </c>
      <c r="D107" s="457">
        <v>1</v>
      </c>
      <c r="E107" s="458">
        <v>3</v>
      </c>
      <c r="F107" s="457">
        <v>29</v>
      </c>
      <c r="G107" s="457">
        <v>0</v>
      </c>
      <c r="H107" s="457">
        <v>29</v>
      </c>
      <c r="I107" s="458">
        <v>393.1</v>
      </c>
    </row>
    <row r="108" spans="1:9" ht="27" customHeight="1">
      <c r="A108" s="455"/>
      <c r="B108" s="456" t="s">
        <v>244</v>
      </c>
      <c r="C108" s="455" t="s">
        <v>553</v>
      </c>
      <c r="D108" s="457">
        <v>2</v>
      </c>
      <c r="E108" s="458">
        <v>70.232246119999999</v>
      </c>
      <c r="F108" s="457">
        <v>119</v>
      </c>
      <c r="G108" s="457">
        <v>211</v>
      </c>
      <c r="H108" s="457">
        <v>330</v>
      </c>
      <c r="I108" s="458">
        <v>600</v>
      </c>
    </row>
    <row r="109" spans="1:9" ht="27" customHeight="1">
      <c r="A109" s="455"/>
      <c r="B109" s="456" t="s">
        <v>2535</v>
      </c>
      <c r="C109" s="455" t="s">
        <v>2543</v>
      </c>
      <c r="D109" s="457">
        <v>1</v>
      </c>
      <c r="E109" s="458">
        <v>3</v>
      </c>
      <c r="F109" s="457">
        <v>18</v>
      </c>
      <c r="G109" s="457">
        <v>0</v>
      </c>
      <c r="H109" s="457">
        <v>18</v>
      </c>
      <c r="I109" s="458">
        <v>96.02</v>
      </c>
    </row>
    <row r="110" spans="1:9" ht="27" customHeight="1">
      <c r="A110" s="455"/>
      <c r="B110" s="456" t="s">
        <v>7</v>
      </c>
      <c r="C110" s="455" t="s">
        <v>151</v>
      </c>
      <c r="D110" s="457">
        <v>3</v>
      </c>
      <c r="E110" s="458">
        <v>163.60006518999998</v>
      </c>
      <c r="F110" s="457">
        <v>51</v>
      </c>
      <c r="G110" s="457">
        <v>18</v>
      </c>
      <c r="H110" s="457">
        <v>69</v>
      </c>
      <c r="I110" s="458">
        <v>801.31</v>
      </c>
    </row>
    <row r="111" spans="1:9" ht="27" customHeight="1">
      <c r="A111" s="455"/>
      <c r="B111" s="456" t="s">
        <v>23</v>
      </c>
      <c r="C111" s="455" t="s">
        <v>1037</v>
      </c>
      <c r="D111" s="457">
        <v>7</v>
      </c>
      <c r="E111" s="458">
        <v>326.95420000000001</v>
      </c>
      <c r="F111" s="457">
        <v>11</v>
      </c>
      <c r="G111" s="457">
        <v>0</v>
      </c>
      <c r="H111" s="457">
        <v>11</v>
      </c>
      <c r="I111" s="458">
        <v>38934.265999999996</v>
      </c>
    </row>
    <row r="112" spans="1:9" ht="27" customHeight="1">
      <c r="A112" s="455"/>
      <c r="B112" s="456" t="s">
        <v>53</v>
      </c>
      <c r="C112" s="455" t="s">
        <v>153</v>
      </c>
      <c r="D112" s="457">
        <v>1</v>
      </c>
      <c r="E112" s="458">
        <v>8677.7246739999991</v>
      </c>
      <c r="F112" s="457">
        <v>333</v>
      </c>
      <c r="G112" s="457">
        <v>333</v>
      </c>
      <c r="H112" s="457">
        <v>666</v>
      </c>
      <c r="I112" s="458">
        <v>2824.15</v>
      </c>
    </row>
    <row r="113" spans="1:9" ht="27" customHeight="1">
      <c r="A113" s="455"/>
      <c r="B113" s="456" t="s">
        <v>19</v>
      </c>
      <c r="C113" s="455" t="s">
        <v>154</v>
      </c>
      <c r="D113" s="457">
        <v>2</v>
      </c>
      <c r="E113" s="458">
        <v>278.2</v>
      </c>
      <c r="F113" s="457">
        <v>25</v>
      </c>
      <c r="G113" s="457">
        <v>7</v>
      </c>
      <c r="H113" s="457">
        <v>32</v>
      </c>
      <c r="I113" s="458">
        <v>224.48000000000002</v>
      </c>
    </row>
    <row r="114" spans="1:9" ht="27" customHeight="1">
      <c r="A114" s="455"/>
      <c r="B114" s="456" t="s">
        <v>1026</v>
      </c>
      <c r="C114" s="455" t="s">
        <v>156</v>
      </c>
      <c r="D114" s="457">
        <v>8</v>
      </c>
      <c r="E114" s="458">
        <v>165.46699999999998</v>
      </c>
      <c r="F114" s="457">
        <v>101</v>
      </c>
      <c r="G114" s="457">
        <v>45</v>
      </c>
      <c r="H114" s="457">
        <v>146</v>
      </c>
      <c r="I114" s="458">
        <v>3072.68</v>
      </c>
    </row>
    <row r="115" spans="1:9" ht="27" customHeight="1">
      <c r="A115" s="455"/>
      <c r="B115" s="456" t="s">
        <v>1027</v>
      </c>
      <c r="C115" s="455" t="s">
        <v>157</v>
      </c>
      <c r="D115" s="457">
        <v>3</v>
      </c>
      <c r="E115" s="458">
        <v>93.5</v>
      </c>
      <c r="F115" s="457">
        <v>31</v>
      </c>
      <c r="G115" s="457">
        <v>10</v>
      </c>
      <c r="H115" s="457">
        <v>41</v>
      </c>
      <c r="I115" s="458">
        <v>1644.62</v>
      </c>
    </row>
    <row r="116" spans="1:9" ht="27" customHeight="1">
      <c r="A116" s="460" t="s">
        <v>0</v>
      </c>
      <c r="B116" s="461" t="s">
        <v>47</v>
      </c>
      <c r="C116" s="460" t="s">
        <v>125</v>
      </c>
      <c r="D116" s="462">
        <v>1</v>
      </c>
      <c r="E116" s="463">
        <v>171</v>
      </c>
      <c r="F116" s="462">
        <v>2</v>
      </c>
      <c r="G116" s="462">
        <v>3</v>
      </c>
      <c r="H116" s="462">
        <v>5</v>
      </c>
      <c r="I116" s="463">
        <v>498.5</v>
      </c>
    </row>
    <row r="117" spans="1:9" ht="27" customHeight="1">
      <c r="A117" s="455"/>
      <c r="B117" s="456" t="s">
        <v>50</v>
      </c>
      <c r="C117" s="455" t="s">
        <v>129</v>
      </c>
      <c r="D117" s="457">
        <v>6</v>
      </c>
      <c r="E117" s="458">
        <v>427.12</v>
      </c>
      <c r="F117" s="457">
        <v>49</v>
      </c>
      <c r="G117" s="457">
        <v>3</v>
      </c>
      <c r="H117" s="457">
        <v>52</v>
      </c>
      <c r="I117" s="458">
        <v>2718.5</v>
      </c>
    </row>
    <row r="118" spans="1:9" ht="27" customHeight="1">
      <c r="A118" s="455"/>
      <c r="B118" s="456" t="s">
        <v>117</v>
      </c>
      <c r="C118" s="455" t="s">
        <v>543</v>
      </c>
      <c r="D118" s="457">
        <v>1</v>
      </c>
      <c r="E118" s="458">
        <v>235</v>
      </c>
      <c r="F118" s="457">
        <v>30</v>
      </c>
      <c r="G118" s="457">
        <v>16</v>
      </c>
      <c r="H118" s="457">
        <v>46</v>
      </c>
      <c r="I118" s="458">
        <v>9994.5</v>
      </c>
    </row>
    <row r="119" spans="1:9" ht="27" customHeight="1">
      <c r="A119" s="455"/>
      <c r="B119" s="456" t="s">
        <v>255</v>
      </c>
      <c r="C119" s="455" t="s">
        <v>1048</v>
      </c>
      <c r="D119" s="457">
        <v>1</v>
      </c>
      <c r="E119" s="458">
        <v>16</v>
      </c>
      <c r="F119" s="457">
        <v>12</v>
      </c>
      <c r="G119" s="457">
        <v>8</v>
      </c>
      <c r="H119" s="457">
        <v>20</v>
      </c>
      <c r="I119" s="458">
        <v>265</v>
      </c>
    </row>
    <row r="120" spans="1:9" ht="27" customHeight="1">
      <c r="A120" s="455"/>
      <c r="B120" s="456" t="s">
        <v>267</v>
      </c>
      <c r="C120" s="455" t="s">
        <v>268</v>
      </c>
      <c r="D120" s="457">
        <v>4</v>
      </c>
      <c r="E120" s="458">
        <v>168.89</v>
      </c>
      <c r="F120" s="457">
        <v>90</v>
      </c>
      <c r="G120" s="457">
        <v>73</v>
      </c>
      <c r="H120" s="457">
        <v>163</v>
      </c>
      <c r="I120" s="458">
        <v>1944.1999999999998</v>
      </c>
    </row>
    <row r="121" spans="1:9" ht="27" customHeight="1">
      <c r="A121" s="455"/>
      <c r="B121" s="456" t="s">
        <v>31</v>
      </c>
      <c r="C121" s="455" t="s">
        <v>135</v>
      </c>
      <c r="D121" s="457">
        <v>1</v>
      </c>
      <c r="E121" s="458">
        <v>25</v>
      </c>
      <c r="F121" s="457">
        <v>10</v>
      </c>
      <c r="G121" s="457">
        <v>16</v>
      </c>
      <c r="H121" s="457">
        <v>26</v>
      </c>
      <c r="I121" s="458">
        <v>50</v>
      </c>
    </row>
    <row r="122" spans="1:9" ht="27" customHeight="1">
      <c r="A122" s="455"/>
      <c r="B122" s="456" t="s">
        <v>68</v>
      </c>
      <c r="C122" s="455" t="s">
        <v>136</v>
      </c>
      <c r="D122" s="457">
        <v>4</v>
      </c>
      <c r="E122" s="458">
        <v>62.177500000000002</v>
      </c>
      <c r="F122" s="457">
        <v>40</v>
      </c>
      <c r="G122" s="457">
        <v>21</v>
      </c>
      <c r="H122" s="457">
        <v>61</v>
      </c>
      <c r="I122" s="458">
        <v>1082.5999999999999</v>
      </c>
    </row>
    <row r="123" spans="1:9" ht="27" customHeight="1">
      <c r="A123" s="455"/>
      <c r="B123" s="456" t="s">
        <v>237</v>
      </c>
      <c r="C123" s="455" t="s">
        <v>431</v>
      </c>
      <c r="D123" s="457">
        <v>2</v>
      </c>
      <c r="E123" s="458">
        <v>26.6</v>
      </c>
      <c r="F123" s="457">
        <v>42</v>
      </c>
      <c r="G123" s="457">
        <v>42</v>
      </c>
      <c r="H123" s="457">
        <v>84</v>
      </c>
      <c r="I123" s="458">
        <v>180</v>
      </c>
    </row>
    <row r="124" spans="1:9" ht="27" customHeight="1">
      <c r="A124" s="455"/>
      <c r="B124" s="456" t="s">
        <v>1635</v>
      </c>
      <c r="C124" s="455" t="s">
        <v>1636</v>
      </c>
      <c r="D124" s="457">
        <v>1</v>
      </c>
      <c r="E124" s="458">
        <v>12.2</v>
      </c>
      <c r="F124" s="457">
        <v>40</v>
      </c>
      <c r="G124" s="457">
        <v>60</v>
      </c>
      <c r="H124" s="457">
        <v>100</v>
      </c>
      <c r="I124" s="458">
        <v>474</v>
      </c>
    </row>
    <row r="125" spans="1:9" ht="27" customHeight="1">
      <c r="A125" s="455"/>
      <c r="B125" s="456" t="s">
        <v>48</v>
      </c>
      <c r="C125" s="455" t="s">
        <v>137</v>
      </c>
      <c r="D125" s="457">
        <v>3</v>
      </c>
      <c r="E125" s="458">
        <v>255</v>
      </c>
      <c r="F125" s="457">
        <v>145</v>
      </c>
      <c r="G125" s="457">
        <v>70</v>
      </c>
      <c r="H125" s="457">
        <v>215</v>
      </c>
      <c r="I125" s="458">
        <v>3035.77</v>
      </c>
    </row>
    <row r="126" spans="1:9" ht="27" customHeight="1">
      <c r="A126" s="455"/>
      <c r="B126" s="456" t="s">
        <v>40</v>
      </c>
      <c r="C126" s="455" t="s">
        <v>333</v>
      </c>
      <c r="D126" s="457">
        <v>2</v>
      </c>
      <c r="E126" s="458">
        <v>65.400000000000006</v>
      </c>
      <c r="F126" s="457">
        <v>14</v>
      </c>
      <c r="G126" s="457">
        <v>3</v>
      </c>
      <c r="H126" s="457">
        <v>17</v>
      </c>
      <c r="I126" s="458">
        <v>883.5</v>
      </c>
    </row>
    <row r="127" spans="1:9" ht="27" customHeight="1">
      <c r="A127" s="455"/>
      <c r="B127" s="456" t="s">
        <v>28</v>
      </c>
      <c r="C127" s="455" t="s">
        <v>532</v>
      </c>
      <c r="D127" s="457">
        <v>1</v>
      </c>
      <c r="E127" s="458">
        <v>3.82456</v>
      </c>
      <c r="F127" s="457">
        <v>20</v>
      </c>
      <c r="G127" s="457">
        <v>5</v>
      </c>
      <c r="H127" s="457">
        <v>25</v>
      </c>
      <c r="I127" s="458">
        <v>116.38</v>
      </c>
    </row>
    <row r="128" spans="1:9" ht="27" customHeight="1">
      <c r="A128" s="455"/>
      <c r="B128" s="456" t="s">
        <v>997</v>
      </c>
      <c r="C128" s="455" t="s">
        <v>344</v>
      </c>
      <c r="D128" s="457">
        <v>8</v>
      </c>
      <c r="E128" s="458">
        <v>1640.6684999199999</v>
      </c>
      <c r="F128" s="457">
        <v>647</v>
      </c>
      <c r="G128" s="457">
        <v>428</v>
      </c>
      <c r="H128" s="457">
        <v>1075</v>
      </c>
      <c r="I128" s="458">
        <v>9827.6</v>
      </c>
    </row>
    <row r="129" spans="1:9" ht="27" customHeight="1">
      <c r="A129" s="455"/>
      <c r="B129" s="456" t="s">
        <v>998</v>
      </c>
      <c r="C129" s="455" t="s">
        <v>521</v>
      </c>
      <c r="D129" s="457">
        <v>2</v>
      </c>
      <c r="E129" s="458">
        <v>165</v>
      </c>
      <c r="F129" s="457">
        <v>31</v>
      </c>
      <c r="G129" s="457">
        <v>16</v>
      </c>
      <c r="H129" s="457">
        <v>47</v>
      </c>
      <c r="I129" s="458">
        <v>384</v>
      </c>
    </row>
    <row r="130" spans="1:9" ht="27" customHeight="1">
      <c r="A130" s="455"/>
      <c r="B130" s="456" t="s">
        <v>16</v>
      </c>
      <c r="C130" s="455" t="s">
        <v>531</v>
      </c>
      <c r="D130" s="457">
        <v>1</v>
      </c>
      <c r="E130" s="458">
        <v>101.104</v>
      </c>
      <c r="F130" s="457">
        <v>25</v>
      </c>
      <c r="G130" s="457">
        <v>18</v>
      </c>
      <c r="H130" s="457">
        <v>43</v>
      </c>
      <c r="I130" s="458">
        <v>460</v>
      </c>
    </row>
    <row r="131" spans="1:9" ht="27" customHeight="1">
      <c r="A131" s="455"/>
      <c r="B131" s="456" t="s">
        <v>72</v>
      </c>
      <c r="C131" s="455" t="s">
        <v>138</v>
      </c>
      <c r="D131" s="457">
        <v>2</v>
      </c>
      <c r="E131" s="458">
        <v>50.8</v>
      </c>
      <c r="F131" s="457">
        <v>41</v>
      </c>
      <c r="G131" s="457">
        <v>6</v>
      </c>
      <c r="H131" s="457">
        <v>47</v>
      </c>
      <c r="I131" s="458">
        <v>702</v>
      </c>
    </row>
    <row r="132" spans="1:9" ht="27" customHeight="1">
      <c r="A132" s="455"/>
      <c r="B132" s="456" t="s">
        <v>74</v>
      </c>
      <c r="C132" s="455" t="s">
        <v>1639</v>
      </c>
      <c r="D132" s="457">
        <v>2</v>
      </c>
      <c r="E132" s="458">
        <v>2102.6029600000002</v>
      </c>
      <c r="F132" s="457">
        <v>32</v>
      </c>
      <c r="G132" s="457">
        <v>0</v>
      </c>
      <c r="H132" s="457">
        <v>32</v>
      </c>
      <c r="I132" s="458">
        <v>39318</v>
      </c>
    </row>
    <row r="133" spans="1:9" ht="27" customHeight="1">
      <c r="A133" s="455"/>
      <c r="B133" s="456" t="s">
        <v>240</v>
      </c>
      <c r="C133" s="455" t="s">
        <v>250</v>
      </c>
      <c r="D133" s="457">
        <v>1</v>
      </c>
      <c r="E133" s="458">
        <v>40.293039999999998</v>
      </c>
      <c r="F133" s="457">
        <v>10</v>
      </c>
      <c r="G133" s="457">
        <v>12</v>
      </c>
      <c r="H133" s="457">
        <v>22</v>
      </c>
      <c r="I133" s="458">
        <v>330</v>
      </c>
    </row>
    <row r="134" spans="1:9" ht="27" customHeight="1">
      <c r="A134" s="455"/>
      <c r="B134" s="456" t="s">
        <v>89</v>
      </c>
      <c r="C134" s="455" t="s">
        <v>530</v>
      </c>
      <c r="D134" s="457">
        <v>1</v>
      </c>
      <c r="E134" s="458">
        <v>18</v>
      </c>
      <c r="F134" s="457">
        <v>6</v>
      </c>
      <c r="G134" s="457">
        <v>3</v>
      </c>
      <c r="H134" s="457">
        <v>9</v>
      </c>
      <c r="I134" s="458">
        <v>75</v>
      </c>
    </row>
    <row r="135" spans="1:9" ht="27" customHeight="1">
      <c r="A135" s="460"/>
      <c r="B135" s="461" t="s">
        <v>2530</v>
      </c>
      <c r="C135" s="460" t="s">
        <v>2544</v>
      </c>
      <c r="D135" s="462">
        <v>1</v>
      </c>
      <c r="E135" s="463">
        <v>312.47000000000003</v>
      </c>
      <c r="F135" s="462">
        <v>43</v>
      </c>
      <c r="G135" s="462">
        <v>1</v>
      </c>
      <c r="H135" s="462">
        <v>44</v>
      </c>
      <c r="I135" s="463">
        <v>559.95000000000005</v>
      </c>
    </row>
    <row r="136" spans="1:9" ht="27" customHeight="1">
      <c r="A136" s="455"/>
      <c r="B136" s="456" t="s">
        <v>77</v>
      </c>
      <c r="C136" s="459" t="s">
        <v>1028</v>
      </c>
      <c r="D136" s="457">
        <v>2</v>
      </c>
      <c r="E136" s="458">
        <v>188.68</v>
      </c>
      <c r="F136" s="457">
        <v>13</v>
      </c>
      <c r="G136" s="457">
        <v>0</v>
      </c>
      <c r="H136" s="457">
        <v>13</v>
      </c>
      <c r="I136" s="458">
        <v>750.63</v>
      </c>
    </row>
    <row r="137" spans="1:9" ht="27" customHeight="1">
      <c r="A137" s="455"/>
      <c r="B137" s="456" t="s">
        <v>121</v>
      </c>
      <c r="C137" s="455" t="s">
        <v>522</v>
      </c>
      <c r="D137" s="457">
        <v>2</v>
      </c>
      <c r="E137" s="458">
        <v>71</v>
      </c>
      <c r="F137" s="457">
        <v>114</v>
      </c>
      <c r="G137" s="457">
        <v>19</v>
      </c>
      <c r="H137" s="457">
        <v>133</v>
      </c>
      <c r="I137" s="458">
        <v>938.73</v>
      </c>
    </row>
    <row r="138" spans="1:9" ht="27" customHeight="1">
      <c r="A138" s="455"/>
      <c r="B138" s="456" t="s">
        <v>107</v>
      </c>
      <c r="C138" s="455" t="s">
        <v>432</v>
      </c>
      <c r="D138" s="457">
        <v>2</v>
      </c>
      <c r="E138" s="458">
        <v>335.45</v>
      </c>
      <c r="F138" s="457">
        <v>87</v>
      </c>
      <c r="G138" s="457">
        <v>111</v>
      </c>
      <c r="H138" s="457">
        <v>198</v>
      </c>
      <c r="I138" s="458">
        <v>18533.599999999999</v>
      </c>
    </row>
    <row r="139" spans="1:9" ht="27" customHeight="1">
      <c r="A139" s="455"/>
      <c r="B139" s="456" t="s">
        <v>60</v>
      </c>
      <c r="C139" s="455" t="s">
        <v>140</v>
      </c>
      <c r="D139" s="457">
        <v>3</v>
      </c>
      <c r="E139" s="458">
        <v>97</v>
      </c>
      <c r="F139" s="457">
        <v>68</v>
      </c>
      <c r="G139" s="457">
        <v>38</v>
      </c>
      <c r="H139" s="457">
        <v>106</v>
      </c>
      <c r="I139" s="458">
        <v>894.6</v>
      </c>
    </row>
    <row r="140" spans="1:9" ht="27" customHeight="1">
      <c r="A140" s="455"/>
      <c r="B140" s="456" t="s">
        <v>49</v>
      </c>
      <c r="C140" s="455" t="s">
        <v>141</v>
      </c>
      <c r="D140" s="457">
        <v>13</v>
      </c>
      <c r="E140" s="458">
        <v>1632.9765051200002</v>
      </c>
      <c r="F140" s="457">
        <v>745</v>
      </c>
      <c r="G140" s="457">
        <v>395</v>
      </c>
      <c r="H140" s="457">
        <v>1140</v>
      </c>
      <c r="I140" s="458">
        <v>6855.85</v>
      </c>
    </row>
    <row r="141" spans="1:9" ht="27" customHeight="1">
      <c r="A141" s="455"/>
      <c r="B141" s="456" t="s">
        <v>24</v>
      </c>
      <c r="C141" s="455" t="s">
        <v>142</v>
      </c>
      <c r="D141" s="457">
        <v>3</v>
      </c>
      <c r="E141" s="458">
        <v>86</v>
      </c>
      <c r="F141" s="457">
        <v>15</v>
      </c>
      <c r="G141" s="457">
        <v>13</v>
      </c>
      <c r="H141" s="457">
        <v>28</v>
      </c>
      <c r="I141" s="458">
        <v>1082.75</v>
      </c>
    </row>
    <row r="142" spans="1:9" ht="27" customHeight="1">
      <c r="A142" s="455"/>
      <c r="B142" s="456" t="s">
        <v>45</v>
      </c>
      <c r="C142" s="455" t="s">
        <v>143</v>
      </c>
      <c r="D142" s="457">
        <v>11</v>
      </c>
      <c r="E142" s="458">
        <v>827.77338099999997</v>
      </c>
      <c r="F142" s="457">
        <v>132</v>
      </c>
      <c r="G142" s="457">
        <v>88</v>
      </c>
      <c r="H142" s="457">
        <v>220</v>
      </c>
      <c r="I142" s="458">
        <v>11077.51</v>
      </c>
    </row>
    <row r="143" spans="1:9" ht="27" customHeight="1">
      <c r="A143" s="455"/>
      <c r="B143" s="456" t="s">
        <v>86</v>
      </c>
      <c r="C143" s="455" t="s">
        <v>144</v>
      </c>
      <c r="D143" s="457">
        <v>3</v>
      </c>
      <c r="E143" s="458">
        <v>34.5</v>
      </c>
      <c r="F143" s="457">
        <v>27</v>
      </c>
      <c r="G143" s="457">
        <v>15</v>
      </c>
      <c r="H143" s="457">
        <v>42</v>
      </c>
      <c r="I143" s="458">
        <v>794</v>
      </c>
    </row>
    <row r="144" spans="1:9" ht="27" customHeight="1">
      <c r="A144" s="455"/>
      <c r="B144" s="456" t="s">
        <v>986</v>
      </c>
      <c r="C144" s="455" t="s">
        <v>2545</v>
      </c>
      <c r="D144" s="457">
        <v>1</v>
      </c>
      <c r="E144" s="458">
        <v>22</v>
      </c>
      <c r="F144" s="457">
        <v>17</v>
      </c>
      <c r="G144" s="457">
        <v>0</v>
      </c>
      <c r="H144" s="457">
        <v>17</v>
      </c>
      <c r="I144" s="458">
        <v>465.78</v>
      </c>
    </row>
    <row r="145" spans="1:9" ht="27" customHeight="1">
      <c r="A145" s="455"/>
      <c r="B145" s="456" t="s">
        <v>70</v>
      </c>
      <c r="C145" s="455" t="s">
        <v>1029</v>
      </c>
      <c r="D145" s="457">
        <v>5</v>
      </c>
      <c r="E145" s="458">
        <v>65.346800000000002</v>
      </c>
      <c r="F145" s="457">
        <v>34</v>
      </c>
      <c r="G145" s="457">
        <v>2</v>
      </c>
      <c r="H145" s="457">
        <v>36</v>
      </c>
      <c r="I145" s="458">
        <v>1300.0999999999999</v>
      </c>
    </row>
    <row r="146" spans="1:9" ht="27" customHeight="1">
      <c r="A146" s="455"/>
      <c r="B146" s="456" t="s">
        <v>119</v>
      </c>
      <c r="C146" s="455" t="s">
        <v>145</v>
      </c>
      <c r="D146" s="457">
        <v>1</v>
      </c>
      <c r="E146" s="458">
        <v>10.5</v>
      </c>
      <c r="F146" s="457">
        <v>15</v>
      </c>
      <c r="G146" s="457">
        <v>2</v>
      </c>
      <c r="H146" s="457">
        <v>17</v>
      </c>
      <c r="I146" s="458">
        <v>497</v>
      </c>
    </row>
    <row r="147" spans="1:9" ht="27" customHeight="1">
      <c r="A147" s="455"/>
      <c r="B147" s="456" t="s">
        <v>1006</v>
      </c>
      <c r="C147" s="455" t="s">
        <v>345</v>
      </c>
      <c r="D147" s="457">
        <v>3</v>
      </c>
      <c r="E147" s="458">
        <v>737</v>
      </c>
      <c r="F147" s="457">
        <v>77</v>
      </c>
      <c r="G147" s="457">
        <v>38</v>
      </c>
      <c r="H147" s="457">
        <v>115</v>
      </c>
      <c r="I147" s="458">
        <v>1435.8000000000002</v>
      </c>
    </row>
    <row r="148" spans="1:9" ht="27" customHeight="1">
      <c r="A148" s="455"/>
      <c r="B148" s="456" t="s">
        <v>1007</v>
      </c>
      <c r="C148" s="455" t="s">
        <v>538</v>
      </c>
      <c r="D148" s="457">
        <v>1</v>
      </c>
      <c r="E148" s="458">
        <v>4.8</v>
      </c>
      <c r="F148" s="457">
        <v>11</v>
      </c>
      <c r="G148" s="457">
        <v>1</v>
      </c>
      <c r="H148" s="457">
        <v>12</v>
      </c>
      <c r="I148" s="458">
        <v>220.26</v>
      </c>
    </row>
    <row r="149" spans="1:9" ht="27" customHeight="1">
      <c r="A149" s="455"/>
      <c r="B149" s="456" t="s">
        <v>37</v>
      </c>
      <c r="C149" s="455" t="s">
        <v>148</v>
      </c>
      <c r="D149" s="457">
        <v>5</v>
      </c>
      <c r="E149" s="458">
        <v>253.13218500000002</v>
      </c>
      <c r="F149" s="457">
        <v>117</v>
      </c>
      <c r="G149" s="457">
        <v>57</v>
      </c>
      <c r="H149" s="457">
        <v>174</v>
      </c>
      <c r="I149" s="458">
        <v>1905.7199999999998</v>
      </c>
    </row>
    <row r="150" spans="1:9" ht="27" customHeight="1">
      <c r="A150" s="455"/>
      <c r="B150" s="456" t="s">
        <v>289</v>
      </c>
      <c r="C150" s="455" t="s">
        <v>535</v>
      </c>
      <c r="D150" s="457">
        <v>1</v>
      </c>
      <c r="E150" s="458">
        <v>379</v>
      </c>
      <c r="F150" s="457">
        <v>51</v>
      </c>
      <c r="G150" s="457">
        <v>6</v>
      </c>
      <c r="H150" s="457">
        <v>57</v>
      </c>
      <c r="I150" s="458">
        <v>6964</v>
      </c>
    </row>
    <row r="151" spans="1:9" ht="27" customHeight="1">
      <c r="A151" s="455"/>
      <c r="B151" s="456" t="s">
        <v>258</v>
      </c>
      <c r="C151" s="455" t="s">
        <v>292</v>
      </c>
      <c r="D151" s="457">
        <v>1</v>
      </c>
      <c r="E151" s="458">
        <v>84</v>
      </c>
      <c r="F151" s="457">
        <v>25</v>
      </c>
      <c r="G151" s="457">
        <v>20</v>
      </c>
      <c r="H151" s="457">
        <v>45</v>
      </c>
      <c r="I151" s="458">
        <v>340</v>
      </c>
    </row>
    <row r="152" spans="1:9" ht="27" customHeight="1">
      <c r="A152" s="455"/>
      <c r="B152" s="456" t="s">
        <v>76</v>
      </c>
      <c r="C152" s="455" t="s">
        <v>149</v>
      </c>
      <c r="D152" s="457">
        <v>3</v>
      </c>
      <c r="E152" s="458">
        <v>344.5</v>
      </c>
      <c r="F152" s="457">
        <v>19</v>
      </c>
      <c r="G152" s="457">
        <v>8</v>
      </c>
      <c r="H152" s="457">
        <v>27</v>
      </c>
      <c r="I152" s="458">
        <v>1053.92</v>
      </c>
    </row>
    <row r="153" spans="1:9" ht="27" customHeight="1">
      <c r="A153" s="455"/>
      <c r="B153" s="456" t="s">
        <v>17</v>
      </c>
      <c r="C153" s="455" t="s">
        <v>150</v>
      </c>
      <c r="D153" s="457">
        <v>14</v>
      </c>
      <c r="E153" s="458">
        <v>548.43049999999994</v>
      </c>
      <c r="F153" s="457">
        <v>272</v>
      </c>
      <c r="G153" s="457">
        <v>85</v>
      </c>
      <c r="H153" s="457">
        <v>357</v>
      </c>
      <c r="I153" s="458">
        <v>3331.8300000000004</v>
      </c>
    </row>
    <row r="154" spans="1:9" ht="27" customHeight="1">
      <c r="A154" s="460"/>
      <c r="B154" s="461" t="s">
        <v>1010</v>
      </c>
      <c r="C154" s="460" t="s">
        <v>525</v>
      </c>
      <c r="D154" s="462">
        <v>2</v>
      </c>
      <c r="E154" s="463">
        <v>269.64987081999999</v>
      </c>
      <c r="F154" s="462">
        <v>157</v>
      </c>
      <c r="G154" s="462">
        <v>43</v>
      </c>
      <c r="H154" s="462">
        <v>200</v>
      </c>
      <c r="I154" s="463">
        <v>773</v>
      </c>
    </row>
    <row r="155" spans="1:9" ht="27" customHeight="1">
      <c r="A155" s="455"/>
      <c r="B155" s="456" t="s">
        <v>96</v>
      </c>
      <c r="C155" s="455" t="s">
        <v>552</v>
      </c>
      <c r="D155" s="457">
        <v>1</v>
      </c>
      <c r="E155" s="458">
        <v>54.999099999999999</v>
      </c>
      <c r="F155" s="457">
        <v>13</v>
      </c>
      <c r="G155" s="457">
        <v>2</v>
      </c>
      <c r="H155" s="457">
        <v>15</v>
      </c>
      <c r="I155" s="458">
        <v>100</v>
      </c>
    </row>
    <row r="156" spans="1:9" ht="27" customHeight="1">
      <c r="A156" s="455"/>
      <c r="B156" s="456" t="s">
        <v>1013</v>
      </c>
      <c r="C156" s="455" t="s">
        <v>1041</v>
      </c>
      <c r="D156" s="457">
        <v>11</v>
      </c>
      <c r="E156" s="458">
        <v>711.01287808000018</v>
      </c>
      <c r="F156" s="457">
        <v>339</v>
      </c>
      <c r="G156" s="457">
        <v>184</v>
      </c>
      <c r="H156" s="457">
        <v>523</v>
      </c>
      <c r="I156" s="458">
        <v>3441.7400000000002</v>
      </c>
    </row>
    <row r="157" spans="1:9" ht="27" customHeight="1">
      <c r="A157" s="455"/>
      <c r="B157" s="456" t="s">
        <v>1014</v>
      </c>
      <c r="C157" s="459" t="s">
        <v>1045</v>
      </c>
      <c r="D157" s="457">
        <v>3</v>
      </c>
      <c r="E157" s="458">
        <v>108.846</v>
      </c>
      <c r="F157" s="457">
        <v>45</v>
      </c>
      <c r="G157" s="457">
        <v>34</v>
      </c>
      <c r="H157" s="457">
        <v>79</v>
      </c>
      <c r="I157" s="458">
        <v>791.78</v>
      </c>
    </row>
    <row r="158" spans="1:9" ht="27" customHeight="1">
      <c r="A158" s="455"/>
      <c r="B158" s="456" t="s">
        <v>1015</v>
      </c>
      <c r="C158" s="455" t="s">
        <v>395</v>
      </c>
      <c r="D158" s="457">
        <v>3</v>
      </c>
      <c r="E158" s="458">
        <v>2972.75514458</v>
      </c>
      <c r="F158" s="457">
        <v>233</v>
      </c>
      <c r="G158" s="457">
        <v>422</v>
      </c>
      <c r="H158" s="457">
        <v>655</v>
      </c>
      <c r="I158" s="458">
        <v>9843.380000000001</v>
      </c>
    </row>
    <row r="159" spans="1:9" ht="27" customHeight="1">
      <c r="A159" s="455"/>
      <c r="B159" s="456" t="s">
        <v>1016</v>
      </c>
      <c r="C159" s="455" t="s">
        <v>1033</v>
      </c>
      <c r="D159" s="457">
        <v>1</v>
      </c>
      <c r="E159" s="458">
        <v>31.006</v>
      </c>
      <c r="F159" s="457">
        <v>10</v>
      </c>
      <c r="G159" s="457">
        <v>20</v>
      </c>
      <c r="H159" s="457">
        <v>30</v>
      </c>
      <c r="I159" s="458">
        <v>85</v>
      </c>
    </row>
    <row r="160" spans="1:9" ht="27" customHeight="1">
      <c r="A160" s="455"/>
      <c r="B160" s="456" t="s">
        <v>120</v>
      </c>
      <c r="C160" s="455" t="s">
        <v>556</v>
      </c>
      <c r="D160" s="457">
        <v>1</v>
      </c>
      <c r="E160" s="458">
        <v>55</v>
      </c>
      <c r="F160" s="457">
        <v>30</v>
      </c>
      <c r="G160" s="457">
        <v>10</v>
      </c>
      <c r="H160" s="457">
        <v>40</v>
      </c>
      <c r="I160" s="458">
        <v>276</v>
      </c>
    </row>
    <row r="161" spans="1:9" ht="27" customHeight="1">
      <c r="A161" s="455"/>
      <c r="B161" s="456" t="s">
        <v>1017</v>
      </c>
      <c r="C161" s="455" t="s">
        <v>1039</v>
      </c>
      <c r="D161" s="457">
        <v>1</v>
      </c>
      <c r="E161" s="458">
        <v>671.73</v>
      </c>
      <c r="F161" s="457">
        <v>165</v>
      </c>
      <c r="G161" s="457">
        <v>150</v>
      </c>
      <c r="H161" s="457">
        <v>315</v>
      </c>
      <c r="I161" s="458">
        <v>487</v>
      </c>
    </row>
    <row r="162" spans="1:9" ht="27" customHeight="1">
      <c r="A162" s="455"/>
      <c r="B162" s="456" t="s">
        <v>66</v>
      </c>
      <c r="C162" s="455" t="s">
        <v>526</v>
      </c>
      <c r="D162" s="457">
        <v>1</v>
      </c>
      <c r="E162" s="458">
        <v>15.18</v>
      </c>
      <c r="F162" s="457">
        <v>8</v>
      </c>
      <c r="G162" s="457">
        <v>2</v>
      </c>
      <c r="H162" s="457">
        <v>10</v>
      </c>
      <c r="I162" s="458">
        <v>231</v>
      </c>
    </row>
    <row r="163" spans="1:9" ht="27" customHeight="1">
      <c r="A163" s="455"/>
      <c r="B163" s="456" t="s">
        <v>7</v>
      </c>
      <c r="C163" s="455" t="s">
        <v>151</v>
      </c>
      <c r="D163" s="457">
        <v>5</v>
      </c>
      <c r="E163" s="458">
        <v>231.23500000000001</v>
      </c>
      <c r="F163" s="457">
        <v>154</v>
      </c>
      <c r="G163" s="457">
        <v>126</v>
      </c>
      <c r="H163" s="457">
        <v>280</v>
      </c>
      <c r="I163" s="458">
        <v>2074.46</v>
      </c>
    </row>
    <row r="164" spans="1:9" ht="27" customHeight="1">
      <c r="A164" s="455"/>
      <c r="B164" s="456" t="s">
        <v>1643</v>
      </c>
      <c r="C164" s="455" t="s">
        <v>1644</v>
      </c>
      <c r="D164" s="457">
        <v>1</v>
      </c>
      <c r="E164" s="458">
        <v>57</v>
      </c>
      <c r="F164" s="457">
        <v>35</v>
      </c>
      <c r="G164" s="457">
        <v>35</v>
      </c>
      <c r="H164" s="457">
        <v>70</v>
      </c>
      <c r="I164" s="458">
        <v>480</v>
      </c>
    </row>
    <row r="165" spans="1:9" ht="27" customHeight="1">
      <c r="A165" s="455"/>
      <c r="B165" s="456" t="s">
        <v>23</v>
      </c>
      <c r="C165" s="455" t="s">
        <v>1037</v>
      </c>
      <c r="D165" s="457">
        <v>3</v>
      </c>
      <c r="E165" s="458">
        <v>3115</v>
      </c>
      <c r="F165" s="457">
        <v>4</v>
      </c>
      <c r="G165" s="457">
        <v>0</v>
      </c>
      <c r="H165" s="457">
        <v>4</v>
      </c>
      <c r="I165" s="458">
        <v>26263.091</v>
      </c>
    </row>
    <row r="166" spans="1:9" ht="27" customHeight="1">
      <c r="A166" s="455"/>
      <c r="B166" s="456" t="s">
        <v>11</v>
      </c>
      <c r="C166" s="455" t="s">
        <v>396</v>
      </c>
      <c r="D166" s="457">
        <v>4</v>
      </c>
      <c r="E166" s="458">
        <v>393.11</v>
      </c>
      <c r="F166" s="457">
        <v>52</v>
      </c>
      <c r="G166" s="457">
        <v>16</v>
      </c>
      <c r="H166" s="457">
        <v>68</v>
      </c>
      <c r="I166" s="458">
        <v>40369.08</v>
      </c>
    </row>
    <row r="167" spans="1:9" ht="27" customHeight="1">
      <c r="A167" s="455"/>
      <c r="B167" s="456" t="s">
        <v>1020</v>
      </c>
      <c r="C167" s="455" t="s">
        <v>533</v>
      </c>
      <c r="D167" s="457">
        <v>3</v>
      </c>
      <c r="E167" s="458">
        <v>137.83199999999999</v>
      </c>
      <c r="F167" s="457">
        <v>25</v>
      </c>
      <c r="G167" s="457">
        <v>1</v>
      </c>
      <c r="H167" s="457">
        <v>26</v>
      </c>
      <c r="I167" s="458">
        <v>1849.5</v>
      </c>
    </row>
    <row r="168" spans="1:9" ht="27" customHeight="1">
      <c r="A168" s="455"/>
      <c r="B168" s="456" t="s">
        <v>53</v>
      </c>
      <c r="C168" s="455" t="s">
        <v>153</v>
      </c>
      <c r="D168" s="457">
        <v>5</v>
      </c>
      <c r="E168" s="458">
        <v>205.861403</v>
      </c>
      <c r="F168" s="457">
        <v>123</v>
      </c>
      <c r="G168" s="457">
        <v>110</v>
      </c>
      <c r="H168" s="457">
        <v>233</v>
      </c>
      <c r="I168" s="458">
        <v>666.5</v>
      </c>
    </row>
    <row r="169" spans="1:9" ht="27" customHeight="1">
      <c r="A169" s="455"/>
      <c r="B169" s="456" t="s">
        <v>245</v>
      </c>
      <c r="C169" s="455" t="s">
        <v>2546</v>
      </c>
      <c r="D169" s="457">
        <v>1</v>
      </c>
      <c r="E169" s="458">
        <v>38.991947630000006</v>
      </c>
      <c r="F169" s="457">
        <v>10</v>
      </c>
      <c r="G169" s="457">
        <v>3</v>
      </c>
      <c r="H169" s="457">
        <v>13</v>
      </c>
      <c r="I169" s="458">
        <v>55</v>
      </c>
    </row>
    <row r="170" spans="1:9" ht="27" customHeight="1">
      <c r="A170" s="455"/>
      <c r="B170" s="456" t="s">
        <v>1021</v>
      </c>
      <c r="C170" s="455" t="s">
        <v>122</v>
      </c>
      <c r="D170" s="457">
        <v>1</v>
      </c>
      <c r="E170" s="458">
        <v>76</v>
      </c>
      <c r="F170" s="457">
        <v>13</v>
      </c>
      <c r="G170" s="457">
        <v>4</v>
      </c>
      <c r="H170" s="457">
        <v>17</v>
      </c>
      <c r="I170" s="458">
        <v>227</v>
      </c>
    </row>
    <row r="171" spans="1:9" ht="27" customHeight="1">
      <c r="A171" s="455"/>
      <c r="B171" s="456" t="s">
        <v>19</v>
      </c>
      <c r="C171" s="455" t="s">
        <v>154</v>
      </c>
      <c r="D171" s="457">
        <v>5</v>
      </c>
      <c r="E171" s="458">
        <v>471.94878875999996</v>
      </c>
      <c r="F171" s="457">
        <v>86</v>
      </c>
      <c r="G171" s="457">
        <v>89</v>
      </c>
      <c r="H171" s="457">
        <v>175</v>
      </c>
      <c r="I171" s="458">
        <v>725.6</v>
      </c>
    </row>
    <row r="172" spans="1:9" ht="27" customHeight="1">
      <c r="A172" s="455"/>
      <c r="B172" s="456" t="s">
        <v>101</v>
      </c>
      <c r="C172" s="455" t="s">
        <v>155</v>
      </c>
      <c r="D172" s="457">
        <v>1</v>
      </c>
      <c r="E172" s="458">
        <v>7.8</v>
      </c>
      <c r="F172" s="457">
        <v>30</v>
      </c>
      <c r="G172" s="457">
        <v>20</v>
      </c>
      <c r="H172" s="457">
        <v>50</v>
      </c>
      <c r="I172" s="458">
        <v>332</v>
      </c>
    </row>
    <row r="173" spans="1:9" ht="27" customHeight="1">
      <c r="A173" s="460"/>
      <c r="B173" s="461" t="s">
        <v>1023</v>
      </c>
      <c r="C173" s="460" t="s">
        <v>560</v>
      </c>
      <c r="D173" s="462">
        <v>1</v>
      </c>
      <c r="E173" s="463">
        <v>58.032344409999993</v>
      </c>
      <c r="F173" s="462">
        <v>5</v>
      </c>
      <c r="G173" s="462">
        <v>9</v>
      </c>
      <c r="H173" s="462">
        <v>14</v>
      </c>
      <c r="I173" s="463">
        <v>387.5</v>
      </c>
    </row>
    <row r="174" spans="1:9" ht="27" customHeight="1">
      <c r="A174" s="455"/>
      <c r="B174" s="456" t="s">
        <v>1026</v>
      </c>
      <c r="C174" s="455" t="s">
        <v>156</v>
      </c>
      <c r="D174" s="457">
        <v>21</v>
      </c>
      <c r="E174" s="458">
        <v>893.90299999999991</v>
      </c>
      <c r="F174" s="457">
        <v>313</v>
      </c>
      <c r="G174" s="457">
        <v>245</v>
      </c>
      <c r="H174" s="457">
        <v>558</v>
      </c>
      <c r="I174" s="458">
        <v>20494.46</v>
      </c>
    </row>
    <row r="175" spans="1:9" ht="27" customHeight="1">
      <c r="A175" s="455"/>
      <c r="B175" s="456" t="s">
        <v>1027</v>
      </c>
      <c r="C175" s="455" t="s">
        <v>157</v>
      </c>
      <c r="D175" s="457">
        <v>6</v>
      </c>
      <c r="E175" s="458">
        <v>1349.3471133200001</v>
      </c>
      <c r="F175" s="457">
        <v>159</v>
      </c>
      <c r="G175" s="457">
        <v>83</v>
      </c>
      <c r="H175" s="457">
        <v>242</v>
      </c>
      <c r="I175" s="458">
        <v>10622.539999999999</v>
      </c>
    </row>
    <row r="176" spans="1:9" ht="27" customHeight="1">
      <c r="A176" s="455" t="s">
        <v>327</v>
      </c>
      <c r="B176" s="456" t="s">
        <v>46</v>
      </c>
      <c r="C176" s="455" t="s">
        <v>528</v>
      </c>
      <c r="D176" s="457">
        <v>2</v>
      </c>
      <c r="E176" s="458">
        <v>109.8</v>
      </c>
      <c r="F176" s="457">
        <v>8</v>
      </c>
      <c r="G176" s="457">
        <v>2</v>
      </c>
      <c r="H176" s="457">
        <v>10</v>
      </c>
      <c r="I176" s="458">
        <v>665.5</v>
      </c>
    </row>
    <row r="177" spans="1:9" ht="27" customHeight="1">
      <c r="A177" s="455"/>
      <c r="B177" s="456" t="s">
        <v>116</v>
      </c>
      <c r="C177" s="455" t="s">
        <v>127</v>
      </c>
      <c r="D177" s="457">
        <v>1</v>
      </c>
      <c r="E177" s="458">
        <v>16</v>
      </c>
      <c r="F177" s="457">
        <v>4</v>
      </c>
      <c r="G177" s="457">
        <v>4</v>
      </c>
      <c r="H177" s="457">
        <v>8</v>
      </c>
      <c r="I177" s="458">
        <v>490</v>
      </c>
    </row>
    <row r="178" spans="1:9" ht="27" customHeight="1">
      <c r="A178" s="455"/>
      <c r="B178" s="456" t="s">
        <v>50</v>
      </c>
      <c r="C178" s="455" t="s">
        <v>129</v>
      </c>
      <c r="D178" s="457">
        <v>2</v>
      </c>
      <c r="E178" s="458">
        <v>16.5</v>
      </c>
      <c r="F178" s="457">
        <v>5</v>
      </c>
      <c r="G178" s="457">
        <v>0</v>
      </c>
      <c r="H178" s="457">
        <v>5</v>
      </c>
      <c r="I178" s="458">
        <v>705</v>
      </c>
    </row>
    <row r="179" spans="1:9" ht="27" customHeight="1">
      <c r="A179" s="455"/>
      <c r="B179" s="456" t="s">
        <v>31</v>
      </c>
      <c r="C179" s="455" t="s">
        <v>135</v>
      </c>
      <c r="D179" s="457">
        <v>2</v>
      </c>
      <c r="E179" s="458">
        <v>94.45</v>
      </c>
      <c r="F179" s="457">
        <v>7</v>
      </c>
      <c r="G179" s="457">
        <v>0</v>
      </c>
      <c r="H179" s="457">
        <v>7</v>
      </c>
      <c r="I179" s="458">
        <v>2483.2600000000002</v>
      </c>
    </row>
    <row r="180" spans="1:9" ht="27" customHeight="1">
      <c r="A180" s="455"/>
      <c r="B180" s="456" t="s">
        <v>70</v>
      </c>
      <c r="C180" s="455" t="s">
        <v>1029</v>
      </c>
      <c r="D180" s="457">
        <v>1</v>
      </c>
      <c r="E180" s="458">
        <v>9</v>
      </c>
      <c r="F180" s="457">
        <v>5</v>
      </c>
      <c r="G180" s="457">
        <v>0</v>
      </c>
      <c r="H180" s="457">
        <v>5</v>
      </c>
      <c r="I180" s="458">
        <v>228.5</v>
      </c>
    </row>
    <row r="181" spans="1:9" ht="27" customHeight="1">
      <c r="A181" s="455"/>
      <c r="B181" s="456" t="s">
        <v>19</v>
      </c>
      <c r="C181" s="455" t="s">
        <v>154</v>
      </c>
      <c r="D181" s="457">
        <v>1</v>
      </c>
      <c r="E181" s="458">
        <v>156</v>
      </c>
      <c r="F181" s="457">
        <v>30</v>
      </c>
      <c r="G181" s="457">
        <v>0</v>
      </c>
      <c r="H181" s="457">
        <v>30</v>
      </c>
      <c r="I181" s="458">
        <v>67</v>
      </c>
    </row>
    <row r="182" spans="1:9" ht="27" customHeight="1">
      <c r="A182" s="455" t="s">
        <v>123</v>
      </c>
      <c r="B182" s="456" t="s">
        <v>50</v>
      </c>
      <c r="C182" s="455" t="s">
        <v>129</v>
      </c>
      <c r="D182" s="457">
        <v>2</v>
      </c>
      <c r="E182" s="458">
        <v>6.6749999999999998</v>
      </c>
      <c r="F182" s="457">
        <v>6</v>
      </c>
      <c r="G182" s="457">
        <v>0</v>
      </c>
      <c r="H182" s="457">
        <v>6</v>
      </c>
      <c r="I182" s="458">
        <v>352</v>
      </c>
    </row>
    <row r="183" spans="1:9" ht="27" customHeight="1">
      <c r="A183" s="455"/>
      <c r="B183" s="456" t="s">
        <v>269</v>
      </c>
      <c r="C183" s="455" t="s">
        <v>1888</v>
      </c>
      <c r="D183" s="457">
        <v>1</v>
      </c>
      <c r="E183" s="458">
        <v>2230</v>
      </c>
      <c r="F183" s="457">
        <v>91</v>
      </c>
      <c r="G183" s="457">
        <v>5</v>
      </c>
      <c r="H183" s="457">
        <v>96</v>
      </c>
      <c r="I183" s="458">
        <v>79088.179999999993</v>
      </c>
    </row>
    <row r="184" spans="1:9" ht="27" customHeight="1">
      <c r="A184" s="455"/>
      <c r="B184" s="456" t="s">
        <v>70</v>
      </c>
      <c r="C184" s="455" t="s">
        <v>1029</v>
      </c>
      <c r="D184" s="457">
        <v>9</v>
      </c>
      <c r="E184" s="458">
        <v>134</v>
      </c>
      <c r="F184" s="457">
        <v>49</v>
      </c>
      <c r="G184" s="457">
        <v>2</v>
      </c>
      <c r="H184" s="457">
        <v>51</v>
      </c>
      <c r="I184" s="458">
        <v>1812.91</v>
      </c>
    </row>
    <row r="185" spans="1:9" ht="27" customHeight="1">
      <c r="A185" s="455"/>
      <c r="B185" s="456" t="s">
        <v>258</v>
      </c>
      <c r="C185" s="455" t="s">
        <v>292</v>
      </c>
      <c r="D185" s="457">
        <v>1</v>
      </c>
      <c r="E185" s="458">
        <v>9.5</v>
      </c>
      <c r="F185" s="457">
        <v>10</v>
      </c>
      <c r="G185" s="457">
        <v>5</v>
      </c>
      <c r="H185" s="457">
        <v>15</v>
      </c>
      <c r="I185" s="458">
        <v>396</v>
      </c>
    </row>
    <row r="186" spans="1:9" ht="27" customHeight="1">
      <c r="A186" s="455"/>
      <c r="B186" s="456" t="s">
        <v>66</v>
      </c>
      <c r="C186" s="455" t="s">
        <v>526</v>
      </c>
      <c r="D186" s="457">
        <v>1</v>
      </c>
      <c r="E186" s="458">
        <v>1.8</v>
      </c>
      <c r="F186" s="457">
        <v>5</v>
      </c>
      <c r="G186" s="457">
        <v>0</v>
      </c>
      <c r="H186" s="457">
        <v>5</v>
      </c>
      <c r="I186" s="458">
        <v>191.17</v>
      </c>
    </row>
    <row r="187" spans="1:9" ht="27" customHeight="1">
      <c r="A187" s="455"/>
      <c r="B187" s="456" t="s">
        <v>990</v>
      </c>
      <c r="C187" s="455" t="s">
        <v>1034</v>
      </c>
      <c r="D187" s="457">
        <v>1</v>
      </c>
      <c r="E187" s="458">
        <v>5</v>
      </c>
      <c r="F187" s="457">
        <v>50</v>
      </c>
      <c r="G187" s="457">
        <v>100</v>
      </c>
      <c r="H187" s="457">
        <v>150</v>
      </c>
      <c r="I187" s="458">
        <v>20</v>
      </c>
    </row>
    <row r="188" spans="1:9" ht="27" customHeight="1">
      <c r="A188" s="455"/>
      <c r="B188" s="456" t="s">
        <v>11</v>
      </c>
      <c r="C188" s="455" t="s">
        <v>396</v>
      </c>
      <c r="D188" s="457">
        <v>1</v>
      </c>
      <c r="E188" s="458">
        <v>871.98368000000005</v>
      </c>
      <c r="F188" s="457">
        <v>36</v>
      </c>
      <c r="G188" s="457">
        <v>0</v>
      </c>
      <c r="H188" s="457">
        <v>36</v>
      </c>
      <c r="I188" s="458">
        <v>185618.82</v>
      </c>
    </row>
    <row r="189" spans="1:9" ht="27" customHeight="1">
      <c r="A189" s="455" t="s">
        <v>332</v>
      </c>
      <c r="B189" s="456" t="s">
        <v>50</v>
      </c>
      <c r="C189" s="455" t="s">
        <v>129</v>
      </c>
      <c r="D189" s="457">
        <v>20</v>
      </c>
      <c r="E189" s="458">
        <v>148.74999999999997</v>
      </c>
      <c r="F189" s="457">
        <v>56</v>
      </c>
      <c r="G189" s="457">
        <v>0</v>
      </c>
      <c r="H189" s="457">
        <v>56</v>
      </c>
      <c r="I189" s="458">
        <v>4930</v>
      </c>
    </row>
    <row r="190" spans="1:9" ht="27" customHeight="1">
      <c r="A190" s="455"/>
      <c r="B190" s="456" t="s">
        <v>99</v>
      </c>
      <c r="C190" s="455" t="s">
        <v>131</v>
      </c>
      <c r="D190" s="457">
        <v>1</v>
      </c>
      <c r="E190" s="458">
        <v>3.6</v>
      </c>
      <c r="F190" s="457">
        <v>0</v>
      </c>
      <c r="G190" s="457">
        <v>0</v>
      </c>
      <c r="H190" s="457">
        <v>0</v>
      </c>
      <c r="I190" s="458">
        <v>490</v>
      </c>
    </row>
    <row r="191" spans="1:9" ht="27" customHeight="1">
      <c r="A191" s="455"/>
      <c r="B191" s="456" t="s">
        <v>117</v>
      </c>
      <c r="C191" s="455" t="s">
        <v>543</v>
      </c>
      <c r="D191" s="457">
        <v>1</v>
      </c>
      <c r="E191" s="458">
        <v>65.45</v>
      </c>
      <c r="F191" s="457">
        <v>11</v>
      </c>
      <c r="G191" s="457">
        <v>2</v>
      </c>
      <c r="H191" s="457">
        <v>13</v>
      </c>
      <c r="I191" s="458">
        <v>497.5</v>
      </c>
    </row>
    <row r="192" spans="1:9" ht="27" customHeight="1">
      <c r="A192" s="460"/>
      <c r="B192" s="461" t="s">
        <v>232</v>
      </c>
      <c r="C192" s="460" t="s">
        <v>544</v>
      </c>
      <c r="D192" s="462">
        <v>3</v>
      </c>
      <c r="E192" s="463">
        <v>73.650000000000006</v>
      </c>
      <c r="F192" s="462">
        <v>90</v>
      </c>
      <c r="G192" s="462">
        <v>40</v>
      </c>
      <c r="H192" s="462">
        <v>130</v>
      </c>
      <c r="I192" s="463">
        <v>721.46</v>
      </c>
    </row>
    <row r="193" spans="1:9" ht="27" customHeight="1">
      <c r="A193" s="455"/>
      <c r="B193" s="456" t="s">
        <v>235</v>
      </c>
      <c r="C193" s="455" t="s">
        <v>249</v>
      </c>
      <c r="D193" s="457">
        <v>1</v>
      </c>
      <c r="E193" s="458">
        <v>115.04507599999999</v>
      </c>
      <c r="F193" s="457">
        <v>20</v>
      </c>
      <c r="G193" s="457">
        <v>21</v>
      </c>
      <c r="H193" s="457">
        <v>41</v>
      </c>
      <c r="I193" s="458">
        <v>142.9</v>
      </c>
    </row>
    <row r="194" spans="1:9" ht="27" customHeight="1">
      <c r="A194" s="455"/>
      <c r="B194" s="456" t="s">
        <v>68</v>
      </c>
      <c r="C194" s="455" t="s">
        <v>136</v>
      </c>
      <c r="D194" s="457">
        <v>1</v>
      </c>
      <c r="E194" s="458">
        <v>35</v>
      </c>
      <c r="F194" s="457">
        <v>20</v>
      </c>
      <c r="G194" s="457">
        <v>10</v>
      </c>
      <c r="H194" s="457">
        <v>30</v>
      </c>
      <c r="I194" s="458">
        <v>477</v>
      </c>
    </row>
    <row r="195" spans="1:9" ht="27" customHeight="1">
      <c r="A195" s="455"/>
      <c r="B195" s="456" t="s">
        <v>279</v>
      </c>
      <c r="C195" s="455" t="s">
        <v>545</v>
      </c>
      <c r="D195" s="457">
        <v>1</v>
      </c>
      <c r="E195" s="458">
        <v>2.9</v>
      </c>
      <c r="F195" s="457">
        <v>4</v>
      </c>
      <c r="G195" s="457">
        <v>0</v>
      </c>
      <c r="H195" s="457">
        <v>4</v>
      </c>
      <c r="I195" s="458">
        <v>159</v>
      </c>
    </row>
    <row r="196" spans="1:9" ht="27" customHeight="1">
      <c r="A196" s="455"/>
      <c r="B196" s="456" t="s">
        <v>40</v>
      </c>
      <c r="C196" s="455" t="s">
        <v>333</v>
      </c>
      <c r="D196" s="457">
        <v>1</v>
      </c>
      <c r="E196" s="458">
        <v>11.55</v>
      </c>
      <c r="F196" s="457">
        <v>6</v>
      </c>
      <c r="G196" s="457">
        <v>1</v>
      </c>
      <c r="H196" s="457">
        <v>7</v>
      </c>
      <c r="I196" s="458">
        <v>1227</v>
      </c>
    </row>
    <row r="197" spans="1:9" ht="27" customHeight="1">
      <c r="A197" s="455"/>
      <c r="B197" s="456" t="s">
        <v>64</v>
      </c>
      <c r="C197" s="455" t="s">
        <v>139</v>
      </c>
      <c r="D197" s="457">
        <v>1</v>
      </c>
      <c r="E197" s="458">
        <v>22.214500000000001</v>
      </c>
      <c r="F197" s="457">
        <v>12</v>
      </c>
      <c r="G197" s="457">
        <v>1</v>
      </c>
      <c r="H197" s="457">
        <v>13</v>
      </c>
      <c r="I197" s="458">
        <v>297.77999999999997</v>
      </c>
    </row>
    <row r="198" spans="1:9" ht="27" customHeight="1">
      <c r="A198" s="455"/>
      <c r="B198" s="456" t="s">
        <v>107</v>
      </c>
      <c r="C198" s="455" t="s">
        <v>432</v>
      </c>
      <c r="D198" s="457">
        <v>1</v>
      </c>
      <c r="E198" s="458">
        <v>190</v>
      </c>
      <c r="F198" s="457">
        <v>15</v>
      </c>
      <c r="G198" s="457">
        <v>10</v>
      </c>
      <c r="H198" s="457">
        <v>25</v>
      </c>
      <c r="I198" s="458">
        <v>197.5</v>
      </c>
    </row>
    <row r="199" spans="1:9" ht="27" customHeight="1">
      <c r="A199" s="455"/>
      <c r="B199" s="456" t="s">
        <v>23</v>
      </c>
      <c r="C199" s="455" t="s">
        <v>1037</v>
      </c>
      <c r="D199" s="457">
        <v>1</v>
      </c>
      <c r="E199" s="458">
        <v>70.38</v>
      </c>
      <c r="F199" s="457">
        <v>17</v>
      </c>
      <c r="G199" s="457">
        <v>0</v>
      </c>
      <c r="H199" s="457">
        <v>17</v>
      </c>
      <c r="I199" s="458">
        <v>5637.58</v>
      </c>
    </row>
    <row r="200" spans="1:9" ht="27" customHeight="1">
      <c r="A200" s="455"/>
      <c r="B200" s="456" t="s">
        <v>11</v>
      </c>
      <c r="C200" s="455" t="s">
        <v>396</v>
      </c>
      <c r="D200" s="457">
        <v>1</v>
      </c>
      <c r="E200" s="458">
        <v>452.38</v>
      </c>
      <c r="F200" s="457">
        <v>25</v>
      </c>
      <c r="G200" s="457">
        <v>4</v>
      </c>
      <c r="H200" s="457">
        <v>29</v>
      </c>
      <c r="I200" s="458">
        <v>33029</v>
      </c>
    </row>
    <row r="201" spans="1:9" ht="27" customHeight="1">
      <c r="A201" s="455" t="s">
        <v>103</v>
      </c>
      <c r="B201" s="456" t="s">
        <v>47</v>
      </c>
      <c r="C201" s="455" t="s">
        <v>125</v>
      </c>
      <c r="D201" s="457">
        <v>2</v>
      </c>
      <c r="E201" s="458">
        <v>34.6</v>
      </c>
      <c r="F201" s="457">
        <v>12</v>
      </c>
      <c r="G201" s="457">
        <v>2</v>
      </c>
      <c r="H201" s="457">
        <v>14</v>
      </c>
      <c r="I201" s="458">
        <v>992.97</v>
      </c>
    </row>
    <row r="202" spans="1:9" ht="27" customHeight="1">
      <c r="A202" s="455"/>
      <c r="B202" s="456" t="s">
        <v>43</v>
      </c>
      <c r="C202" s="459" t="s">
        <v>128</v>
      </c>
      <c r="D202" s="457">
        <v>1</v>
      </c>
      <c r="E202" s="458">
        <v>63</v>
      </c>
      <c r="F202" s="457">
        <v>7</v>
      </c>
      <c r="G202" s="457">
        <v>1</v>
      </c>
      <c r="H202" s="457">
        <v>8</v>
      </c>
      <c r="I202" s="458">
        <v>600</v>
      </c>
    </row>
    <row r="203" spans="1:9" ht="27" customHeight="1">
      <c r="A203" s="455"/>
      <c r="B203" s="456" t="s">
        <v>99</v>
      </c>
      <c r="C203" s="455" t="s">
        <v>131</v>
      </c>
      <c r="D203" s="457">
        <v>11</v>
      </c>
      <c r="E203" s="458">
        <v>24.016300000000001</v>
      </c>
      <c r="F203" s="457">
        <v>38</v>
      </c>
      <c r="G203" s="457">
        <v>6</v>
      </c>
      <c r="H203" s="457">
        <v>44</v>
      </c>
      <c r="I203" s="458">
        <v>3686.24</v>
      </c>
    </row>
    <row r="204" spans="1:9" ht="27" customHeight="1">
      <c r="A204" s="455"/>
      <c r="B204" s="456" t="s">
        <v>55</v>
      </c>
      <c r="C204" s="455" t="s">
        <v>134</v>
      </c>
      <c r="D204" s="457">
        <v>1</v>
      </c>
      <c r="E204" s="458">
        <v>54.45</v>
      </c>
      <c r="F204" s="457">
        <v>6</v>
      </c>
      <c r="G204" s="457">
        <v>4</v>
      </c>
      <c r="H204" s="457">
        <v>10</v>
      </c>
      <c r="I204" s="458">
        <v>426.25</v>
      </c>
    </row>
    <row r="205" spans="1:9" ht="27" customHeight="1">
      <c r="A205" s="455"/>
      <c r="B205" s="456" t="s">
        <v>77</v>
      </c>
      <c r="C205" s="459" t="s">
        <v>1028</v>
      </c>
      <c r="D205" s="457">
        <v>2</v>
      </c>
      <c r="E205" s="458">
        <v>56</v>
      </c>
      <c r="F205" s="457">
        <v>9</v>
      </c>
      <c r="G205" s="457">
        <v>2</v>
      </c>
      <c r="H205" s="457">
        <v>11</v>
      </c>
      <c r="I205" s="458">
        <v>972.82999999999993</v>
      </c>
    </row>
    <row r="206" spans="1:9" ht="27" customHeight="1">
      <c r="A206" s="455"/>
      <c r="B206" s="456" t="s">
        <v>70</v>
      </c>
      <c r="C206" s="455" t="s">
        <v>1029</v>
      </c>
      <c r="D206" s="457">
        <v>5</v>
      </c>
      <c r="E206" s="458">
        <v>203.04999999999998</v>
      </c>
      <c r="F206" s="457">
        <v>191</v>
      </c>
      <c r="G206" s="457">
        <v>25</v>
      </c>
      <c r="H206" s="457">
        <v>216</v>
      </c>
      <c r="I206" s="458">
        <v>1682.57</v>
      </c>
    </row>
    <row r="207" spans="1:9" ht="27" customHeight="1">
      <c r="A207" s="455"/>
      <c r="B207" s="456" t="s">
        <v>53</v>
      </c>
      <c r="C207" s="455" t="s">
        <v>153</v>
      </c>
      <c r="D207" s="457">
        <v>1</v>
      </c>
      <c r="E207" s="458">
        <v>19</v>
      </c>
      <c r="F207" s="457">
        <v>2</v>
      </c>
      <c r="G207" s="457">
        <v>1</v>
      </c>
      <c r="H207" s="457">
        <v>3</v>
      </c>
      <c r="I207" s="458">
        <v>182.75</v>
      </c>
    </row>
    <row r="208" spans="1:9" ht="27" customHeight="1">
      <c r="A208" s="455"/>
      <c r="B208" s="456" t="s">
        <v>19</v>
      </c>
      <c r="C208" s="455" t="s">
        <v>154</v>
      </c>
      <c r="D208" s="457">
        <v>1</v>
      </c>
      <c r="E208" s="458">
        <v>10.1</v>
      </c>
      <c r="F208" s="457">
        <v>14</v>
      </c>
      <c r="G208" s="457">
        <v>0</v>
      </c>
      <c r="H208" s="457">
        <v>14</v>
      </c>
      <c r="I208" s="458">
        <v>73.5</v>
      </c>
    </row>
    <row r="209" spans="1:9" ht="27" customHeight="1">
      <c r="A209" s="455" t="s">
        <v>87</v>
      </c>
      <c r="B209" s="456" t="s">
        <v>47</v>
      </c>
      <c r="C209" s="455" t="s">
        <v>125</v>
      </c>
      <c r="D209" s="457">
        <v>1</v>
      </c>
      <c r="E209" s="458">
        <v>25</v>
      </c>
      <c r="F209" s="457">
        <v>8</v>
      </c>
      <c r="G209" s="457">
        <v>2</v>
      </c>
      <c r="H209" s="457">
        <v>10</v>
      </c>
      <c r="I209" s="458">
        <v>491.7</v>
      </c>
    </row>
    <row r="210" spans="1:9" ht="27" customHeight="1">
      <c r="A210" s="455"/>
      <c r="B210" s="456" t="s">
        <v>79</v>
      </c>
      <c r="C210" s="455" t="s">
        <v>126</v>
      </c>
      <c r="D210" s="457">
        <v>1</v>
      </c>
      <c r="E210" s="458">
        <v>207.51367500000001</v>
      </c>
      <c r="F210" s="457">
        <v>12</v>
      </c>
      <c r="G210" s="457">
        <v>0</v>
      </c>
      <c r="H210" s="457">
        <v>12</v>
      </c>
      <c r="I210" s="458">
        <v>207.8</v>
      </c>
    </row>
    <row r="211" spans="1:9" ht="27" customHeight="1">
      <c r="A211" s="460"/>
      <c r="B211" s="461" t="s">
        <v>116</v>
      </c>
      <c r="C211" s="460" t="s">
        <v>127</v>
      </c>
      <c r="D211" s="462">
        <v>1</v>
      </c>
      <c r="E211" s="463">
        <v>30.7</v>
      </c>
      <c r="F211" s="462">
        <v>20</v>
      </c>
      <c r="G211" s="462">
        <v>53</v>
      </c>
      <c r="H211" s="462">
        <v>73</v>
      </c>
      <c r="I211" s="463">
        <v>94.86</v>
      </c>
    </row>
    <row r="212" spans="1:9" ht="27" customHeight="1">
      <c r="A212" s="455"/>
      <c r="B212" s="456" t="s">
        <v>50</v>
      </c>
      <c r="C212" s="459" t="s">
        <v>129</v>
      </c>
      <c r="D212" s="457">
        <v>2</v>
      </c>
      <c r="E212" s="458">
        <v>25.2</v>
      </c>
      <c r="F212" s="457">
        <v>7</v>
      </c>
      <c r="G212" s="457">
        <v>0</v>
      </c>
      <c r="H212" s="457">
        <v>7</v>
      </c>
      <c r="I212" s="458">
        <v>450</v>
      </c>
    </row>
    <row r="213" spans="1:9" ht="27" customHeight="1">
      <c r="A213" s="455"/>
      <c r="B213" s="456" t="s">
        <v>99</v>
      </c>
      <c r="C213" s="455" t="s">
        <v>131</v>
      </c>
      <c r="D213" s="457">
        <v>3</v>
      </c>
      <c r="E213" s="458">
        <v>11</v>
      </c>
      <c r="F213" s="457">
        <v>14</v>
      </c>
      <c r="G213" s="457">
        <v>2</v>
      </c>
      <c r="H213" s="457">
        <v>16</v>
      </c>
      <c r="I213" s="458">
        <v>1115</v>
      </c>
    </row>
    <row r="214" spans="1:9" ht="27" customHeight="1">
      <c r="A214" s="455"/>
      <c r="B214" s="456" t="s">
        <v>117</v>
      </c>
      <c r="C214" s="455" t="s">
        <v>543</v>
      </c>
      <c r="D214" s="457">
        <v>1</v>
      </c>
      <c r="E214" s="458">
        <v>88</v>
      </c>
      <c r="F214" s="457">
        <v>10</v>
      </c>
      <c r="G214" s="457">
        <v>10</v>
      </c>
      <c r="H214" s="457">
        <v>20</v>
      </c>
      <c r="I214" s="458">
        <v>961.4</v>
      </c>
    </row>
    <row r="215" spans="1:9" ht="27" customHeight="1">
      <c r="A215" s="455"/>
      <c r="B215" s="456" t="s">
        <v>44</v>
      </c>
      <c r="C215" s="455" t="s">
        <v>1035</v>
      </c>
      <c r="D215" s="457">
        <v>1</v>
      </c>
      <c r="E215" s="458">
        <v>8</v>
      </c>
      <c r="F215" s="457">
        <v>7</v>
      </c>
      <c r="G215" s="457">
        <v>7</v>
      </c>
      <c r="H215" s="457">
        <v>14</v>
      </c>
      <c r="I215" s="458">
        <v>119.4</v>
      </c>
    </row>
    <row r="216" spans="1:9" ht="27" customHeight="1">
      <c r="A216" s="455"/>
      <c r="B216" s="456" t="s">
        <v>232</v>
      </c>
      <c r="C216" s="455" t="s">
        <v>544</v>
      </c>
      <c r="D216" s="457">
        <v>1</v>
      </c>
      <c r="E216" s="458">
        <v>25.3</v>
      </c>
      <c r="F216" s="457">
        <v>19</v>
      </c>
      <c r="G216" s="457">
        <v>8</v>
      </c>
      <c r="H216" s="457">
        <v>27</v>
      </c>
      <c r="I216" s="458">
        <v>50.93</v>
      </c>
    </row>
    <row r="217" spans="1:9" ht="27" customHeight="1">
      <c r="A217" s="455"/>
      <c r="B217" s="456" t="s">
        <v>55</v>
      </c>
      <c r="C217" s="455" t="s">
        <v>134</v>
      </c>
      <c r="D217" s="457">
        <v>1</v>
      </c>
      <c r="E217" s="458">
        <v>53</v>
      </c>
      <c r="F217" s="457">
        <v>18</v>
      </c>
      <c r="G217" s="457">
        <v>0</v>
      </c>
      <c r="H217" s="457">
        <v>18</v>
      </c>
      <c r="I217" s="458">
        <v>494.6</v>
      </c>
    </row>
    <row r="218" spans="1:9" ht="27" customHeight="1">
      <c r="A218" s="455"/>
      <c r="B218" s="456" t="s">
        <v>255</v>
      </c>
      <c r="C218" s="455" t="s">
        <v>1048</v>
      </c>
      <c r="D218" s="457">
        <v>2</v>
      </c>
      <c r="E218" s="458">
        <v>132</v>
      </c>
      <c r="F218" s="457">
        <v>16</v>
      </c>
      <c r="G218" s="457">
        <v>55</v>
      </c>
      <c r="H218" s="457">
        <v>71</v>
      </c>
      <c r="I218" s="458">
        <v>856.46</v>
      </c>
    </row>
    <row r="219" spans="1:9" ht="27" customHeight="1">
      <c r="A219" s="455"/>
      <c r="B219" s="456" t="s">
        <v>991</v>
      </c>
      <c r="C219" s="455" t="s">
        <v>1038</v>
      </c>
      <c r="D219" s="457">
        <v>3</v>
      </c>
      <c r="E219" s="458">
        <v>48</v>
      </c>
      <c r="F219" s="457">
        <v>16</v>
      </c>
      <c r="G219" s="457">
        <v>6</v>
      </c>
      <c r="H219" s="457">
        <v>22</v>
      </c>
      <c r="I219" s="458">
        <v>1442</v>
      </c>
    </row>
    <row r="220" spans="1:9" ht="27" customHeight="1">
      <c r="A220" s="455"/>
      <c r="B220" s="456" t="s">
        <v>31</v>
      </c>
      <c r="C220" s="455" t="s">
        <v>135</v>
      </c>
      <c r="D220" s="457">
        <v>1</v>
      </c>
      <c r="E220" s="458">
        <v>133.40936722000001</v>
      </c>
      <c r="F220" s="457">
        <v>13</v>
      </c>
      <c r="G220" s="457">
        <v>7</v>
      </c>
      <c r="H220" s="457">
        <v>20</v>
      </c>
      <c r="I220" s="458">
        <v>432.5</v>
      </c>
    </row>
    <row r="221" spans="1:9" ht="27" customHeight="1">
      <c r="A221" s="455"/>
      <c r="B221" s="456" t="s">
        <v>68</v>
      </c>
      <c r="C221" s="455" t="s">
        <v>136</v>
      </c>
      <c r="D221" s="457">
        <v>1</v>
      </c>
      <c r="E221" s="458">
        <v>70</v>
      </c>
      <c r="F221" s="457">
        <v>48</v>
      </c>
      <c r="G221" s="457">
        <v>27</v>
      </c>
      <c r="H221" s="457">
        <v>75</v>
      </c>
      <c r="I221" s="458">
        <v>441.96</v>
      </c>
    </row>
    <row r="222" spans="1:9" ht="27" customHeight="1">
      <c r="A222" s="455"/>
      <c r="B222" s="456" t="s">
        <v>61</v>
      </c>
      <c r="C222" s="455" t="s">
        <v>321</v>
      </c>
      <c r="D222" s="457">
        <v>1</v>
      </c>
      <c r="E222" s="458">
        <v>26.790679649999998</v>
      </c>
      <c r="F222" s="457">
        <v>2</v>
      </c>
      <c r="G222" s="457">
        <v>74</v>
      </c>
      <c r="H222" s="457">
        <v>76</v>
      </c>
      <c r="I222" s="458">
        <v>43.73</v>
      </c>
    </row>
    <row r="223" spans="1:9" ht="27" customHeight="1">
      <c r="A223" s="455"/>
      <c r="B223" s="456" t="s">
        <v>40</v>
      </c>
      <c r="C223" s="459" t="s">
        <v>333</v>
      </c>
      <c r="D223" s="457">
        <v>1</v>
      </c>
      <c r="E223" s="458">
        <v>3.1</v>
      </c>
      <c r="F223" s="457">
        <v>8</v>
      </c>
      <c r="G223" s="457">
        <v>1</v>
      </c>
      <c r="H223" s="457">
        <v>9</v>
      </c>
      <c r="I223" s="458">
        <v>314</v>
      </c>
    </row>
    <row r="224" spans="1:9" ht="27" customHeight="1">
      <c r="A224" s="455"/>
      <c r="B224" s="456" t="s">
        <v>2528</v>
      </c>
      <c r="C224" s="455" t="s">
        <v>2547</v>
      </c>
      <c r="D224" s="457">
        <v>1</v>
      </c>
      <c r="E224" s="458">
        <v>2</v>
      </c>
      <c r="F224" s="457">
        <v>8</v>
      </c>
      <c r="G224" s="457">
        <v>13</v>
      </c>
      <c r="H224" s="457">
        <v>21</v>
      </c>
      <c r="I224" s="458">
        <v>69.25</v>
      </c>
    </row>
    <row r="225" spans="1:9" ht="27" customHeight="1">
      <c r="A225" s="455"/>
      <c r="B225" s="456" t="s">
        <v>997</v>
      </c>
      <c r="C225" s="455" t="s">
        <v>344</v>
      </c>
      <c r="D225" s="457">
        <v>1</v>
      </c>
      <c r="E225" s="458">
        <v>31.5</v>
      </c>
      <c r="F225" s="457">
        <v>8</v>
      </c>
      <c r="G225" s="457">
        <v>1</v>
      </c>
      <c r="H225" s="457">
        <v>9</v>
      </c>
      <c r="I225" s="458">
        <v>102.5</v>
      </c>
    </row>
    <row r="226" spans="1:9" ht="27" customHeight="1">
      <c r="A226" s="455"/>
      <c r="B226" s="456" t="s">
        <v>24</v>
      </c>
      <c r="C226" s="455" t="s">
        <v>142</v>
      </c>
      <c r="D226" s="457">
        <v>1</v>
      </c>
      <c r="E226" s="458">
        <v>13.661780310000001</v>
      </c>
      <c r="F226" s="457">
        <v>17</v>
      </c>
      <c r="G226" s="457">
        <v>6</v>
      </c>
      <c r="H226" s="457">
        <v>23</v>
      </c>
      <c r="I226" s="458">
        <v>433</v>
      </c>
    </row>
    <row r="227" spans="1:9" ht="27" customHeight="1">
      <c r="A227" s="455"/>
      <c r="B227" s="456" t="s">
        <v>86</v>
      </c>
      <c r="C227" s="455" t="s">
        <v>144</v>
      </c>
      <c r="D227" s="457">
        <v>1</v>
      </c>
      <c r="E227" s="458">
        <v>2.36</v>
      </c>
      <c r="F227" s="457">
        <v>12</v>
      </c>
      <c r="G227" s="457">
        <v>12</v>
      </c>
      <c r="H227" s="457">
        <v>24</v>
      </c>
      <c r="I227" s="458">
        <v>97</v>
      </c>
    </row>
    <row r="228" spans="1:9" ht="27" customHeight="1">
      <c r="A228" s="455"/>
      <c r="B228" s="456" t="s">
        <v>70</v>
      </c>
      <c r="C228" s="455" t="s">
        <v>1029</v>
      </c>
      <c r="D228" s="457">
        <v>6</v>
      </c>
      <c r="E228" s="458">
        <v>120.5</v>
      </c>
      <c r="F228" s="457">
        <v>30</v>
      </c>
      <c r="G228" s="457">
        <v>4</v>
      </c>
      <c r="H228" s="457">
        <v>34</v>
      </c>
      <c r="I228" s="458">
        <v>1374.8600000000001</v>
      </c>
    </row>
    <row r="229" spans="1:9" ht="27" customHeight="1">
      <c r="A229" s="455"/>
      <c r="B229" s="456" t="s">
        <v>17</v>
      </c>
      <c r="C229" s="455" t="s">
        <v>150</v>
      </c>
      <c r="D229" s="457">
        <v>1</v>
      </c>
      <c r="E229" s="458">
        <v>9</v>
      </c>
      <c r="F229" s="457">
        <v>4</v>
      </c>
      <c r="G229" s="457">
        <v>0</v>
      </c>
      <c r="H229" s="457">
        <v>4</v>
      </c>
      <c r="I229" s="458">
        <v>71.3</v>
      </c>
    </row>
    <row r="230" spans="1:9" ht="27" customHeight="1">
      <c r="A230" s="460"/>
      <c r="B230" s="461" t="s">
        <v>105</v>
      </c>
      <c r="C230" s="460" t="s">
        <v>152</v>
      </c>
      <c r="D230" s="462">
        <v>2</v>
      </c>
      <c r="E230" s="463">
        <v>85.5</v>
      </c>
      <c r="F230" s="462">
        <v>25</v>
      </c>
      <c r="G230" s="462">
        <v>76</v>
      </c>
      <c r="H230" s="462">
        <v>101</v>
      </c>
      <c r="I230" s="463">
        <v>241.86</v>
      </c>
    </row>
    <row r="231" spans="1:9" ht="27" customHeight="1">
      <c r="A231" s="455"/>
      <c r="B231" s="456" t="s">
        <v>1021</v>
      </c>
      <c r="C231" s="455" t="s">
        <v>122</v>
      </c>
      <c r="D231" s="457">
        <v>2</v>
      </c>
      <c r="E231" s="458">
        <v>14.082000000000001</v>
      </c>
      <c r="F231" s="457">
        <v>7</v>
      </c>
      <c r="G231" s="457">
        <v>5</v>
      </c>
      <c r="H231" s="457">
        <v>12</v>
      </c>
      <c r="I231" s="458">
        <v>146.5</v>
      </c>
    </row>
    <row r="232" spans="1:9" ht="27" customHeight="1">
      <c r="A232" s="455"/>
      <c r="B232" s="456" t="s">
        <v>19</v>
      </c>
      <c r="C232" s="455" t="s">
        <v>154</v>
      </c>
      <c r="D232" s="457">
        <v>1</v>
      </c>
      <c r="E232" s="458">
        <v>57</v>
      </c>
      <c r="F232" s="457">
        <v>36</v>
      </c>
      <c r="G232" s="457">
        <v>2</v>
      </c>
      <c r="H232" s="457">
        <v>38</v>
      </c>
      <c r="I232" s="458">
        <v>243.05</v>
      </c>
    </row>
    <row r="233" spans="1:9" ht="27" customHeight="1">
      <c r="A233" s="455" t="s">
        <v>427</v>
      </c>
      <c r="B233" s="456" t="s">
        <v>2523</v>
      </c>
      <c r="C233" s="455" t="s">
        <v>2548</v>
      </c>
      <c r="D233" s="457">
        <v>1</v>
      </c>
      <c r="E233" s="458">
        <v>35</v>
      </c>
      <c r="F233" s="457">
        <v>6</v>
      </c>
      <c r="G233" s="457">
        <v>7</v>
      </c>
      <c r="H233" s="457">
        <v>13</v>
      </c>
      <c r="I233" s="458">
        <v>260</v>
      </c>
    </row>
    <row r="234" spans="1:9" ht="27" customHeight="1">
      <c r="A234" s="455"/>
      <c r="B234" s="456" t="s">
        <v>50</v>
      </c>
      <c r="C234" s="455" t="s">
        <v>129</v>
      </c>
      <c r="D234" s="457">
        <v>8</v>
      </c>
      <c r="E234" s="458">
        <v>53.100000000000009</v>
      </c>
      <c r="F234" s="457">
        <v>21</v>
      </c>
      <c r="G234" s="457">
        <v>0</v>
      </c>
      <c r="H234" s="457">
        <v>21</v>
      </c>
      <c r="I234" s="458">
        <v>2060</v>
      </c>
    </row>
    <row r="235" spans="1:9" ht="27" customHeight="1">
      <c r="A235" s="455"/>
      <c r="B235" s="456" t="s">
        <v>99</v>
      </c>
      <c r="C235" s="455" t="s">
        <v>131</v>
      </c>
      <c r="D235" s="457">
        <v>2</v>
      </c>
      <c r="E235" s="458">
        <v>12.5</v>
      </c>
      <c r="F235" s="457">
        <v>13</v>
      </c>
      <c r="G235" s="457">
        <v>0</v>
      </c>
      <c r="H235" s="457">
        <v>13</v>
      </c>
      <c r="I235" s="458">
        <v>1500</v>
      </c>
    </row>
    <row r="236" spans="1:9" ht="27" customHeight="1">
      <c r="A236" s="455"/>
      <c r="B236" s="456" t="s">
        <v>991</v>
      </c>
      <c r="C236" s="455" t="s">
        <v>1038</v>
      </c>
      <c r="D236" s="457">
        <v>1</v>
      </c>
      <c r="E236" s="458">
        <v>47</v>
      </c>
      <c r="F236" s="457">
        <v>5</v>
      </c>
      <c r="G236" s="457">
        <v>2</v>
      </c>
      <c r="H236" s="457">
        <v>7</v>
      </c>
      <c r="I236" s="458">
        <v>1666.5</v>
      </c>
    </row>
    <row r="237" spans="1:9" ht="27" customHeight="1">
      <c r="A237" s="455"/>
      <c r="B237" s="456" t="s">
        <v>29</v>
      </c>
      <c r="C237" s="455" t="s">
        <v>374</v>
      </c>
      <c r="D237" s="457">
        <v>1</v>
      </c>
      <c r="E237" s="458">
        <v>205</v>
      </c>
      <c r="F237" s="457">
        <v>70</v>
      </c>
      <c r="G237" s="457">
        <v>67</v>
      </c>
      <c r="H237" s="457">
        <v>137</v>
      </c>
      <c r="I237" s="458">
        <v>1085</v>
      </c>
    </row>
    <row r="238" spans="1:9" ht="27" customHeight="1">
      <c r="A238" s="455"/>
      <c r="B238" s="456" t="s">
        <v>40</v>
      </c>
      <c r="C238" s="455" t="s">
        <v>333</v>
      </c>
      <c r="D238" s="457">
        <v>1</v>
      </c>
      <c r="E238" s="458">
        <v>52.5</v>
      </c>
      <c r="F238" s="457">
        <v>12</v>
      </c>
      <c r="G238" s="457">
        <v>0</v>
      </c>
      <c r="H238" s="457">
        <v>12</v>
      </c>
      <c r="I238" s="458">
        <v>2258.8000000000002</v>
      </c>
    </row>
    <row r="239" spans="1:9" ht="27" customHeight="1">
      <c r="A239" s="455"/>
      <c r="B239" s="456" t="s">
        <v>998</v>
      </c>
      <c r="C239" s="455" t="s">
        <v>521</v>
      </c>
      <c r="D239" s="457">
        <v>1</v>
      </c>
      <c r="E239" s="458">
        <v>86.5</v>
      </c>
      <c r="F239" s="457">
        <v>93</v>
      </c>
      <c r="G239" s="457">
        <v>54</v>
      </c>
      <c r="H239" s="457">
        <v>147</v>
      </c>
      <c r="I239" s="458">
        <v>480.24</v>
      </c>
    </row>
    <row r="240" spans="1:9" ht="27" customHeight="1">
      <c r="A240" s="455"/>
      <c r="B240" s="456" t="s">
        <v>77</v>
      </c>
      <c r="C240" s="459" t="s">
        <v>1028</v>
      </c>
      <c r="D240" s="457">
        <v>2</v>
      </c>
      <c r="E240" s="458">
        <v>30.3</v>
      </c>
      <c r="F240" s="457">
        <v>8</v>
      </c>
      <c r="G240" s="457">
        <v>0</v>
      </c>
      <c r="H240" s="457">
        <v>8</v>
      </c>
      <c r="I240" s="458">
        <v>2800.19</v>
      </c>
    </row>
    <row r="241" spans="1:9" ht="27" customHeight="1">
      <c r="A241" s="455"/>
      <c r="B241" s="456" t="s">
        <v>70</v>
      </c>
      <c r="C241" s="455" t="s">
        <v>1029</v>
      </c>
      <c r="D241" s="457">
        <v>3</v>
      </c>
      <c r="E241" s="458">
        <v>34.5</v>
      </c>
      <c r="F241" s="457">
        <v>15</v>
      </c>
      <c r="G241" s="457">
        <v>3</v>
      </c>
      <c r="H241" s="457">
        <v>18</v>
      </c>
      <c r="I241" s="458">
        <v>489.41999999999996</v>
      </c>
    </row>
    <row r="242" spans="1:9" ht="27" customHeight="1">
      <c r="A242" s="455"/>
      <c r="B242" s="456" t="s">
        <v>1021</v>
      </c>
      <c r="C242" s="455" t="s">
        <v>122</v>
      </c>
      <c r="D242" s="457">
        <v>1</v>
      </c>
      <c r="E242" s="458">
        <v>4.3</v>
      </c>
      <c r="F242" s="457">
        <v>1</v>
      </c>
      <c r="G242" s="457">
        <v>4</v>
      </c>
      <c r="H242" s="457">
        <v>5</v>
      </c>
      <c r="I242" s="458">
        <v>149</v>
      </c>
    </row>
    <row r="243" spans="1:9" ht="27" customHeight="1">
      <c r="A243" s="455" t="s">
        <v>379</v>
      </c>
      <c r="B243" s="456" t="s">
        <v>50</v>
      </c>
      <c r="C243" s="455" t="s">
        <v>129</v>
      </c>
      <c r="D243" s="457">
        <v>3</v>
      </c>
      <c r="E243" s="458">
        <v>18.8</v>
      </c>
      <c r="F243" s="457">
        <v>11</v>
      </c>
      <c r="G243" s="457">
        <v>0</v>
      </c>
      <c r="H243" s="457">
        <v>11</v>
      </c>
      <c r="I243" s="458">
        <v>630</v>
      </c>
    </row>
    <row r="244" spans="1:9" ht="27" customHeight="1">
      <c r="A244" s="455"/>
      <c r="B244" s="456" t="s">
        <v>70</v>
      </c>
      <c r="C244" s="459" t="s">
        <v>1029</v>
      </c>
      <c r="D244" s="457">
        <v>1</v>
      </c>
      <c r="E244" s="458">
        <v>10</v>
      </c>
      <c r="F244" s="457">
        <v>5</v>
      </c>
      <c r="G244" s="457">
        <v>0</v>
      </c>
      <c r="H244" s="457">
        <v>5</v>
      </c>
      <c r="I244" s="458">
        <v>135.6</v>
      </c>
    </row>
    <row r="245" spans="1:9" ht="27" customHeight="1">
      <c r="A245" s="455" t="s">
        <v>319</v>
      </c>
      <c r="B245" s="456" t="s">
        <v>99</v>
      </c>
      <c r="C245" s="455" t="s">
        <v>131</v>
      </c>
      <c r="D245" s="457">
        <v>1</v>
      </c>
      <c r="E245" s="458">
        <v>6.8</v>
      </c>
      <c r="F245" s="457">
        <v>2</v>
      </c>
      <c r="G245" s="457">
        <v>1</v>
      </c>
      <c r="H245" s="457">
        <v>3</v>
      </c>
      <c r="I245" s="458">
        <v>400</v>
      </c>
    </row>
    <row r="246" spans="1:9" ht="27" customHeight="1">
      <c r="A246" s="455"/>
      <c r="B246" s="456" t="s">
        <v>991</v>
      </c>
      <c r="C246" s="455" t="s">
        <v>1038</v>
      </c>
      <c r="D246" s="457">
        <v>1</v>
      </c>
      <c r="E246" s="458">
        <v>7.5</v>
      </c>
      <c r="F246" s="457">
        <v>7</v>
      </c>
      <c r="G246" s="457">
        <v>2</v>
      </c>
      <c r="H246" s="457">
        <v>9</v>
      </c>
      <c r="I246" s="458">
        <v>498</v>
      </c>
    </row>
    <row r="247" spans="1:9" ht="27" customHeight="1">
      <c r="A247" s="455"/>
      <c r="B247" s="456" t="s">
        <v>61</v>
      </c>
      <c r="C247" s="455" t="s">
        <v>321</v>
      </c>
      <c r="D247" s="457">
        <v>1</v>
      </c>
      <c r="E247" s="458">
        <v>20</v>
      </c>
      <c r="F247" s="457">
        <v>10</v>
      </c>
      <c r="G247" s="457">
        <v>215</v>
      </c>
      <c r="H247" s="457">
        <v>225</v>
      </c>
      <c r="I247" s="458">
        <v>140.51</v>
      </c>
    </row>
    <row r="248" spans="1:9" ht="27" customHeight="1">
      <c r="A248" s="455"/>
      <c r="B248" s="456" t="s">
        <v>77</v>
      </c>
      <c r="C248" s="459" t="s">
        <v>1028</v>
      </c>
      <c r="D248" s="457">
        <v>2</v>
      </c>
      <c r="E248" s="458">
        <v>29.2</v>
      </c>
      <c r="F248" s="457">
        <v>9</v>
      </c>
      <c r="G248" s="457">
        <v>0</v>
      </c>
      <c r="H248" s="457">
        <v>9</v>
      </c>
      <c r="I248" s="458">
        <v>903.55</v>
      </c>
    </row>
    <row r="249" spans="1:9" ht="27" customHeight="1">
      <c r="A249" s="460"/>
      <c r="B249" s="461" t="s">
        <v>70</v>
      </c>
      <c r="C249" s="460" t="s">
        <v>1029</v>
      </c>
      <c r="D249" s="462">
        <v>3</v>
      </c>
      <c r="E249" s="463">
        <v>35.700000000000003</v>
      </c>
      <c r="F249" s="462">
        <v>36</v>
      </c>
      <c r="G249" s="462">
        <v>9</v>
      </c>
      <c r="H249" s="462">
        <v>45</v>
      </c>
      <c r="I249" s="463">
        <v>603.12</v>
      </c>
    </row>
    <row r="250" spans="1:9" ht="27" customHeight="1">
      <c r="A250" s="455"/>
      <c r="B250" s="456" t="s">
        <v>294</v>
      </c>
      <c r="C250" s="455" t="s">
        <v>2549</v>
      </c>
      <c r="D250" s="457">
        <v>1</v>
      </c>
      <c r="E250" s="458">
        <v>3</v>
      </c>
      <c r="F250" s="457">
        <v>10</v>
      </c>
      <c r="G250" s="457">
        <v>70</v>
      </c>
      <c r="H250" s="457">
        <v>80</v>
      </c>
      <c r="I250" s="458">
        <v>92.24</v>
      </c>
    </row>
    <row r="251" spans="1:9" ht="27" customHeight="1">
      <c r="A251" s="455"/>
      <c r="B251" s="456" t="s">
        <v>1026</v>
      </c>
      <c r="C251" s="455" t="s">
        <v>156</v>
      </c>
      <c r="D251" s="457">
        <v>1</v>
      </c>
      <c r="E251" s="458">
        <v>9.94</v>
      </c>
      <c r="F251" s="457">
        <v>30</v>
      </c>
      <c r="G251" s="457">
        <v>21</v>
      </c>
      <c r="H251" s="457">
        <v>51</v>
      </c>
      <c r="I251" s="458">
        <v>254</v>
      </c>
    </row>
    <row r="252" spans="1:9" ht="27" customHeight="1">
      <c r="A252" s="455" t="s">
        <v>500</v>
      </c>
      <c r="B252" s="456" t="s">
        <v>1013</v>
      </c>
      <c r="C252" s="459" t="s">
        <v>1041</v>
      </c>
      <c r="D252" s="457">
        <v>1</v>
      </c>
      <c r="E252" s="458">
        <v>13.6</v>
      </c>
      <c r="F252" s="457">
        <v>17</v>
      </c>
      <c r="G252" s="457">
        <v>0</v>
      </c>
      <c r="H252" s="457">
        <v>17</v>
      </c>
      <c r="I252" s="458">
        <v>63</v>
      </c>
    </row>
    <row r="253" spans="1:9" ht="27" customHeight="1">
      <c r="A253" s="455"/>
      <c r="B253" s="456" t="s">
        <v>23</v>
      </c>
      <c r="C253" s="455" t="s">
        <v>1037</v>
      </c>
      <c r="D253" s="457">
        <v>1</v>
      </c>
      <c r="E253" s="458">
        <v>150</v>
      </c>
      <c r="F253" s="457">
        <v>2</v>
      </c>
      <c r="G253" s="457">
        <v>0</v>
      </c>
      <c r="H253" s="457">
        <v>2</v>
      </c>
      <c r="I253" s="458">
        <v>15144</v>
      </c>
    </row>
    <row r="254" spans="1:9" ht="27" customHeight="1">
      <c r="A254" s="455" t="s">
        <v>35</v>
      </c>
      <c r="B254" s="456" t="s">
        <v>47</v>
      </c>
      <c r="C254" s="455" t="s">
        <v>125</v>
      </c>
      <c r="D254" s="457">
        <v>1</v>
      </c>
      <c r="E254" s="458">
        <v>3</v>
      </c>
      <c r="F254" s="457">
        <v>12</v>
      </c>
      <c r="G254" s="457">
        <v>10</v>
      </c>
      <c r="H254" s="457">
        <v>22</v>
      </c>
      <c r="I254" s="458">
        <v>2374.9299999999998</v>
      </c>
    </row>
    <row r="255" spans="1:9" ht="27" customHeight="1">
      <c r="A255" s="455"/>
      <c r="B255" s="456" t="s">
        <v>116</v>
      </c>
      <c r="C255" s="455" t="s">
        <v>127</v>
      </c>
      <c r="D255" s="457">
        <v>1</v>
      </c>
      <c r="E255" s="458">
        <v>20.478999999999999</v>
      </c>
      <c r="F255" s="457">
        <v>50</v>
      </c>
      <c r="G255" s="457">
        <v>40</v>
      </c>
      <c r="H255" s="457">
        <v>90</v>
      </c>
      <c r="I255" s="458">
        <v>318</v>
      </c>
    </row>
    <row r="256" spans="1:9" ht="27" customHeight="1">
      <c r="A256" s="455"/>
      <c r="B256" s="456" t="s">
        <v>115</v>
      </c>
      <c r="C256" s="455" t="s">
        <v>132</v>
      </c>
      <c r="D256" s="457">
        <v>2</v>
      </c>
      <c r="E256" s="458">
        <v>1045.4550019999999</v>
      </c>
      <c r="F256" s="457">
        <v>220</v>
      </c>
      <c r="G256" s="457">
        <v>310</v>
      </c>
      <c r="H256" s="457">
        <v>530</v>
      </c>
      <c r="I256" s="458">
        <v>6559.55</v>
      </c>
    </row>
    <row r="257" spans="1:9" ht="27" customHeight="1">
      <c r="A257" s="455"/>
      <c r="B257" s="456" t="s">
        <v>82</v>
      </c>
      <c r="C257" s="455" t="s">
        <v>133</v>
      </c>
      <c r="D257" s="457">
        <v>5</v>
      </c>
      <c r="E257" s="458">
        <v>164.5</v>
      </c>
      <c r="F257" s="457">
        <v>101</v>
      </c>
      <c r="G257" s="457">
        <v>72</v>
      </c>
      <c r="H257" s="457">
        <v>173</v>
      </c>
      <c r="I257" s="458">
        <v>1617.3100000000002</v>
      </c>
    </row>
    <row r="258" spans="1:9" ht="27" customHeight="1">
      <c r="A258" s="455"/>
      <c r="B258" s="456" t="s">
        <v>98</v>
      </c>
      <c r="C258" s="455" t="s">
        <v>548</v>
      </c>
      <c r="D258" s="457">
        <v>1</v>
      </c>
      <c r="E258" s="458">
        <v>42.520800000000001</v>
      </c>
      <c r="F258" s="457">
        <v>34</v>
      </c>
      <c r="G258" s="457">
        <v>16</v>
      </c>
      <c r="H258" s="457">
        <v>50</v>
      </c>
      <c r="I258" s="458">
        <v>330.14</v>
      </c>
    </row>
    <row r="259" spans="1:9" ht="27" customHeight="1">
      <c r="A259" s="455"/>
      <c r="B259" s="456" t="s">
        <v>34</v>
      </c>
      <c r="C259" s="455" t="s">
        <v>1047</v>
      </c>
      <c r="D259" s="457">
        <v>1</v>
      </c>
      <c r="E259" s="458">
        <v>6.2</v>
      </c>
      <c r="F259" s="457">
        <v>10</v>
      </c>
      <c r="G259" s="457">
        <v>20</v>
      </c>
      <c r="H259" s="457">
        <v>30</v>
      </c>
      <c r="I259" s="458">
        <v>70</v>
      </c>
    </row>
    <row r="260" spans="1:9" ht="27" customHeight="1">
      <c r="A260" s="455"/>
      <c r="B260" s="456" t="s">
        <v>44</v>
      </c>
      <c r="C260" s="455" t="s">
        <v>1035</v>
      </c>
      <c r="D260" s="457">
        <v>1</v>
      </c>
      <c r="E260" s="458">
        <v>38</v>
      </c>
      <c r="F260" s="457">
        <v>2</v>
      </c>
      <c r="G260" s="457">
        <v>4</v>
      </c>
      <c r="H260" s="457">
        <v>6</v>
      </c>
      <c r="I260" s="458">
        <v>95.3</v>
      </c>
    </row>
    <row r="261" spans="1:9" ht="27" customHeight="1">
      <c r="A261" s="455"/>
      <c r="B261" s="456" t="s">
        <v>55</v>
      </c>
      <c r="C261" s="455" t="s">
        <v>134</v>
      </c>
      <c r="D261" s="457">
        <v>1</v>
      </c>
      <c r="E261" s="458">
        <v>302</v>
      </c>
      <c r="F261" s="457">
        <v>15</v>
      </c>
      <c r="G261" s="457">
        <v>15</v>
      </c>
      <c r="H261" s="457">
        <v>30</v>
      </c>
      <c r="I261" s="458">
        <v>993.3</v>
      </c>
    </row>
    <row r="262" spans="1:9" ht="27" customHeight="1">
      <c r="A262" s="455"/>
      <c r="B262" s="456" t="s">
        <v>262</v>
      </c>
      <c r="C262" s="455" t="s">
        <v>534</v>
      </c>
      <c r="D262" s="457">
        <v>2</v>
      </c>
      <c r="E262" s="458">
        <v>99.698688260000011</v>
      </c>
      <c r="F262" s="457">
        <v>19</v>
      </c>
      <c r="G262" s="457">
        <v>2</v>
      </c>
      <c r="H262" s="457">
        <v>21</v>
      </c>
      <c r="I262" s="458">
        <v>889.6</v>
      </c>
    </row>
    <row r="263" spans="1:9" ht="27" customHeight="1">
      <c r="A263" s="455"/>
      <c r="B263" s="456" t="s">
        <v>58</v>
      </c>
      <c r="C263" s="455" t="s">
        <v>266</v>
      </c>
      <c r="D263" s="457">
        <v>2</v>
      </c>
      <c r="E263" s="458">
        <v>28.6</v>
      </c>
      <c r="F263" s="457">
        <v>18</v>
      </c>
      <c r="G263" s="457">
        <v>13</v>
      </c>
      <c r="H263" s="457">
        <v>31</v>
      </c>
      <c r="I263" s="458">
        <v>577</v>
      </c>
    </row>
    <row r="264" spans="1:9" ht="27" customHeight="1">
      <c r="A264" s="455"/>
      <c r="B264" s="456" t="s">
        <v>270</v>
      </c>
      <c r="C264" s="455" t="s">
        <v>271</v>
      </c>
      <c r="D264" s="457">
        <v>1</v>
      </c>
      <c r="E264" s="458">
        <v>125</v>
      </c>
      <c r="F264" s="457">
        <v>10</v>
      </c>
      <c r="G264" s="457">
        <v>25</v>
      </c>
      <c r="H264" s="457">
        <v>35</v>
      </c>
      <c r="I264" s="458">
        <v>306.3</v>
      </c>
    </row>
    <row r="265" spans="1:9" ht="27" customHeight="1">
      <c r="A265" s="455"/>
      <c r="B265" s="456" t="s">
        <v>991</v>
      </c>
      <c r="C265" s="455" t="s">
        <v>1038</v>
      </c>
      <c r="D265" s="457">
        <v>1</v>
      </c>
      <c r="E265" s="458">
        <v>38</v>
      </c>
      <c r="F265" s="457">
        <v>6</v>
      </c>
      <c r="G265" s="457">
        <v>0</v>
      </c>
      <c r="H265" s="457">
        <v>6</v>
      </c>
      <c r="I265" s="458">
        <v>494</v>
      </c>
    </row>
    <row r="266" spans="1:9" ht="27" customHeight="1">
      <c r="A266" s="455"/>
      <c r="B266" s="456" t="s">
        <v>276</v>
      </c>
      <c r="C266" s="455" t="s">
        <v>429</v>
      </c>
      <c r="D266" s="457">
        <v>1</v>
      </c>
      <c r="E266" s="458">
        <v>16.5</v>
      </c>
      <c r="F266" s="457">
        <v>0</v>
      </c>
      <c r="G266" s="457">
        <v>0</v>
      </c>
      <c r="H266" s="457">
        <v>0</v>
      </c>
      <c r="I266" s="458">
        <v>151.5</v>
      </c>
    </row>
    <row r="267" spans="1:9" ht="27" customHeight="1">
      <c r="A267" s="455"/>
      <c r="B267" s="456" t="s">
        <v>237</v>
      </c>
      <c r="C267" s="455" t="s">
        <v>431</v>
      </c>
      <c r="D267" s="457">
        <v>2</v>
      </c>
      <c r="E267" s="458">
        <v>37.1</v>
      </c>
      <c r="F267" s="457">
        <v>34</v>
      </c>
      <c r="G267" s="457">
        <v>62</v>
      </c>
      <c r="H267" s="457">
        <v>96</v>
      </c>
      <c r="I267" s="458">
        <v>137.69</v>
      </c>
    </row>
    <row r="268" spans="1:9" ht="27" customHeight="1">
      <c r="A268" s="460"/>
      <c r="B268" s="461" t="s">
        <v>61</v>
      </c>
      <c r="C268" s="460" t="s">
        <v>321</v>
      </c>
      <c r="D268" s="462">
        <v>2</v>
      </c>
      <c r="E268" s="463">
        <v>20</v>
      </c>
      <c r="F268" s="462">
        <v>50</v>
      </c>
      <c r="G268" s="462">
        <v>90</v>
      </c>
      <c r="H268" s="462">
        <v>140</v>
      </c>
      <c r="I268" s="463">
        <v>249.40999999999997</v>
      </c>
    </row>
    <row r="269" spans="1:9" ht="27" customHeight="1">
      <c r="A269" s="455"/>
      <c r="B269" s="456" t="s">
        <v>90</v>
      </c>
      <c r="C269" s="455" t="s">
        <v>435</v>
      </c>
      <c r="D269" s="457">
        <v>1</v>
      </c>
      <c r="E269" s="458">
        <v>39</v>
      </c>
      <c r="F269" s="457">
        <v>24</v>
      </c>
      <c r="G269" s="457">
        <v>12</v>
      </c>
      <c r="H269" s="457">
        <v>36</v>
      </c>
      <c r="I269" s="458">
        <v>267</v>
      </c>
    </row>
    <row r="270" spans="1:9" ht="27" customHeight="1">
      <c r="A270" s="455"/>
      <c r="B270" s="456" t="s">
        <v>73</v>
      </c>
      <c r="C270" s="455" t="s">
        <v>542</v>
      </c>
      <c r="D270" s="457">
        <v>1</v>
      </c>
      <c r="E270" s="458">
        <v>6.02</v>
      </c>
      <c r="F270" s="457">
        <v>10</v>
      </c>
      <c r="G270" s="457">
        <v>0</v>
      </c>
      <c r="H270" s="457">
        <v>10</v>
      </c>
      <c r="I270" s="458">
        <v>86.86</v>
      </c>
    </row>
    <row r="271" spans="1:9" ht="27" customHeight="1">
      <c r="A271" s="455"/>
      <c r="B271" s="456" t="s">
        <v>40</v>
      </c>
      <c r="C271" s="455" t="s">
        <v>333</v>
      </c>
      <c r="D271" s="457">
        <v>1</v>
      </c>
      <c r="E271" s="458">
        <v>7.41</v>
      </c>
      <c r="F271" s="457">
        <v>4</v>
      </c>
      <c r="G271" s="457">
        <v>1</v>
      </c>
      <c r="H271" s="457">
        <v>5</v>
      </c>
      <c r="I271" s="458">
        <v>183.4</v>
      </c>
    </row>
    <row r="272" spans="1:9" ht="27" customHeight="1">
      <c r="A272" s="455"/>
      <c r="B272" s="456" t="s">
        <v>28</v>
      </c>
      <c r="C272" s="455" t="s">
        <v>532</v>
      </c>
      <c r="D272" s="457">
        <v>1</v>
      </c>
      <c r="E272" s="458">
        <v>6.5</v>
      </c>
      <c r="F272" s="457">
        <v>24</v>
      </c>
      <c r="G272" s="457">
        <v>23</v>
      </c>
      <c r="H272" s="457">
        <v>47</v>
      </c>
      <c r="I272" s="458">
        <v>188</v>
      </c>
    </row>
    <row r="273" spans="1:9" ht="27" customHeight="1">
      <c r="A273" s="455"/>
      <c r="B273" s="456" t="s">
        <v>997</v>
      </c>
      <c r="C273" s="455" t="s">
        <v>344</v>
      </c>
      <c r="D273" s="457">
        <v>3</v>
      </c>
      <c r="E273" s="458">
        <v>201.37200000000001</v>
      </c>
      <c r="F273" s="457">
        <v>45</v>
      </c>
      <c r="G273" s="457">
        <v>7</v>
      </c>
      <c r="H273" s="457">
        <v>52</v>
      </c>
      <c r="I273" s="458">
        <v>818.5</v>
      </c>
    </row>
    <row r="274" spans="1:9" ht="27" customHeight="1">
      <c r="A274" s="455"/>
      <c r="B274" s="456" t="s">
        <v>998</v>
      </c>
      <c r="C274" s="455" t="s">
        <v>521</v>
      </c>
      <c r="D274" s="457">
        <v>1</v>
      </c>
      <c r="E274" s="458">
        <v>17</v>
      </c>
      <c r="F274" s="457">
        <v>6</v>
      </c>
      <c r="G274" s="457">
        <v>3</v>
      </c>
      <c r="H274" s="457">
        <v>9</v>
      </c>
      <c r="I274" s="458">
        <v>87</v>
      </c>
    </row>
    <row r="275" spans="1:9" ht="27" customHeight="1">
      <c r="A275" s="455"/>
      <c r="B275" s="456" t="s">
        <v>239</v>
      </c>
      <c r="C275" s="455" t="s">
        <v>246</v>
      </c>
      <c r="D275" s="457">
        <v>1</v>
      </c>
      <c r="E275" s="458">
        <v>28</v>
      </c>
      <c r="F275" s="457">
        <v>30</v>
      </c>
      <c r="G275" s="457">
        <v>25</v>
      </c>
      <c r="H275" s="457">
        <v>55</v>
      </c>
      <c r="I275" s="458">
        <v>278</v>
      </c>
    </row>
    <row r="276" spans="1:9" ht="27" customHeight="1">
      <c r="A276" s="455"/>
      <c r="B276" s="456" t="s">
        <v>64</v>
      </c>
      <c r="C276" s="455" t="s">
        <v>139</v>
      </c>
      <c r="D276" s="457">
        <v>2</v>
      </c>
      <c r="E276" s="458">
        <v>90</v>
      </c>
      <c r="F276" s="457">
        <v>23</v>
      </c>
      <c r="G276" s="457">
        <v>4</v>
      </c>
      <c r="H276" s="457">
        <v>27</v>
      </c>
      <c r="I276" s="458">
        <v>933.77</v>
      </c>
    </row>
    <row r="277" spans="1:9" ht="27" customHeight="1">
      <c r="A277" s="455"/>
      <c r="B277" s="456" t="s">
        <v>89</v>
      </c>
      <c r="C277" s="455" t="s">
        <v>530</v>
      </c>
      <c r="D277" s="457">
        <v>1</v>
      </c>
      <c r="E277" s="458">
        <v>58</v>
      </c>
      <c r="F277" s="457">
        <v>15</v>
      </c>
      <c r="G277" s="457">
        <v>35</v>
      </c>
      <c r="H277" s="457">
        <v>50</v>
      </c>
      <c r="I277" s="458">
        <v>115.7</v>
      </c>
    </row>
    <row r="278" spans="1:9" ht="27" customHeight="1">
      <c r="A278" s="455"/>
      <c r="B278" s="456" t="s">
        <v>285</v>
      </c>
      <c r="C278" s="455" t="s">
        <v>561</v>
      </c>
      <c r="D278" s="457">
        <v>1</v>
      </c>
      <c r="E278" s="458">
        <v>14</v>
      </c>
      <c r="F278" s="457">
        <v>10</v>
      </c>
      <c r="G278" s="457">
        <v>5</v>
      </c>
      <c r="H278" s="457">
        <v>15</v>
      </c>
      <c r="I278" s="458">
        <v>339.42</v>
      </c>
    </row>
    <row r="279" spans="1:9" ht="27" customHeight="1">
      <c r="A279" s="455"/>
      <c r="B279" s="456" t="s">
        <v>49</v>
      </c>
      <c r="C279" s="455" t="s">
        <v>141</v>
      </c>
      <c r="D279" s="457">
        <v>5</v>
      </c>
      <c r="E279" s="458">
        <v>145.63560000000001</v>
      </c>
      <c r="F279" s="457">
        <v>58</v>
      </c>
      <c r="G279" s="457">
        <v>30</v>
      </c>
      <c r="H279" s="457">
        <v>88</v>
      </c>
      <c r="I279" s="458">
        <v>2266.6800000000003</v>
      </c>
    </row>
    <row r="280" spans="1:9" ht="27" customHeight="1">
      <c r="A280" s="455"/>
      <c r="B280" s="456" t="s">
        <v>24</v>
      </c>
      <c r="C280" s="455" t="s">
        <v>142</v>
      </c>
      <c r="D280" s="457">
        <v>2</v>
      </c>
      <c r="E280" s="458">
        <v>23.5166</v>
      </c>
      <c r="F280" s="457">
        <v>14</v>
      </c>
      <c r="G280" s="457">
        <v>17</v>
      </c>
      <c r="H280" s="457">
        <v>31</v>
      </c>
      <c r="I280" s="458">
        <v>882</v>
      </c>
    </row>
    <row r="281" spans="1:9" ht="27" customHeight="1">
      <c r="A281" s="455"/>
      <c r="B281" s="456" t="s">
        <v>45</v>
      </c>
      <c r="C281" s="455" t="s">
        <v>143</v>
      </c>
      <c r="D281" s="457">
        <v>4</v>
      </c>
      <c r="E281" s="458">
        <v>135.55500000000001</v>
      </c>
      <c r="F281" s="457">
        <v>72</v>
      </c>
      <c r="G281" s="457">
        <v>25</v>
      </c>
      <c r="H281" s="457">
        <v>97</v>
      </c>
      <c r="I281" s="458">
        <v>4619.49</v>
      </c>
    </row>
    <row r="282" spans="1:9" ht="27" customHeight="1">
      <c r="A282" s="455"/>
      <c r="B282" s="456" t="s">
        <v>242</v>
      </c>
      <c r="C282" s="455" t="s">
        <v>247</v>
      </c>
      <c r="D282" s="457">
        <v>1</v>
      </c>
      <c r="E282" s="458">
        <v>9.36</v>
      </c>
      <c r="F282" s="457">
        <v>48</v>
      </c>
      <c r="G282" s="457">
        <v>31</v>
      </c>
      <c r="H282" s="457">
        <v>79</v>
      </c>
      <c r="I282" s="458">
        <v>416.69</v>
      </c>
    </row>
    <row r="283" spans="1:9" ht="27" customHeight="1">
      <c r="A283" s="455"/>
      <c r="B283" s="456" t="s">
        <v>70</v>
      </c>
      <c r="C283" s="455" t="s">
        <v>1029</v>
      </c>
      <c r="D283" s="457">
        <v>6</v>
      </c>
      <c r="E283" s="458">
        <v>92.8</v>
      </c>
      <c r="F283" s="457">
        <v>57</v>
      </c>
      <c r="G283" s="457">
        <v>7</v>
      </c>
      <c r="H283" s="457">
        <v>64</v>
      </c>
      <c r="I283" s="458">
        <v>1271.42</v>
      </c>
    </row>
    <row r="284" spans="1:9" ht="27" customHeight="1">
      <c r="A284" s="455"/>
      <c r="B284" s="456" t="s">
        <v>13</v>
      </c>
      <c r="C284" s="455" t="s">
        <v>146</v>
      </c>
      <c r="D284" s="457">
        <v>1</v>
      </c>
      <c r="E284" s="458">
        <v>35.1</v>
      </c>
      <c r="F284" s="457">
        <v>8</v>
      </c>
      <c r="G284" s="457">
        <v>0</v>
      </c>
      <c r="H284" s="457">
        <v>8</v>
      </c>
      <c r="I284" s="458">
        <v>160</v>
      </c>
    </row>
    <row r="285" spans="1:9" ht="27" customHeight="1">
      <c r="A285" s="455"/>
      <c r="B285" s="456" t="s">
        <v>2532</v>
      </c>
      <c r="C285" s="455" t="s">
        <v>2550</v>
      </c>
      <c r="D285" s="457">
        <v>1</v>
      </c>
      <c r="E285" s="458">
        <v>28.3</v>
      </c>
      <c r="F285" s="457">
        <v>6</v>
      </c>
      <c r="G285" s="457">
        <v>0</v>
      </c>
      <c r="H285" s="457">
        <v>6</v>
      </c>
      <c r="I285" s="458">
        <v>151.52000000000001</v>
      </c>
    </row>
    <row r="286" spans="1:9" ht="27" customHeight="1">
      <c r="A286" s="455"/>
      <c r="B286" s="456" t="s">
        <v>76</v>
      </c>
      <c r="C286" s="455" t="s">
        <v>149</v>
      </c>
      <c r="D286" s="457">
        <v>1</v>
      </c>
      <c r="E286" s="458">
        <v>5</v>
      </c>
      <c r="F286" s="457">
        <v>9</v>
      </c>
      <c r="G286" s="457">
        <v>1</v>
      </c>
      <c r="H286" s="457">
        <v>10</v>
      </c>
      <c r="I286" s="458">
        <v>132.16999999999999</v>
      </c>
    </row>
    <row r="287" spans="1:9" ht="27" customHeight="1">
      <c r="A287" s="460"/>
      <c r="B287" s="461" t="s">
        <v>17</v>
      </c>
      <c r="C287" s="460" t="s">
        <v>150</v>
      </c>
      <c r="D287" s="462">
        <v>1</v>
      </c>
      <c r="E287" s="463">
        <v>14.752095000000001</v>
      </c>
      <c r="F287" s="462">
        <v>11</v>
      </c>
      <c r="G287" s="462">
        <v>3</v>
      </c>
      <c r="H287" s="462">
        <v>14</v>
      </c>
      <c r="I287" s="463">
        <v>492.21</v>
      </c>
    </row>
    <row r="288" spans="1:9" ht="27" customHeight="1">
      <c r="A288" s="455"/>
      <c r="B288" s="456" t="s">
        <v>1013</v>
      </c>
      <c r="C288" s="455" t="s">
        <v>1041</v>
      </c>
      <c r="D288" s="457">
        <v>1</v>
      </c>
      <c r="E288" s="458">
        <v>16</v>
      </c>
      <c r="F288" s="457">
        <v>30</v>
      </c>
      <c r="G288" s="457">
        <v>0</v>
      </c>
      <c r="H288" s="457">
        <v>30</v>
      </c>
      <c r="I288" s="458">
        <v>160.74</v>
      </c>
    </row>
    <row r="289" spans="1:9" ht="27" customHeight="1">
      <c r="A289" s="455"/>
      <c r="B289" s="456" t="s">
        <v>1016</v>
      </c>
      <c r="C289" s="455" t="s">
        <v>1033</v>
      </c>
      <c r="D289" s="457">
        <v>2</v>
      </c>
      <c r="E289" s="458">
        <v>38.015000000000001</v>
      </c>
      <c r="F289" s="457">
        <v>29</v>
      </c>
      <c r="G289" s="457">
        <v>9</v>
      </c>
      <c r="H289" s="457">
        <v>38</v>
      </c>
      <c r="I289" s="458">
        <v>584.88</v>
      </c>
    </row>
    <row r="290" spans="1:9" ht="27" customHeight="1">
      <c r="A290" s="455"/>
      <c r="B290" s="456" t="s">
        <v>120</v>
      </c>
      <c r="C290" s="455" t="s">
        <v>556</v>
      </c>
      <c r="D290" s="457">
        <v>1</v>
      </c>
      <c r="E290" s="458">
        <v>3</v>
      </c>
      <c r="F290" s="457">
        <v>7</v>
      </c>
      <c r="G290" s="457">
        <v>2</v>
      </c>
      <c r="H290" s="457">
        <v>9</v>
      </c>
      <c r="I290" s="458">
        <v>449</v>
      </c>
    </row>
    <row r="291" spans="1:9" ht="27" customHeight="1">
      <c r="A291" s="455"/>
      <c r="B291" s="456" t="s">
        <v>66</v>
      </c>
      <c r="C291" s="455" t="s">
        <v>526</v>
      </c>
      <c r="D291" s="457">
        <v>1</v>
      </c>
      <c r="E291" s="458">
        <v>5.95</v>
      </c>
      <c r="F291" s="457">
        <v>10</v>
      </c>
      <c r="G291" s="457">
        <v>0</v>
      </c>
      <c r="H291" s="457">
        <v>10</v>
      </c>
      <c r="I291" s="458">
        <v>193.5</v>
      </c>
    </row>
    <row r="292" spans="1:9" ht="27" customHeight="1">
      <c r="A292" s="455"/>
      <c r="B292" s="456" t="s">
        <v>7</v>
      </c>
      <c r="C292" s="455" t="s">
        <v>151</v>
      </c>
      <c r="D292" s="457">
        <v>1</v>
      </c>
      <c r="E292" s="458">
        <v>12.69</v>
      </c>
      <c r="F292" s="457">
        <v>20</v>
      </c>
      <c r="G292" s="457">
        <v>20</v>
      </c>
      <c r="H292" s="457">
        <v>40</v>
      </c>
      <c r="I292" s="458">
        <v>180.46</v>
      </c>
    </row>
    <row r="293" spans="1:9" ht="27" customHeight="1">
      <c r="A293" s="455"/>
      <c r="B293" s="456" t="s">
        <v>104</v>
      </c>
      <c r="C293" s="455" t="s">
        <v>554</v>
      </c>
      <c r="D293" s="457">
        <v>1</v>
      </c>
      <c r="E293" s="458">
        <v>110</v>
      </c>
      <c r="F293" s="457">
        <v>20</v>
      </c>
      <c r="G293" s="457">
        <v>10</v>
      </c>
      <c r="H293" s="457">
        <v>30</v>
      </c>
      <c r="I293" s="458">
        <v>491</v>
      </c>
    </row>
    <row r="294" spans="1:9" ht="27" customHeight="1">
      <c r="A294" s="455"/>
      <c r="B294" s="456" t="s">
        <v>19</v>
      </c>
      <c r="C294" s="455" t="s">
        <v>154</v>
      </c>
      <c r="D294" s="457">
        <v>5</v>
      </c>
      <c r="E294" s="458">
        <v>216.1</v>
      </c>
      <c r="F294" s="457">
        <v>86</v>
      </c>
      <c r="G294" s="457">
        <v>3</v>
      </c>
      <c r="H294" s="457">
        <v>89</v>
      </c>
      <c r="I294" s="458">
        <v>1082.24</v>
      </c>
    </row>
    <row r="295" spans="1:9" ht="27" customHeight="1">
      <c r="A295" s="455"/>
      <c r="B295" s="456" t="s">
        <v>1026</v>
      </c>
      <c r="C295" s="455" t="s">
        <v>156</v>
      </c>
      <c r="D295" s="457">
        <v>2</v>
      </c>
      <c r="E295" s="458">
        <v>32</v>
      </c>
      <c r="F295" s="457">
        <v>10</v>
      </c>
      <c r="G295" s="457">
        <v>10</v>
      </c>
      <c r="H295" s="457">
        <v>20</v>
      </c>
      <c r="I295" s="458">
        <v>481.5</v>
      </c>
    </row>
    <row r="296" spans="1:9" ht="27" customHeight="1">
      <c r="A296" s="455"/>
      <c r="B296" s="456" t="s">
        <v>1027</v>
      </c>
      <c r="C296" s="455" t="s">
        <v>157</v>
      </c>
      <c r="D296" s="457">
        <v>2</v>
      </c>
      <c r="E296" s="458">
        <v>245</v>
      </c>
      <c r="F296" s="457">
        <v>22</v>
      </c>
      <c r="G296" s="457">
        <v>0</v>
      </c>
      <c r="H296" s="457">
        <v>22</v>
      </c>
      <c r="I296" s="458">
        <v>4048.7</v>
      </c>
    </row>
    <row r="297" spans="1:9" ht="27" customHeight="1">
      <c r="A297" s="455" t="s">
        <v>505</v>
      </c>
      <c r="B297" s="456" t="s">
        <v>50</v>
      </c>
      <c r="C297" s="455" t="s">
        <v>129</v>
      </c>
      <c r="D297" s="457">
        <v>1</v>
      </c>
      <c r="E297" s="458">
        <v>6.1</v>
      </c>
      <c r="F297" s="457">
        <v>4</v>
      </c>
      <c r="G297" s="457">
        <v>0</v>
      </c>
      <c r="H297" s="457">
        <v>4</v>
      </c>
      <c r="I297" s="458">
        <v>121.2</v>
      </c>
    </row>
    <row r="298" spans="1:9" ht="27" customHeight="1">
      <c r="A298" s="455"/>
      <c r="B298" s="456" t="s">
        <v>99</v>
      </c>
      <c r="C298" s="455" t="s">
        <v>131</v>
      </c>
      <c r="D298" s="457">
        <v>1</v>
      </c>
      <c r="E298" s="458">
        <v>10</v>
      </c>
      <c r="F298" s="457">
        <v>11</v>
      </c>
      <c r="G298" s="457">
        <v>3</v>
      </c>
      <c r="H298" s="457">
        <v>14</v>
      </c>
      <c r="I298" s="458">
        <v>1155</v>
      </c>
    </row>
    <row r="299" spans="1:9" ht="27" customHeight="1">
      <c r="A299" s="455"/>
      <c r="B299" s="456" t="s">
        <v>40</v>
      </c>
      <c r="C299" s="455" t="s">
        <v>333</v>
      </c>
      <c r="D299" s="457">
        <v>1</v>
      </c>
      <c r="E299" s="458">
        <v>8</v>
      </c>
      <c r="F299" s="457">
        <v>5</v>
      </c>
      <c r="G299" s="457">
        <v>0</v>
      </c>
      <c r="H299" s="457">
        <v>5</v>
      </c>
      <c r="I299" s="458">
        <v>480</v>
      </c>
    </row>
    <row r="300" spans="1:9" ht="27" customHeight="1">
      <c r="A300" s="455"/>
      <c r="B300" s="456" t="s">
        <v>107</v>
      </c>
      <c r="C300" s="455" t="s">
        <v>432</v>
      </c>
      <c r="D300" s="457">
        <v>1</v>
      </c>
      <c r="E300" s="458">
        <v>3.2</v>
      </c>
      <c r="F300" s="457">
        <v>4</v>
      </c>
      <c r="G300" s="457">
        <v>4</v>
      </c>
      <c r="H300" s="457">
        <v>8</v>
      </c>
      <c r="I300" s="458">
        <v>124</v>
      </c>
    </row>
    <row r="301" spans="1:9" ht="27" customHeight="1">
      <c r="A301" s="455"/>
      <c r="B301" s="456" t="s">
        <v>70</v>
      </c>
      <c r="C301" s="455" t="s">
        <v>1029</v>
      </c>
      <c r="D301" s="457">
        <v>3</v>
      </c>
      <c r="E301" s="458">
        <v>42.3</v>
      </c>
      <c r="F301" s="457">
        <v>20</v>
      </c>
      <c r="G301" s="457">
        <v>2</v>
      </c>
      <c r="H301" s="457">
        <v>22</v>
      </c>
      <c r="I301" s="458">
        <v>499.08</v>
      </c>
    </row>
    <row r="302" spans="1:9" ht="27" customHeight="1">
      <c r="A302" s="455" t="s">
        <v>21</v>
      </c>
      <c r="B302" s="456" t="s">
        <v>50</v>
      </c>
      <c r="C302" s="455" t="s">
        <v>129</v>
      </c>
      <c r="D302" s="457">
        <v>1</v>
      </c>
      <c r="E302" s="458">
        <v>50</v>
      </c>
      <c r="F302" s="457">
        <v>17</v>
      </c>
      <c r="G302" s="457">
        <v>2</v>
      </c>
      <c r="H302" s="457">
        <v>19</v>
      </c>
      <c r="I302" s="458">
        <v>1650</v>
      </c>
    </row>
    <row r="303" spans="1:9" ht="27" customHeight="1">
      <c r="A303" s="455"/>
      <c r="B303" s="456" t="s">
        <v>99</v>
      </c>
      <c r="C303" s="455" t="s">
        <v>131</v>
      </c>
      <c r="D303" s="457">
        <v>2</v>
      </c>
      <c r="E303" s="458">
        <v>39</v>
      </c>
      <c r="F303" s="457">
        <v>20</v>
      </c>
      <c r="G303" s="457">
        <v>0</v>
      </c>
      <c r="H303" s="457">
        <v>20</v>
      </c>
      <c r="I303" s="458">
        <v>2588</v>
      </c>
    </row>
    <row r="304" spans="1:9" ht="27" customHeight="1">
      <c r="A304" s="455"/>
      <c r="B304" s="456" t="s">
        <v>257</v>
      </c>
      <c r="C304" s="455" t="s">
        <v>263</v>
      </c>
      <c r="D304" s="457">
        <v>1</v>
      </c>
      <c r="E304" s="458">
        <v>410</v>
      </c>
      <c r="F304" s="457">
        <v>88</v>
      </c>
      <c r="G304" s="457">
        <v>17</v>
      </c>
      <c r="H304" s="457">
        <v>105</v>
      </c>
      <c r="I304" s="458">
        <v>7759.75</v>
      </c>
    </row>
    <row r="305" spans="1:9" ht="27" customHeight="1">
      <c r="A305" s="455"/>
      <c r="B305" s="456" t="s">
        <v>58</v>
      </c>
      <c r="C305" s="455" t="s">
        <v>266</v>
      </c>
      <c r="D305" s="457">
        <v>1</v>
      </c>
      <c r="E305" s="458">
        <v>32</v>
      </c>
      <c r="F305" s="457">
        <v>9</v>
      </c>
      <c r="G305" s="457">
        <v>18</v>
      </c>
      <c r="H305" s="457">
        <v>27</v>
      </c>
      <c r="I305" s="458">
        <v>1377.7</v>
      </c>
    </row>
    <row r="306" spans="1:9" ht="27" customHeight="1">
      <c r="A306" s="460"/>
      <c r="B306" s="461" t="s">
        <v>68</v>
      </c>
      <c r="C306" s="460" t="s">
        <v>136</v>
      </c>
      <c r="D306" s="462">
        <v>3</v>
      </c>
      <c r="E306" s="463">
        <v>48.9</v>
      </c>
      <c r="F306" s="462">
        <v>31</v>
      </c>
      <c r="G306" s="462">
        <v>12</v>
      </c>
      <c r="H306" s="462">
        <v>43</v>
      </c>
      <c r="I306" s="463">
        <v>865</v>
      </c>
    </row>
    <row r="307" spans="1:9" ht="27" customHeight="1">
      <c r="A307" s="455"/>
      <c r="B307" s="456" t="s">
        <v>277</v>
      </c>
      <c r="C307" s="455" t="s">
        <v>278</v>
      </c>
      <c r="D307" s="457">
        <v>1</v>
      </c>
      <c r="E307" s="458">
        <v>400</v>
      </c>
      <c r="F307" s="457">
        <v>36</v>
      </c>
      <c r="G307" s="457">
        <v>22</v>
      </c>
      <c r="H307" s="457">
        <v>58</v>
      </c>
      <c r="I307" s="458">
        <v>5058.9399999999996</v>
      </c>
    </row>
    <row r="308" spans="1:9" ht="27" customHeight="1">
      <c r="A308" s="455"/>
      <c r="B308" s="456" t="s">
        <v>40</v>
      </c>
      <c r="C308" s="455" t="s">
        <v>333</v>
      </c>
      <c r="D308" s="457">
        <v>1</v>
      </c>
      <c r="E308" s="458">
        <v>6.6</v>
      </c>
      <c r="F308" s="457">
        <v>5</v>
      </c>
      <c r="G308" s="457">
        <v>0</v>
      </c>
      <c r="H308" s="457">
        <v>5</v>
      </c>
      <c r="I308" s="458">
        <v>280</v>
      </c>
    </row>
    <row r="309" spans="1:9" ht="27" customHeight="1">
      <c r="A309" s="455"/>
      <c r="B309" s="456" t="s">
        <v>64</v>
      </c>
      <c r="C309" s="455" t="s">
        <v>139</v>
      </c>
      <c r="D309" s="457">
        <v>1</v>
      </c>
      <c r="E309" s="458">
        <v>35</v>
      </c>
      <c r="F309" s="457">
        <v>11</v>
      </c>
      <c r="G309" s="457">
        <v>4</v>
      </c>
      <c r="H309" s="457">
        <v>15</v>
      </c>
      <c r="I309" s="458">
        <v>495</v>
      </c>
    </row>
    <row r="310" spans="1:9" ht="27" customHeight="1">
      <c r="A310" s="455"/>
      <c r="B310" s="456" t="s">
        <v>77</v>
      </c>
      <c r="C310" s="459" t="s">
        <v>1028</v>
      </c>
      <c r="D310" s="457">
        <v>1</v>
      </c>
      <c r="E310" s="458">
        <v>60.8</v>
      </c>
      <c r="F310" s="457">
        <v>14</v>
      </c>
      <c r="G310" s="457">
        <v>0</v>
      </c>
      <c r="H310" s="457">
        <v>14</v>
      </c>
      <c r="I310" s="458">
        <v>493.05</v>
      </c>
    </row>
    <row r="311" spans="1:9" ht="27" customHeight="1">
      <c r="A311" s="455"/>
      <c r="B311" s="456" t="s">
        <v>24</v>
      </c>
      <c r="C311" s="455" t="s">
        <v>142</v>
      </c>
      <c r="D311" s="457">
        <v>1</v>
      </c>
      <c r="E311" s="458">
        <v>466.81400000000002</v>
      </c>
      <c r="F311" s="457">
        <v>122</v>
      </c>
      <c r="G311" s="457">
        <v>106</v>
      </c>
      <c r="H311" s="457">
        <v>228</v>
      </c>
      <c r="I311" s="458">
        <v>5281.02</v>
      </c>
    </row>
    <row r="312" spans="1:9" ht="27" customHeight="1">
      <c r="A312" s="455"/>
      <c r="B312" s="456" t="s">
        <v>45</v>
      </c>
      <c r="C312" s="455" t="s">
        <v>143</v>
      </c>
      <c r="D312" s="457">
        <v>1</v>
      </c>
      <c r="E312" s="458">
        <v>14.323665</v>
      </c>
      <c r="F312" s="457">
        <v>8</v>
      </c>
      <c r="G312" s="457">
        <v>1</v>
      </c>
      <c r="H312" s="457">
        <v>9</v>
      </c>
      <c r="I312" s="458">
        <v>442.9</v>
      </c>
    </row>
    <row r="313" spans="1:9" ht="27" customHeight="1">
      <c r="A313" s="455"/>
      <c r="B313" s="456" t="s">
        <v>985</v>
      </c>
      <c r="C313" s="455" t="s">
        <v>1051</v>
      </c>
      <c r="D313" s="457">
        <v>1</v>
      </c>
      <c r="E313" s="458">
        <v>14</v>
      </c>
      <c r="F313" s="457">
        <v>5</v>
      </c>
      <c r="G313" s="457">
        <v>0</v>
      </c>
      <c r="H313" s="457">
        <v>5</v>
      </c>
      <c r="I313" s="458">
        <v>486.84</v>
      </c>
    </row>
    <row r="314" spans="1:9" ht="27" customHeight="1">
      <c r="A314" s="455"/>
      <c r="B314" s="456" t="s">
        <v>70</v>
      </c>
      <c r="C314" s="455" t="s">
        <v>1029</v>
      </c>
      <c r="D314" s="457">
        <v>9</v>
      </c>
      <c r="E314" s="458">
        <v>983.26864999999998</v>
      </c>
      <c r="F314" s="457">
        <v>383</v>
      </c>
      <c r="G314" s="457">
        <v>86</v>
      </c>
      <c r="H314" s="457">
        <v>469</v>
      </c>
      <c r="I314" s="458">
        <v>3112.1400000000003</v>
      </c>
    </row>
    <row r="315" spans="1:9" ht="27" customHeight="1">
      <c r="A315" s="455"/>
      <c r="B315" s="456" t="s">
        <v>109</v>
      </c>
      <c r="C315" s="455" t="s">
        <v>147</v>
      </c>
      <c r="D315" s="457">
        <v>1</v>
      </c>
      <c r="E315" s="458">
        <v>150</v>
      </c>
      <c r="F315" s="457">
        <v>15</v>
      </c>
      <c r="G315" s="457">
        <v>0</v>
      </c>
      <c r="H315" s="457">
        <v>15</v>
      </c>
      <c r="I315" s="458">
        <v>2485.58</v>
      </c>
    </row>
    <row r="316" spans="1:9" ht="27" customHeight="1">
      <c r="A316" s="455"/>
      <c r="B316" s="456" t="s">
        <v>17</v>
      </c>
      <c r="C316" s="459" t="s">
        <v>150</v>
      </c>
      <c r="D316" s="457">
        <v>1</v>
      </c>
      <c r="E316" s="458">
        <v>73.88</v>
      </c>
      <c r="F316" s="457">
        <v>30</v>
      </c>
      <c r="G316" s="457">
        <v>22</v>
      </c>
      <c r="H316" s="457">
        <v>52</v>
      </c>
      <c r="I316" s="458">
        <v>485</v>
      </c>
    </row>
    <row r="317" spans="1:9" ht="27" customHeight="1">
      <c r="A317" s="455"/>
      <c r="B317" s="456" t="s">
        <v>1013</v>
      </c>
      <c r="C317" s="455" t="s">
        <v>1041</v>
      </c>
      <c r="D317" s="457">
        <v>1</v>
      </c>
      <c r="E317" s="458">
        <v>1.5</v>
      </c>
      <c r="F317" s="457">
        <v>35</v>
      </c>
      <c r="G317" s="457">
        <v>30</v>
      </c>
      <c r="H317" s="457">
        <v>65</v>
      </c>
      <c r="I317" s="458">
        <v>145.30000000000001</v>
      </c>
    </row>
    <row r="318" spans="1:9" ht="27" customHeight="1">
      <c r="A318" s="455"/>
      <c r="B318" s="456" t="s">
        <v>1015</v>
      </c>
      <c r="C318" s="455" t="s">
        <v>395</v>
      </c>
      <c r="D318" s="457">
        <v>1</v>
      </c>
      <c r="E318" s="458">
        <v>1480</v>
      </c>
      <c r="F318" s="457">
        <v>47</v>
      </c>
      <c r="G318" s="457">
        <v>103</v>
      </c>
      <c r="H318" s="457">
        <v>150</v>
      </c>
      <c r="I318" s="458">
        <v>8980.1</v>
      </c>
    </row>
    <row r="319" spans="1:9" ht="27" customHeight="1">
      <c r="A319" s="455"/>
      <c r="B319" s="456" t="s">
        <v>23</v>
      </c>
      <c r="C319" s="455" t="s">
        <v>1037</v>
      </c>
      <c r="D319" s="457">
        <v>2</v>
      </c>
      <c r="E319" s="458">
        <v>86.42</v>
      </c>
      <c r="F319" s="457">
        <v>7</v>
      </c>
      <c r="G319" s="457">
        <v>0</v>
      </c>
      <c r="H319" s="457">
        <v>7</v>
      </c>
      <c r="I319" s="458">
        <v>14321.596</v>
      </c>
    </row>
    <row r="320" spans="1:9" ht="27" customHeight="1">
      <c r="A320" s="455"/>
      <c r="B320" s="456" t="s">
        <v>1021</v>
      </c>
      <c r="C320" s="455" t="s">
        <v>122</v>
      </c>
      <c r="D320" s="457">
        <v>1</v>
      </c>
      <c r="E320" s="458">
        <v>18</v>
      </c>
      <c r="F320" s="457">
        <v>20</v>
      </c>
      <c r="G320" s="457">
        <v>0</v>
      </c>
      <c r="H320" s="457">
        <v>20</v>
      </c>
      <c r="I320" s="458">
        <v>202.38</v>
      </c>
    </row>
    <row r="321" spans="1:9" ht="27" customHeight="1">
      <c r="A321" s="455"/>
      <c r="B321" s="456" t="s">
        <v>19</v>
      </c>
      <c r="C321" s="455" t="s">
        <v>154</v>
      </c>
      <c r="D321" s="457">
        <v>1</v>
      </c>
      <c r="E321" s="458">
        <v>9.5</v>
      </c>
      <c r="F321" s="457">
        <v>20</v>
      </c>
      <c r="G321" s="457">
        <v>3</v>
      </c>
      <c r="H321" s="457">
        <v>23</v>
      </c>
      <c r="I321" s="458">
        <v>192.62</v>
      </c>
    </row>
    <row r="322" spans="1:9" ht="27" customHeight="1">
      <c r="A322" s="455" t="s">
        <v>71</v>
      </c>
      <c r="B322" s="456" t="s">
        <v>50</v>
      </c>
      <c r="C322" s="455" t="s">
        <v>129</v>
      </c>
      <c r="D322" s="457">
        <v>11</v>
      </c>
      <c r="E322" s="458">
        <v>114.39999999999999</v>
      </c>
      <c r="F322" s="457">
        <v>31</v>
      </c>
      <c r="G322" s="457">
        <v>0</v>
      </c>
      <c r="H322" s="457">
        <v>31</v>
      </c>
      <c r="I322" s="458">
        <v>3121</v>
      </c>
    </row>
    <row r="323" spans="1:9" ht="27" customHeight="1">
      <c r="A323" s="455"/>
      <c r="B323" s="456" t="s">
        <v>99</v>
      </c>
      <c r="C323" s="455" t="s">
        <v>131</v>
      </c>
      <c r="D323" s="457">
        <v>1</v>
      </c>
      <c r="E323" s="458">
        <v>5</v>
      </c>
      <c r="F323" s="457">
        <v>5</v>
      </c>
      <c r="G323" s="457">
        <v>0</v>
      </c>
      <c r="H323" s="457">
        <v>5</v>
      </c>
      <c r="I323" s="458">
        <v>347</v>
      </c>
    </row>
    <row r="324" spans="1:9" ht="27" customHeight="1">
      <c r="A324" s="455"/>
      <c r="B324" s="456" t="s">
        <v>253</v>
      </c>
      <c r="C324" s="455" t="s">
        <v>260</v>
      </c>
      <c r="D324" s="457">
        <v>1</v>
      </c>
      <c r="E324" s="458">
        <v>7.5</v>
      </c>
      <c r="F324" s="457">
        <v>5</v>
      </c>
      <c r="G324" s="457">
        <v>12</v>
      </c>
      <c r="H324" s="457">
        <v>17</v>
      </c>
      <c r="I324" s="458">
        <v>70.86</v>
      </c>
    </row>
    <row r="325" spans="1:9" ht="27" customHeight="1">
      <c r="A325" s="460"/>
      <c r="B325" s="461" t="s">
        <v>77</v>
      </c>
      <c r="C325" s="464" t="s">
        <v>1028</v>
      </c>
      <c r="D325" s="462">
        <v>2</v>
      </c>
      <c r="E325" s="463">
        <v>54</v>
      </c>
      <c r="F325" s="462">
        <v>10</v>
      </c>
      <c r="G325" s="462">
        <v>4</v>
      </c>
      <c r="H325" s="462">
        <v>14</v>
      </c>
      <c r="I325" s="463">
        <v>4967.51</v>
      </c>
    </row>
    <row r="326" spans="1:9" ht="27" customHeight="1">
      <c r="A326" s="455"/>
      <c r="B326" s="456" t="s">
        <v>107</v>
      </c>
      <c r="C326" s="459" t="s">
        <v>432</v>
      </c>
      <c r="D326" s="457">
        <v>1</v>
      </c>
      <c r="E326" s="458">
        <v>18.149999999999999</v>
      </c>
      <c r="F326" s="457">
        <v>8</v>
      </c>
      <c r="G326" s="457">
        <v>4</v>
      </c>
      <c r="H326" s="457">
        <v>12</v>
      </c>
      <c r="I326" s="458">
        <v>149.6</v>
      </c>
    </row>
    <row r="327" spans="1:9" ht="27" customHeight="1">
      <c r="A327" s="455"/>
      <c r="B327" s="456" t="s">
        <v>1004</v>
      </c>
      <c r="C327" s="455" t="s">
        <v>537</v>
      </c>
      <c r="D327" s="457">
        <v>1</v>
      </c>
      <c r="E327" s="458">
        <v>18</v>
      </c>
      <c r="F327" s="457">
        <v>16</v>
      </c>
      <c r="G327" s="457">
        <v>15</v>
      </c>
      <c r="H327" s="457">
        <v>31</v>
      </c>
      <c r="I327" s="458">
        <v>493.21</v>
      </c>
    </row>
    <row r="328" spans="1:9" ht="27" customHeight="1">
      <c r="A328" s="455"/>
      <c r="B328" s="456" t="s">
        <v>70</v>
      </c>
      <c r="C328" s="455" t="s">
        <v>1029</v>
      </c>
      <c r="D328" s="457">
        <v>4</v>
      </c>
      <c r="E328" s="458">
        <v>41.03</v>
      </c>
      <c r="F328" s="457">
        <v>21</v>
      </c>
      <c r="G328" s="457">
        <v>3</v>
      </c>
      <c r="H328" s="457">
        <v>24</v>
      </c>
      <c r="I328" s="458">
        <v>990.43</v>
      </c>
    </row>
    <row r="329" spans="1:9" ht="27" customHeight="1">
      <c r="A329" s="455"/>
      <c r="B329" s="456" t="s">
        <v>2536</v>
      </c>
      <c r="C329" s="455" t="s">
        <v>2551</v>
      </c>
      <c r="D329" s="457">
        <v>1</v>
      </c>
      <c r="E329" s="458">
        <v>16.75</v>
      </c>
      <c r="F329" s="457">
        <v>11</v>
      </c>
      <c r="G329" s="457">
        <v>59</v>
      </c>
      <c r="H329" s="457">
        <v>70</v>
      </c>
      <c r="I329" s="458">
        <v>37</v>
      </c>
    </row>
    <row r="330" spans="1:9" ht="27" customHeight="1">
      <c r="A330" s="455"/>
      <c r="B330" s="456" t="s">
        <v>19</v>
      </c>
      <c r="C330" s="455" t="s">
        <v>154</v>
      </c>
      <c r="D330" s="457">
        <v>1</v>
      </c>
      <c r="E330" s="458">
        <v>64</v>
      </c>
      <c r="F330" s="457">
        <v>16</v>
      </c>
      <c r="G330" s="457">
        <v>0</v>
      </c>
      <c r="H330" s="457">
        <v>16</v>
      </c>
      <c r="I330" s="458">
        <v>127</v>
      </c>
    </row>
    <row r="331" spans="1:9" ht="27" customHeight="1">
      <c r="A331" s="455"/>
      <c r="B331" s="456" t="s">
        <v>1023</v>
      </c>
      <c r="C331" s="455" t="s">
        <v>560</v>
      </c>
      <c r="D331" s="457">
        <v>1</v>
      </c>
      <c r="E331" s="458">
        <v>45.60923725</v>
      </c>
      <c r="F331" s="457">
        <v>5</v>
      </c>
      <c r="G331" s="457">
        <v>0</v>
      </c>
      <c r="H331" s="457">
        <v>5</v>
      </c>
      <c r="I331" s="458">
        <v>195</v>
      </c>
    </row>
    <row r="332" spans="1:9" ht="27" customHeight="1">
      <c r="A332" s="455" t="s">
        <v>509</v>
      </c>
      <c r="B332" s="456" t="s">
        <v>47</v>
      </c>
      <c r="C332" s="455" t="s">
        <v>125</v>
      </c>
      <c r="D332" s="457">
        <v>1</v>
      </c>
      <c r="E332" s="458">
        <v>19.75</v>
      </c>
      <c r="F332" s="457">
        <v>4</v>
      </c>
      <c r="G332" s="457">
        <v>0</v>
      </c>
      <c r="H332" s="457">
        <v>4</v>
      </c>
      <c r="I332" s="458">
        <v>399</v>
      </c>
    </row>
    <row r="333" spans="1:9" ht="27" customHeight="1">
      <c r="A333" s="455"/>
      <c r="B333" s="456" t="s">
        <v>102</v>
      </c>
      <c r="C333" s="455" t="s">
        <v>559</v>
      </c>
      <c r="D333" s="457">
        <v>2</v>
      </c>
      <c r="E333" s="458">
        <v>35</v>
      </c>
      <c r="F333" s="457">
        <v>13</v>
      </c>
      <c r="G333" s="457">
        <v>2</v>
      </c>
      <c r="H333" s="457">
        <v>15</v>
      </c>
      <c r="I333" s="458">
        <v>1425.5</v>
      </c>
    </row>
    <row r="334" spans="1:9" ht="27" customHeight="1">
      <c r="A334" s="455"/>
      <c r="B334" s="456" t="s">
        <v>43</v>
      </c>
      <c r="C334" s="455" t="s">
        <v>128</v>
      </c>
      <c r="D334" s="457">
        <v>2</v>
      </c>
      <c r="E334" s="458">
        <v>139.01</v>
      </c>
      <c r="F334" s="457">
        <v>26</v>
      </c>
      <c r="G334" s="457">
        <v>2</v>
      </c>
      <c r="H334" s="457">
        <v>28</v>
      </c>
      <c r="I334" s="458">
        <v>2785.4880000000003</v>
      </c>
    </row>
    <row r="335" spans="1:9" ht="27" customHeight="1">
      <c r="A335" s="455"/>
      <c r="B335" s="456" t="s">
        <v>50</v>
      </c>
      <c r="C335" s="455" t="s">
        <v>129</v>
      </c>
      <c r="D335" s="457">
        <v>4</v>
      </c>
      <c r="E335" s="458">
        <v>35.817340000000002</v>
      </c>
      <c r="F335" s="457">
        <v>12</v>
      </c>
      <c r="G335" s="457">
        <v>1</v>
      </c>
      <c r="H335" s="457">
        <v>13</v>
      </c>
      <c r="I335" s="458">
        <v>1450.8</v>
      </c>
    </row>
    <row r="336" spans="1:9" ht="27" customHeight="1">
      <c r="A336" s="455"/>
      <c r="B336" s="456" t="s">
        <v>254</v>
      </c>
      <c r="C336" s="455" t="s">
        <v>261</v>
      </c>
      <c r="D336" s="457">
        <v>2</v>
      </c>
      <c r="E336" s="458">
        <v>1373.35</v>
      </c>
      <c r="F336" s="457">
        <v>70</v>
      </c>
      <c r="G336" s="457">
        <v>50</v>
      </c>
      <c r="H336" s="457">
        <v>120</v>
      </c>
      <c r="I336" s="458">
        <v>37926.76</v>
      </c>
    </row>
    <row r="337" spans="1:9" ht="27" customHeight="1">
      <c r="A337" s="455"/>
      <c r="B337" s="456" t="s">
        <v>77</v>
      </c>
      <c r="C337" s="459" t="s">
        <v>1028</v>
      </c>
      <c r="D337" s="457">
        <v>1</v>
      </c>
      <c r="E337" s="458">
        <v>80</v>
      </c>
      <c r="F337" s="457">
        <v>6</v>
      </c>
      <c r="G337" s="457">
        <v>0</v>
      </c>
      <c r="H337" s="457">
        <v>6</v>
      </c>
      <c r="I337" s="458">
        <v>1907.5</v>
      </c>
    </row>
    <row r="338" spans="1:9" ht="27" customHeight="1">
      <c r="A338" s="455"/>
      <c r="B338" s="456" t="s">
        <v>70</v>
      </c>
      <c r="C338" s="455" t="s">
        <v>1029</v>
      </c>
      <c r="D338" s="457">
        <v>6</v>
      </c>
      <c r="E338" s="458">
        <v>87.449999999999989</v>
      </c>
      <c r="F338" s="457">
        <v>21</v>
      </c>
      <c r="G338" s="457">
        <v>5</v>
      </c>
      <c r="H338" s="457">
        <v>26</v>
      </c>
      <c r="I338" s="458">
        <v>867.21</v>
      </c>
    </row>
    <row r="339" spans="1:9" ht="27" customHeight="1">
      <c r="A339" s="455"/>
      <c r="B339" s="456" t="s">
        <v>1007</v>
      </c>
      <c r="C339" s="455" t="s">
        <v>538</v>
      </c>
      <c r="D339" s="457">
        <v>1</v>
      </c>
      <c r="E339" s="458">
        <v>12</v>
      </c>
      <c r="F339" s="457">
        <v>26</v>
      </c>
      <c r="G339" s="457">
        <v>12</v>
      </c>
      <c r="H339" s="457">
        <v>38</v>
      </c>
      <c r="I339" s="458">
        <v>71.7</v>
      </c>
    </row>
    <row r="340" spans="1:9" ht="27" customHeight="1">
      <c r="A340" s="455"/>
      <c r="B340" s="456" t="s">
        <v>1008</v>
      </c>
      <c r="C340" s="455" t="s">
        <v>430</v>
      </c>
      <c r="D340" s="457">
        <v>1</v>
      </c>
      <c r="E340" s="458">
        <v>4</v>
      </c>
      <c r="F340" s="457">
        <v>5</v>
      </c>
      <c r="G340" s="457">
        <v>0</v>
      </c>
      <c r="H340" s="457">
        <v>5</v>
      </c>
      <c r="I340" s="458">
        <v>85.3</v>
      </c>
    </row>
    <row r="341" spans="1:9" ht="27" customHeight="1">
      <c r="A341" s="455"/>
      <c r="B341" s="456" t="s">
        <v>1010</v>
      </c>
      <c r="C341" s="455" t="s">
        <v>525</v>
      </c>
      <c r="D341" s="457">
        <v>1</v>
      </c>
      <c r="E341" s="458">
        <v>7.15</v>
      </c>
      <c r="F341" s="457">
        <v>9</v>
      </c>
      <c r="G341" s="457">
        <v>0</v>
      </c>
      <c r="H341" s="457">
        <v>9</v>
      </c>
      <c r="I341" s="458">
        <v>72.489999999999995</v>
      </c>
    </row>
    <row r="342" spans="1:9" ht="27" customHeight="1">
      <c r="A342" s="455"/>
      <c r="B342" s="456" t="s">
        <v>1027</v>
      </c>
      <c r="C342" s="455" t="s">
        <v>157</v>
      </c>
      <c r="D342" s="457">
        <v>1</v>
      </c>
      <c r="E342" s="458">
        <v>535.25125300000002</v>
      </c>
      <c r="F342" s="457">
        <v>18</v>
      </c>
      <c r="G342" s="457">
        <v>9</v>
      </c>
      <c r="H342" s="457">
        <v>27</v>
      </c>
      <c r="I342" s="458">
        <v>1400</v>
      </c>
    </row>
    <row r="343" spans="1:9" ht="27" customHeight="1">
      <c r="A343" s="455" t="s">
        <v>14</v>
      </c>
      <c r="B343" s="456" t="s">
        <v>230</v>
      </c>
      <c r="C343" s="455" t="s">
        <v>529</v>
      </c>
      <c r="D343" s="457">
        <v>1</v>
      </c>
      <c r="E343" s="458">
        <v>43</v>
      </c>
      <c r="F343" s="457">
        <v>8</v>
      </c>
      <c r="G343" s="457">
        <v>22</v>
      </c>
      <c r="H343" s="457">
        <v>30</v>
      </c>
      <c r="I343" s="458">
        <v>135</v>
      </c>
    </row>
    <row r="344" spans="1:9" ht="27" customHeight="1">
      <c r="A344" s="460"/>
      <c r="B344" s="461" t="s">
        <v>44</v>
      </c>
      <c r="C344" s="460" t="s">
        <v>1035</v>
      </c>
      <c r="D344" s="462">
        <v>1</v>
      </c>
      <c r="E344" s="463">
        <v>16</v>
      </c>
      <c r="F344" s="462">
        <v>20</v>
      </c>
      <c r="G344" s="462">
        <v>20</v>
      </c>
      <c r="H344" s="462">
        <v>40</v>
      </c>
      <c r="I344" s="463">
        <v>79.2</v>
      </c>
    </row>
    <row r="345" spans="1:9" ht="27" customHeight="1">
      <c r="A345" s="455"/>
      <c r="B345" s="456" t="s">
        <v>233</v>
      </c>
      <c r="C345" s="455" t="s">
        <v>251</v>
      </c>
      <c r="D345" s="457">
        <v>1</v>
      </c>
      <c r="E345" s="458">
        <v>53</v>
      </c>
      <c r="F345" s="457">
        <v>10</v>
      </c>
      <c r="G345" s="457">
        <v>8</v>
      </c>
      <c r="H345" s="457">
        <v>18</v>
      </c>
      <c r="I345" s="458">
        <v>242</v>
      </c>
    </row>
    <row r="346" spans="1:9" ht="27" customHeight="1">
      <c r="A346" s="455"/>
      <c r="B346" s="456" t="s">
        <v>235</v>
      </c>
      <c r="C346" s="455" t="s">
        <v>249</v>
      </c>
      <c r="D346" s="457">
        <v>2</v>
      </c>
      <c r="E346" s="458">
        <v>35</v>
      </c>
      <c r="F346" s="457">
        <v>12</v>
      </c>
      <c r="G346" s="457">
        <v>7</v>
      </c>
      <c r="H346" s="457">
        <v>19</v>
      </c>
      <c r="I346" s="458">
        <v>275.06</v>
      </c>
    </row>
    <row r="347" spans="1:9" ht="27" customHeight="1">
      <c r="A347" s="455"/>
      <c r="B347" s="456" t="s">
        <v>273</v>
      </c>
      <c r="C347" s="455" t="s">
        <v>1634</v>
      </c>
      <c r="D347" s="457">
        <v>1</v>
      </c>
      <c r="E347" s="458">
        <v>36.5</v>
      </c>
      <c r="F347" s="457">
        <v>13</v>
      </c>
      <c r="G347" s="457">
        <v>5</v>
      </c>
      <c r="H347" s="457">
        <v>18</v>
      </c>
      <c r="I347" s="458">
        <v>70</v>
      </c>
    </row>
    <row r="348" spans="1:9" ht="27" customHeight="1">
      <c r="A348" s="455"/>
      <c r="B348" s="456" t="s">
        <v>68</v>
      </c>
      <c r="C348" s="455" t="s">
        <v>136</v>
      </c>
      <c r="D348" s="457">
        <v>3</v>
      </c>
      <c r="E348" s="458">
        <v>656.79818299999999</v>
      </c>
      <c r="F348" s="457">
        <v>227</v>
      </c>
      <c r="G348" s="457">
        <v>138</v>
      </c>
      <c r="H348" s="457">
        <v>365</v>
      </c>
      <c r="I348" s="458">
        <v>7449.0000000000009</v>
      </c>
    </row>
    <row r="349" spans="1:9" ht="27" customHeight="1">
      <c r="A349" s="455"/>
      <c r="B349" s="456" t="s">
        <v>29</v>
      </c>
      <c r="C349" s="455" t="s">
        <v>374</v>
      </c>
      <c r="D349" s="457">
        <v>2</v>
      </c>
      <c r="E349" s="458">
        <v>14.6</v>
      </c>
      <c r="F349" s="457">
        <v>18</v>
      </c>
      <c r="G349" s="457">
        <v>16</v>
      </c>
      <c r="H349" s="457">
        <v>34</v>
      </c>
      <c r="I349" s="458">
        <v>369.78</v>
      </c>
    </row>
    <row r="350" spans="1:9" ht="27" customHeight="1">
      <c r="A350" s="455"/>
      <c r="B350" s="456" t="s">
        <v>73</v>
      </c>
      <c r="C350" s="455" t="s">
        <v>542</v>
      </c>
      <c r="D350" s="457">
        <v>1</v>
      </c>
      <c r="E350" s="458">
        <v>0.42</v>
      </c>
      <c r="F350" s="457">
        <v>3</v>
      </c>
      <c r="G350" s="457">
        <v>0</v>
      </c>
      <c r="H350" s="457">
        <v>3</v>
      </c>
      <c r="I350" s="458">
        <v>109</v>
      </c>
    </row>
    <row r="351" spans="1:9" ht="27" customHeight="1">
      <c r="A351" s="455"/>
      <c r="B351" s="456" t="s">
        <v>997</v>
      </c>
      <c r="C351" s="455" t="s">
        <v>344</v>
      </c>
      <c r="D351" s="457">
        <v>1</v>
      </c>
      <c r="E351" s="458">
        <v>22</v>
      </c>
      <c r="F351" s="457">
        <v>11</v>
      </c>
      <c r="G351" s="457">
        <v>4</v>
      </c>
      <c r="H351" s="457">
        <v>15</v>
      </c>
      <c r="I351" s="458">
        <v>109.6</v>
      </c>
    </row>
    <row r="352" spans="1:9" ht="27" customHeight="1">
      <c r="A352" s="455"/>
      <c r="B352" s="456" t="s">
        <v>998</v>
      </c>
      <c r="C352" s="459" t="s">
        <v>521</v>
      </c>
      <c r="D352" s="457">
        <v>2</v>
      </c>
      <c r="E352" s="458">
        <v>221</v>
      </c>
      <c r="F352" s="457">
        <v>46</v>
      </c>
      <c r="G352" s="457">
        <v>40</v>
      </c>
      <c r="H352" s="457">
        <v>86</v>
      </c>
      <c r="I352" s="458">
        <v>1382</v>
      </c>
    </row>
    <row r="353" spans="1:9" ht="27" customHeight="1">
      <c r="A353" s="455"/>
      <c r="B353" s="456" t="s">
        <v>239</v>
      </c>
      <c r="C353" s="455" t="s">
        <v>246</v>
      </c>
      <c r="D353" s="457">
        <v>1</v>
      </c>
      <c r="E353" s="458">
        <v>4.4000000000000004</v>
      </c>
      <c r="F353" s="457">
        <v>5</v>
      </c>
      <c r="G353" s="457">
        <v>1</v>
      </c>
      <c r="H353" s="457">
        <v>6</v>
      </c>
      <c r="I353" s="458">
        <v>58</v>
      </c>
    </row>
    <row r="354" spans="1:9" ht="27" customHeight="1">
      <c r="A354" s="455"/>
      <c r="B354" s="456" t="s">
        <v>64</v>
      </c>
      <c r="C354" s="459" t="s">
        <v>139</v>
      </c>
      <c r="D354" s="457">
        <v>2</v>
      </c>
      <c r="E354" s="458">
        <v>44</v>
      </c>
      <c r="F354" s="457">
        <v>14</v>
      </c>
      <c r="G354" s="457">
        <v>8</v>
      </c>
      <c r="H354" s="457">
        <v>22</v>
      </c>
      <c r="I354" s="458">
        <v>354.55</v>
      </c>
    </row>
    <row r="355" spans="1:9" ht="27" customHeight="1">
      <c r="A355" s="455"/>
      <c r="B355" s="456" t="s">
        <v>81</v>
      </c>
      <c r="C355" s="455" t="s">
        <v>551</v>
      </c>
      <c r="D355" s="457">
        <v>1</v>
      </c>
      <c r="E355" s="458">
        <v>88.594266590000004</v>
      </c>
      <c r="F355" s="457">
        <v>20</v>
      </c>
      <c r="G355" s="457">
        <v>44</v>
      </c>
      <c r="H355" s="457">
        <v>64</v>
      </c>
      <c r="I355" s="458">
        <v>187.86</v>
      </c>
    </row>
    <row r="356" spans="1:9" ht="27" customHeight="1">
      <c r="A356" s="455"/>
      <c r="B356" s="456" t="s">
        <v>284</v>
      </c>
      <c r="C356" s="455" t="s">
        <v>536</v>
      </c>
      <c r="D356" s="457">
        <v>1</v>
      </c>
      <c r="E356" s="458">
        <v>22</v>
      </c>
      <c r="F356" s="457">
        <v>5</v>
      </c>
      <c r="G356" s="457">
        <v>1</v>
      </c>
      <c r="H356" s="457">
        <v>6</v>
      </c>
      <c r="I356" s="458">
        <v>236.19</v>
      </c>
    </row>
    <row r="357" spans="1:9" ht="27" customHeight="1">
      <c r="A357" s="455"/>
      <c r="B357" s="456" t="s">
        <v>49</v>
      </c>
      <c r="C357" s="455" t="s">
        <v>141</v>
      </c>
      <c r="D357" s="457">
        <v>5</v>
      </c>
      <c r="E357" s="458">
        <v>129.73000000000002</v>
      </c>
      <c r="F357" s="457">
        <v>40</v>
      </c>
      <c r="G357" s="457">
        <v>38</v>
      </c>
      <c r="H357" s="457">
        <v>78</v>
      </c>
      <c r="I357" s="458">
        <v>1834.1599999999999</v>
      </c>
    </row>
    <row r="358" spans="1:9" ht="27" customHeight="1">
      <c r="A358" s="455"/>
      <c r="B358" s="456" t="s">
        <v>24</v>
      </c>
      <c r="C358" s="455" t="s">
        <v>142</v>
      </c>
      <c r="D358" s="457">
        <v>2</v>
      </c>
      <c r="E358" s="458">
        <v>149</v>
      </c>
      <c r="F358" s="457">
        <v>22</v>
      </c>
      <c r="G358" s="457">
        <v>18</v>
      </c>
      <c r="H358" s="457">
        <v>40</v>
      </c>
      <c r="I358" s="458">
        <v>1523.96</v>
      </c>
    </row>
    <row r="359" spans="1:9" ht="27" customHeight="1">
      <c r="A359" s="455"/>
      <c r="B359" s="456" t="s">
        <v>86</v>
      </c>
      <c r="C359" s="455" t="s">
        <v>144</v>
      </c>
      <c r="D359" s="457">
        <v>1</v>
      </c>
      <c r="E359" s="458">
        <v>25</v>
      </c>
      <c r="F359" s="457">
        <v>10</v>
      </c>
      <c r="G359" s="457">
        <v>10</v>
      </c>
      <c r="H359" s="457">
        <v>20</v>
      </c>
      <c r="I359" s="458">
        <v>487</v>
      </c>
    </row>
    <row r="360" spans="1:9" ht="27" customHeight="1">
      <c r="A360" s="455"/>
      <c r="B360" s="456" t="s">
        <v>70</v>
      </c>
      <c r="C360" s="455" t="s">
        <v>1029</v>
      </c>
      <c r="D360" s="457">
        <v>4</v>
      </c>
      <c r="E360" s="458">
        <v>78.649999999999991</v>
      </c>
      <c r="F360" s="457">
        <v>82</v>
      </c>
      <c r="G360" s="457">
        <v>17</v>
      </c>
      <c r="H360" s="457">
        <v>99</v>
      </c>
      <c r="I360" s="458">
        <v>796.27</v>
      </c>
    </row>
    <row r="361" spans="1:9" ht="27" customHeight="1">
      <c r="A361" s="455"/>
      <c r="B361" s="456" t="s">
        <v>1005</v>
      </c>
      <c r="C361" s="455" t="s">
        <v>1044</v>
      </c>
      <c r="D361" s="457">
        <v>1</v>
      </c>
      <c r="E361" s="458">
        <v>21.7</v>
      </c>
      <c r="F361" s="457">
        <v>7</v>
      </c>
      <c r="G361" s="457">
        <v>0</v>
      </c>
      <c r="H361" s="457">
        <v>7</v>
      </c>
      <c r="I361" s="458">
        <v>415.6</v>
      </c>
    </row>
    <row r="362" spans="1:9" ht="27" customHeight="1">
      <c r="A362" s="455"/>
      <c r="B362" s="456" t="s">
        <v>1007</v>
      </c>
      <c r="C362" s="455" t="s">
        <v>538</v>
      </c>
      <c r="D362" s="457">
        <v>1</v>
      </c>
      <c r="E362" s="458">
        <v>4.78</v>
      </c>
      <c r="F362" s="457">
        <v>29</v>
      </c>
      <c r="G362" s="457">
        <v>12</v>
      </c>
      <c r="H362" s="457">
        <v>41</v>
      </c>
      <c r="I362" s="458">
        <v>76</v>
      </c>
    </row>
    <row r="363" spans="1:9" ht="27" customHeight="1">
      <c r="A363" s="460"/>
      <c r="B363" s="461" t="s">
        <v>243</v>
      </c>
      <c r="C363" s="460" t="s">
        <v>539</v>
      </c>
      <c r="D363" s="462">
        <v>1</v>
      </c>
      <c r="E363" s="463">
        <v>21</v>
      </c>
      <c r="F363" s="462">
        <v>16</v>
      </c>
      <c r="G363" s="462">
        <v>8</v>
      </c>
      <c r="H363" s="462">
        <v>24</v>
      </c>
      <c r="I363" s="463">
        <v>217.86</v>
      </c>
    </row>
    <row r="364" spans="1:9" ht="27" customHeight="1">
      <c r="A364" s="455"/>
      <c r="B364" s="456" t="s">
        <v>13</v>
      </c>
      <c r="C364" s="455" t="s">
        <v>146</v>
      </c>
      <c r="D364" s="457">
        <v>1</v>
      </c>
      <c r="E364" s="458">
        <v>15</v>
      </c>
      <c r="F364" s="457">
        <v>12</v>
      </c>
      <c r="G364" s="457">
        <v>4</v>
      </c>
      <c r="H364" s="457">
        <v>16</v>
      </c>
      <c r="I364" s="458">
        <v>168.14</v>
      </c>
    </row>
    <row r="365" spans="1:9" ht="27" customHeight="1">
      <c r="A365" s="455"/>
      <c r="B365" s="456" t="s">
        <v>258</v>
      </c>
      <c r="C365" s="455" t="s">
        <v>292</v>
      </c>
      <c r="D365" s="457">
        <v>1</v>
      </c>
      <c r="E365" s="458">
        <v>1.8</v>
      </c>
      <c r="F365" s="457">
        <v>4</v>
      </c>
      <c r="G365" s="457">
        <v>0</v>
      </c>
      <c r="H365" s="457">
        <v>4</v>
      </c>
      <c r="I365" s="458">
        <v>315</v>
      </c>
    </row>
    <row r="366" spans="1:9" ht="27" customHeight="1">
      <c r="A366" s="455"/>
      <c r="B366" s="456" t="s">
        <v>17</v>
      </c>
      <c r="C366" s="455" t="s">
        <v>150</v>
      </c>
      <c r="D366" s="457">
        <v>2</v>
      </c>
      <c r="E366" s="458">
        <v>223</v>
      </c>
      <c r="F366" s="457">
        <v>80</v>
      </c>
      <c r="G366" s="457">
        <v>35</v>
      </c>
      <c r="H366" s="457">
        <v>115</v>
      </c>
      <c r="I366" s="458">
        <v>590.63</v>
      </c>
    </row>
    <row r="367" spans="1:9" ht="27" customHeight="1">
      <c r="A367" s="455"/>
      <c r="B367" s="456" t="s">
        <v>1010</v>
      </c>
      <c r="C367" s="455" t="s">
        <v>525</v>
      </c>
      <c r="D367" s="457">
        <v>1</v>
      </c>
      <c r="E367" s="458">
        <v>13</v>
      </c>
      <c r="F367" s="457">
        <v>13</v>
      </c>
      <c r="G367" s="457">
        <v>0</v>
      </c>
      <c r="H367" s="457">
        <v>13</v>
      </c>
      <c r="I367" s="458">
        <v>287.17</v>
      </c>
    </row>
    <row r="368" spans="1:9" ht="27" customHeight="1">
      <c r="A368" s="455"/>
      <c r="B368" s="456" t="s">
        <v>1013</v>
      </c>
      <c r="C368" s="455" t="s">
        <v>1041</v>
      </c>
      <c r="D368" s="457">
        <v>1</v>
      </c>
      <c r="E368" s="458">
        <v>5</v>
      </c>
      <c r="F368" s="457">
        <v>9</v>
      </c>
      <c r="G368" s="457">
        <v>3</v>
      </c>
      <c r="H368" s="457">
        <v>12</v>
      </c>
      <c r="I368" s="458">
        <v>216.2</v>
      </c>
    </row>
    <row r="369" spans="1:9" ht="27" customHeight="1">
      <c r="A369" s="455"/>
      <c r="B369" s="456" t="s">
        <v>120</v>
      </c>
      <c r="C369" s="455" t="s">
        <v>556</v>
      </c>
      <c r="D369" s="457">
        <v>1</v>
      </c>
      <c r="E369" s="458">
        <v>18</v>
      </c>
      <c r="F369" s="457">
        <v>4</v>
      </c>
      <c r="G369" s="457">
        <v>0</v>
      </c>
      <c r="H369" s="457">
        <v>4</v>
      </c>
      <c r="I369" s="458">
        <v>228</v>
      </c>
    </row>
    <row r="370" spans="1:9" ht="27" customHeight="1">
      <c r="A370" s="455"/>
      <c r="B370" s="456" t="s">
        <v>1017</v>
      </c>
      <c r="C370" s="455" t="s">
        <v>1039</v>
      </c>
      <c r="D370" s="457">
        <v>1</v>
      </c>
      <c r="E370" s="458">
        <v>25</v>
      </c>
      <c r="F370" s="457">
        <v>13</v>
      </c>
      <c r="G370" s="457">
        <v>5</v>
      </c>
      <c r="H370" s="457">
        <v>18</v>
      </c>
      <c r="I370" s="458">
        <v>92.42</v>
      </c>
    </row>
    <row r="371" spans="1:9" ht="27" customHeight="1">
      <c r="A371" s="455"/>
      <c r="B371" s="456" t="s">
        <v>259</v>
      </c>
      <c r="C371" s="455" t="s">
        <v>541</v>
      </c>
      <c r="D371" s="457">
        <v>2</v>
      </c>
      <c r="E371" s="458">
        <v>25.5</v>
      </c>
      <c r="F371" s="457">
        <v>25</v>
      </c>
      <c r="G371" s="457">
        <v>15</v>
      </c>
      <c r="H371" s="457">
        <v>40</v>
      </c>
      <c r="I371" s="458">
        <v>244</v>
      </c>
    </row>
    <row r="372" spans="1:9" ht="27" customHeight="1">
      <c r="A372" s="455"/>
      <c r="B372" s="456" t="s">
        <v>105</v>
      </c>
      <c r="C372" s="455" t="s">
        <v>152</v>
      </c>
      <c r="D372" s="457">
        <v>2</v>
      </c>
      <c r="E372" s="458">
        <v>180.704902</v>
      </c>
      <c r="F372" s="457">
        <v>57</v>
      </c>
      <c r="G372" s="457">
        <v>53</v>
      </c>
      <c r="H372" s="457">
        <v>110</v>
      </c>
      <c r="I372" s="458">
        <v>706.56999999999994</v>
      </c>
    </row>
    <row r="373" spans="1:9" ht="27" customHeight="1">
      <c r="A373" s="455"/>
      <c r="B373" s="456" t="s">
        <v>83</v>
      </c>
      <c r="C373" s="459" t="s">
        <v>527</v>
      </c>
      <c r="D373" s="457">
        <v>1</v>
      </c>
      <c r="E373" s="458">
        <v>11.5</v>
      </c>
      <c r="F373" s="457">
        <v>6</v>
      </c>
      <c r="G373" s="457">
        <v>22</v>
      </c>
      <c r="H373" s="457">
        <v>28</v>
      </c>
      <c r="I373" s="458">
        <v>130.44</v>
      </c>
    </row>
    <row r="374" spans="1:9" ht="27" customHeight="1">
      <c r="A374" s="455"/>
      <c r="B374" s="456" t="s">
        <v>11</v>
      </c>
      <c r="C374" s="455" t="s">
        <v>396</v>
      </c>
      <c r="D374" s="457">
        <v>1</v>
      </c>
      <c r="E374" s="458">
        <v>4516.82</v>
      </c>
      <c r="F374" s="457">
        <v>0</v>
      </c>
      <c r="G374" s="457">
        <v>0</v>
      </c>
      <c r="H374" s="457">
        <v>0</v>
      </c>
      <c r="I374" s="458">
        <v>45557.22</v>
      </c>
    </row>
    <row r="375" spans="1:9" ht="27" customHeight="1">
      <c r="A375" s="455"/>
      <c r="B375" s="456" t="s">
        <v>53</v>
      </c>
      <c r="C375" s="455" t="s">
        <v>153</v>
      </c>
      <c r="D375" s="457">
        <v>1</v>
      </c>
      <c r="E375" s="458">
        <v>36.200000000000003</v>
      </c>
      <c r="F375" s="457">
        <v>16</v>
      </c>
      <c r="G375" s="457">
        <v>2</v>
      </c>
      <c r="H375" s="457">
        <v>18</v>
      </c>
      <c r="I375" s="458">
        <v>439.39</v>
      </c>
    </row>
    <row r="376" spans="1:9" ht="27" customHeight="1">
      <c r="A376" s="455"/>
      <c r="B376" s="456" t="s">
        <v>1021</v>
      </c>
      <c r="C376" s="455" t="s">
        <v>122</v>
      </c>
      <c r="D376" s="457">
        <v>1</v>
      </c>
      <c r="E376" s="458">
        <v>17.899999999999999</v>
      </c>
      <c r="F376" s="457">
        <v>6</v>
      </c>
      <c r="G376" s="457">
        <v>5</v>
      </c>
      <c r="H376" s="457">
        <v>11</v>
      </c>
      <c r="I376" s="458">
        <v>133.08000000000001</v>
      </c>
    </row>
    <row r="377" spans="1:9" ht="27" customHeight="1">
      <c r="A377" s="455"/>
      <c r="B377" s="456" t="s">
        <v>19</v>
      </c>
      <c r="C377" s="455" t="s">
        <v>154</v>
      </c>
      <c r="D377" s="457">
        <v>1</v>
      </c>
      <c r="E377" s="458">
        <v>160</v>
      </c>
      <c r="F377" s="457">
        <v>12</v>
      </c>
      <c r="G377" s="457">
        <v>0</v>
      </c>
      <c r="H377" s="457">
        <v>12</v>
      </c>
      <c r="I377" s="458">
        <v>190.61</v>
      </c>
    </row>
    <row r="378" spans="1:9" ht="27" customHeight="1">
      <c r="A378" s="455"/>
      <c r="B378" s="456" t="s">
        <v>1026</v>
      </c>
      <c r="C378" s="455" t="s">
        <v>156</v>
      </c>
      <c r="D378" s="457">
        <v>1</v>
      </c>
      <c r="E378" s="458">
        <v>20</v>
      </c>
      <c r="F378" s="457">
        <v>7</v>
      </c>
      <c r="G378" s="457">
        <v>5</v>
      </c>
      <c r="H378" s="457">
        <v>12</v>
      </c>
      <c r="I378" s="458">
        <v>250</v>
      </c>
    </row>
    <row r="379" spans="1:9" ht="27" customHeight="1">
      <c r="A379" s="455"/>
      <c r="B379" s="456" t="s">
        <v>1027</v>
      </c>
      <c r="C379" s="455" t="s">
        <v>157</v>
      </c>
      <c r="D379" s="457">
        <v>2</v>
      </c>
      <c r="E379" s="458">
        <v>60.839072000000002</v>
      </c>
      <c r="F379" s="457">
        <v>30</v>
      </c>
      <c r="G379" s="457">
        <v>4</v>
      </c>
      <c r="H379" s="457">
        <v>34</v>
      </c>
      <c r="I379" s="458">
        <v>3726.54</v>
      </c>
    </row>
    <row r="380" spans="1:9" ht="27" customHeight="1">
      <c r="A380" s="455" t="s">
        <v>514</v>
      </c>
      <c r="B380" s="456" t="s">
        <v>99</v>
      </c>
      <c r="C380" s="455" t="s">
        <v>131</v>
      </c>
      <c r="D380" s="457">
        <v>1</v>
      </c>
      <c r="E380" s="458">
        <v>2.2999999999999998</v>
      </c>
      <c r="F380" s="457">
        <v>4</v>
      </c>
      <c r="G380" s="457">
        <v>0</v>
      </c>
      <c r="H380" s="457">
        <v>4</v>
      </c>
      <c r="I380" s="458">
        <v>480</v>
      </c>
    </row>
    <row r="381" spans="1:9" ht="27" customHeight="1">
      <c r="A381" s="455"/>
      <c r="B381" s="456" t="s">
        <v>73</v>
      </c>
      <c r="C381" s="455" t="s">
        <v>542</v>
      </c>
      <c r="D381" s="457">
        <v>1</v>
      </c>
      <c r="E381" s="458">
        <v>2.2999999999999998</v>
      </c>
      <c r="F381" s="457">
        <v>10</v>
      </c>
      <c r="G381" s="457">
        <v>0</v>
      </c>
      <c r="H381" s="457">
        <v>10</v>
      </c>
      <c r="I381" s="458">
        <v>233</v>
      </c>
    </row>
    <row r="382" spans="1:9" ht="27" customHeight="1">
      <c r="A382" s="460"/>
      <c r="B382" s="461" t="s">
        <v>70</v>
      </c>
      <c r="C382" s="460" t="s">
        <v>1029</v>
      </c>
      <c r="D382" s="462">
        <v>2</v>
      </c>
      <c r="E382" s="463">
        <v>29.34</v>
      </c>
      <c r="F382" s="462">
        <v>10</v>
      </c>
      <c r="G382" s="462">
        <v>0</v>
      </c>
      <c r="H382" s="462">
        <v>10</v>
      </c>
      <c r="I382" s="463">
        <v>251.69</v>
      </c>
    </row>
    <row r="383" spans="1:9" ht="27" customHeight="1">
      <c r="A383" s="455" t="s">
        <v>438</v>
      </c>
      <c r="B383" s="456" t="s">
        <v>95</v>
      </c>
      <c r="C383" s="455" t="s">
        <v>130</v>
      </c>
      <c r="D383" s="457">
        <v>2</v>
      </c>
      <c r="E383" s="458">
        <v>6.5037500000000001</v>
      </c>
      <c r="F383" s="457">
        <v>7</v>
      </c>
      <c r="G383" s="457">
        <v>0</v>
      </c>
      <c r="H383" s="457">
        <v>7</v>
      </c>
      <c r="I383" s="458">
        <v>546</v>
      </c>
    </row>
    <row r="384" spans="1:9" ht="27" customHeight="1">
      <c r="A384" s="455"/>
      <c r="B384" s="456" t="s">
        <v>232</v>
      </c>
      <c r="C384" s="455" t="s">
        <v>544</v>
      </c>
      <c r="D384" s="457">
        <v>1</v>
      </c>
      <c r="E384" s="458">
        <v>15</v>
      </c>
      <c r="F384" s="457">
        <v>3</v>
      </c>
      <c r="G384" s="457">
        <v>0</v>
      </c>
      <c r="H384" s="457">
        <v>3</v>
      </c>
      <c r="I384" s="458">
        <v>224</v>
      </c>
    </row>
    <row r="385" spans="1:9" ht="27" customHeight="1">
      <c r="A385" s="455"/>
      <c r="B385" s="456" t="s">
        <v>107</v>
      </c>
      <c r="C385" s="455" t="s">
        <v>432</v>
      </c>
      <c r="D385" s="457">
        <v>1</v>
      </c>
      <c r="E385" s="458">
        <v>4.4000000000000004</v>
      </c>
      <c r="F385" s="457">
        <v>3</v>
      </c>
      <c r="G385" s="457">
        <v>0</v>
      </c>
      <c r="H385" s="457">
        <v>3</v>
      </c>
      <c r="I385" s="458">
        <v>140</v>
      </c>
    </row>
    <row r="386" spans="1:9" ht="27" customHeight="1">
      <c r="A386" s="455"/>
      <c r="B386" s="456" t="s">
        <v>70</v>
      </c>
      <c r="C386" s="455" t="s">
        <v>1029</v>
      </c>
      <c r="D386" s="457">
        <v>4</v>
      </c>
      <c r="E386" s="458">
        <v>63</v>
      </c>
      <c r="F386" s="457">
        <v>27</v>
      </c>
      <c r="G386" s="457">
        <v>8</v>
      </c>
      <c r="H386" s="457">
        <v>35</v>
      </c>
      <c r="I386" s="458">
        <v>1137.3499999999999</v>
      </c>
    </row>
    <row r="387" spans="1:9" ht="27" customHeight="1">
      <c r="A387" s="455" t="s">
        <v>362</v>
      </c>
      <c r="B387" s="456" t="s">
        <v>99</v>
      </c>
      <c r="C387" s="455" t="s">
        <v>131</v>
      </c>
      <c r="D387" s="457">
        <v>6</v>
      </c>
      <c r="E387" s="458">
        <v>20.5</v>
      </c>
      <c r="F387" s="457">
        <v>22</v>
      </c>
      <c r="G387" s="457">
        <v>3</v>
      </c>
      <c r="H387" s="457">
        <v>25</v>
      </c>
      <c r="I387" s="458">
        <v>1912.57</v>
      </c>
    </row>
    <row r="388" spans="1:9" ht="27" customHeight="1">
      <c r="A388" s="455"/>
      <c r="B388" s="456" t="s">
        <v>991</v>
      </c>
      <c r="C388" s="455" t="s">
        <v>1038</v>
      </c>
      <c r="D388" s="457">
        <v>2</v>
      </c>
      <c r="E388" s="458">
        <v>37</v>
      </c>
      <c r="F388" s="457">
        <v>30</v>
      </c>
      <c r="G388" s="457">
        <v>0</v>
      </c>
      <c r="H388" s="457">
        <v>30</v>
      </c>
      <c r="I388" s="458">
        <v>828</v>
      </c>
    </row>
    <row r="389" spans="1:9" ht="27" customHeight="1">
      <c r="A389" s="455"/>
      <c r="B389" s="456" t="s">
        <v>70</v>
      </c>
      <c r="C389" s="455" t="s">
        <v>1029</v>
      </c>
      <c r="D389" s="457">
        <v>1</v>
      </c>
      <c r="E389" s="458">
        <v>6.9</v>
      </c>
      <c r="F389" s="457">
        <v>3</v>
      </c>
      <c r="G389" s="457">
        <v>0</v>
      </c>
      <c r="H389" s="457">
        <v>3</v>
      </c>
      <c r="I389" s="458">
        <v>98.5</v>
      </c>
    </row>
    <row r="390" spans="1:9" ht="27" customHeight="1">
      <c r="A390" s="455" t="s">
        <v>346</v>
      </c>
      <c r="B390" s="456" t="s">
        <v>99</v>
      </c>
      <c r="C390" s="455" t="s">
        <v>131</v>
      </c>
      <c r="D390" s="457">
        <v>1</v>
      </c>
      <c r="E390" s="458">
        <v>1</v>
      </c>
      <c r="F390" s="457">
        <v>5</v>
      </c>
      <c r="G390" s="457">
        <v>0</v>
      </c>
      <c r="H390" s="457">
        <v>5</v>
      </c>
      <c r="I390" s="458">
        <v>320</v>
      </c>
    </row>
    <row r="391" spans="1:9" ht="27" customHeight="1">
      <c r="A391" s="455"/>
      <c r="B391" s="456" t="s">
        <v>255</v>
      </c>
      <c r="C391" s="455" t="s">
        <v>1048</v>
      </c>
      <c r="D391" s="457">
        <v>1</v>
      </c>
      <c r="E391" s="458">
        <v>9.3000000000000007</v>
      </c>
      <c r="F391" s="457">
        <v>5</v>
      </c>
      <c r="G391" s="457">
        <v>15</v>
      </c>
      <c r="H391" s="457">
        <v>20</v>
      </c>
      <c r="I391" s="458">
        <v>231.64</v>
      </c>
    </row>
    <row r="392" spans="1:9" ht="27" customHeight="1">
      <c r="A392" s="455"/>
      <c r="B392" s="456" t="s">
        <v>31</v>
      </c>
      <c r="C392" s="455" t="s">
        <v>135</v>
      </c>
      <c r="D392" s="457">
        <v>1</v>
      </c>
      <c r="E392" s="458">
        <v>33</v>
      </c>
      <c r="F392" s="457">
        <v>21</v>
      </c>
      <c r="G392" s="457">
        <v>15</v>
      </c>
      <c r="H392" s="457">
        <v>36</v>
      </c>
      <c r="I392" s="458">
        <v>320.5</v>
      </c>
    </row>
    <row r="393" spans="1:9" ht="27" customHeight="1">
      <c r="A393" s="455"/>
      <c r="B393" s="456" t="s">
        <v>64</v>
      </c>
      <c r="C393" s="455" t="s">
        <v>139</v>
      </c>
      <c r="D393" s="457">
        <v>1</v>
      </c>
      <c r="E393" s="458">
        <v>16.39</v>
      </c>
      <c r="F393" s="457">
        <v>8</v>
      </c>
      <c r="G393" s="457">
        <v>1</v>
      </c>
      <c r="H393" s="457">
        <v>9</v>
      </c>
      <c r="I393" s="458">
        <v>96.82</v>
      </c>
    </row>
    <row r="394" spans="1:9" ht="27" customHeight="1">
      <c r="A394" s="455"/>
      <c r="B394" s="456" t="s">
        <v>107</v>
      </c>
      <c r="C394" s="455" t="s">
        <v>432</v>
      </c>
      <c r="D394" s="457">
        <v>1</v>
      </c>
      <c r="E394" s="458">
        <v>6.8179999999999996</v>
      </c>
      <c r="F394" s="457">
        <v>5</v>
      </c>
      <c r="G394" s="457">
        <v>5</v>
      </c>
      <c r="H394" s="457">
        <v>10</v>
      </c>
      <c r="I394" s="458">
        <v>311.5</v>
      </c>
    </row>
    <row r="395" spans="1:9" ht="27" customHeight="1">
      <c r="A395" s="455"/>
      <c r="B395" s="456" t="s">
        <v>70</v>
      </c>
      <c r="C395" s="455" t="s">
        <v>1029</v>
      </c>
      <c r="D395" s="457">
        <v>3</v>
      </c>
      <c r="E395" s="458">
        <v>21.919999999999998</v>
      </c>
      <c r="F395" s="457">
        <v>11</v>
      </c>
      <c r="G395" s="457">
        <v>3</v>
      </c>
      <c r="H395" s="457">
        <v>14</v>
      </c>
      <c r="I395" s="458">
        <v>696.95</v>
      </c>
    </row>
    <row r="396" spans="1:9" ht="27" customHeight="1">
      <c r="A396" s="455" t="s">
        <v>8</v>
      </c>
      <c r="B396" s="456" t="s">
        <v>116</v>
      </c>
      <c r="C396" s="455" t="s">
        <v>127</v>
      </c>
      <c r="D396" s="457">
        <v>1</v>
      </c>
      <c r="E396" s="458">
        <v>29.5</v>
      </c>
      <c r="F396" s="457">
        <v>3</v>
      </c>
      <c r="G396" s="457">
        <v>9</v>
      </c>
      <c r="H396" s="457">
        <v>12</v>
      </c>
      <c r="I396" s="458">
        <v>191.13200000000001</v>
      </c>
    </row>
    <row r="397" spans="1:9" ht="27" customHeight="1">
      <c r="A397" s="455"/>
      <c r="B397" s="456" t="s">
        <v>50</v>
      </c>
      <c r="C397" s="455" t="s">
        <v>129</v>
      </c>
      <c r="D397" s="457">
        <v>1</v>
      </c>
      <c r="E397" s="458">
        <v>35.5</v>
      </c>
      <c r="F397" s="457">
        <v>2</v>
      </c>
      <c r="G397" s="457">
        <v>0</v>
      </c>
      <c r="H397" s="457">
        <v>2</v>
      </c>
      <c r="I397" s="458">
        <v>330</v>
      </c>
    </row>
    <row r="398" spans="1:9" ht="27" customHeight="1">
      <c r="A398" s="455"/>
      <c r="B398" s="456" t="s">
        <v>82</v>
      </c>
      <c r="C398" s="455" t="s">
        <v>133</v>
      </c>
      <c r="D398" s="457">
        <v>1</v>
      </c>
      <c r="E398" s="458">
        <v>100</v>
      </c>
      <c r="F398" s="457">
        <v>20</v>
      </c>
      <c r="G398" s="457">
        <v>5</v>
      </c>
      <c r="H398" s="457">
        <v>25</v>
      </c>
      <c r="I398" s="458">
        <v>165.15</v>
      </c>
    </row>
    <row r="399" spans="1:9" ht="27" customHeight="1">
      <c r="A399" s="455"/>
      <c r="B399" s="456" t="s">
        <v>252</v>
      </c>
      <c r="C399" s="455" t="s">
        <v>397</v>
      </c>
      <c r="D399" s="457">
        <v>1</v>
      </c>
      <c r="E399" s="458">
        <v>19.920000000000002</v>
      </c>
      <c r="F399" s="457">
        <v>0</v>
      </c>
      <c r="G399" s="457">
        <v>0</v>
      </c>
      <c r="H399" s="457">
        <v>0</v>
      </c>
      <c r="I399" s="458">
        <v>74.2</v>
      </c>
    </row>
    <row r="400" spans="1:9" ht="27" customHeight="1">
      <c r="A400" s="455"/>
      <c r="B400" s="456" t="s">
        <v>117</v>
      </c>
      <c r="C400" s="455" t="s">
        <v>543</v>
      </c>
      <c r="D400" s="457">
        <v>3</v>
      </c>
      <c r="E400" s="458">
        <v>87.5</v>
      </c>
      <c r="F400" s="457">
        <v>8</v>
      </c>
      <c r="G400" s="457">
        <v>0</v>
      </c>
      <c r="H400" s="457">
        <v>8</v>
      </c>
      <c r="I400" s="458">
        <v>340.92</v>
      </c>
    </row>
    <row r="401" spans="1:9" ht="27" customHeight="1">
      <c r="A401" s="460"/>
      <c r="B401" s="461" t="s">
        <v>44</v>
      </c>
      <c r="C401" s="464" t="s">
        <v>1035</v>
      </c>
      <c r="D401" s="462">
        <v>7</v>
      </c>
      <c r="E401" s="463">
        <v>375.41694999999999</v>
      </c>
      <c r="F401" s="462">
        <v>76</v>
      </c>
      <c r="G401" s="462">
        <v>79</v>
      </c>
      <c r="H401" s="462">
        <v>155</v>
      </c>
      <c r="I401" s="463">
        <v>638.02</v>
      </c>
    </row>
    <row r="402" spans="1:9" ht="27" customHeight="1">
      <c r="A402" s="455"/>
      <c r="B402" s="456" t="s">
        <v>255</v>
      </c>
      <c r="C402" s="455" t="s">
        <v>1048</v>
      </c>
      <c r="D402" s="457">
        <v>3</v>
      </c>
      <c r="E402" s="458">
        <v>467.2</v>
      </c>
      <c r="F402" s="457">
        <v>146</v>
      </c>
      <c r="G402" s="457">
        <v>231</v>
      </c>
      <c r="H402" s="457">
        <v>377</v>
      </c>
      <c r="I402" s="458">
        <v>430.50299999999999</v>
      </c>
    </row>
    <row r="403" spans="1:9" ht="27" customHeight="1">
      <c r="A403" s="455"/>
      <c r="B403" s="456" t="s">
        <v>58</v>
      </c>
      <c r="C403" s="455" t="s">
        <v>266</v>
      </c>
      <c r="D403" s="457">
        <v>1</v>
      </c>
      <c r="E403" s="458">
        <v>295.5</v>
      </c>
      <c r="F403" s="457">
        <v>30</v>
      </c>
      <c r="G403" s="457">
        <v>30</v>
      </c>
      <c r="H403" s="457">
        <v>60</v>
      </c>
      <c r="I403" s="458">
        <v>1264</v>
      </c>
    </row>
    <row r="404" spans="1:9" ht="27" customHeight="1">
      <c r="A404" s="455"/>
      <c r="B404" s="456" t="s">
        <v>272</v>
      </c>
      <c r="C404" s="455" t="s">
        <v>1049</v>
      </c>
      <c r="D404" s="457">
        <v>2</v>
      </c>
      <c r="E404" s="458">
        <v>442.32</v>
      </c>
      <c r="F404" s="457">
        <v>17</v>
      </c>
      <c r="G404" s="457">
        <v>44</v>
      </c>
      <c r="H404" s="457">
        <v>61</v>
      </c>
      <c r="I404" s="458">
        <v>139.39999999999998</v>
      </c>
    </row>
    <row r="405" spans="1:9" ht="27" customHeight="1">
      <c r="A405" s="455"/>
      <c r="B405" s="456" t="s">
        <v>1</v>
      </c>
      <c r="C405" s="455" t="s">
        <v>434</v>
      </c>
      <c r="D405" s="457">
        <v>2</v>
      </c>
      <c r="E405" s="458">
        <v>212.39028948999999</v>
      </c>
      <c r="F405" s="457">
        <v>4</v>
      </c>
      <c r="G405" s="457">
        <v>24</v>
      </c>
      <c r="H405" s="457">
        <v>28</v>
      </c>
      <c r="I405" s="458">
        <v>563.16999999999996</v>
      </c>
    </row>
    <row r="406" spans="1:9" ht="27" customHeight="1">
      <c r="A406" s="455"/>
      <c r="B406" s="456" t="s">
        <v>274</v>
      </c>
      <c r="C406" s="455" t="s">
        <v>275</v>
      </c>
      <c r="D406" s="457">
        <v>1</v>
      </c>
      <c r="E406" s="458">
        <v>20</v>
      </c>
      <c r="F406" s="457">
        <v>0</v>
      </c>
      <c r="G406" s="457">
        <v>0</v>
      </c>
      <c r="H406" s="457">
        <v>0</v>
      </c>
      <c r="I406" s="458">
        <v>483.26</v>
      </c>
    </row>
    <row r="407" spans="1:9" ht="27" customHeight="1">
      <c r="A407" s="455"/>
      <c r="B407" s="456" t="s">
        <v>991</v>
      </c>
      <c r="C407" s="455" t="s">
        <v>1038</v>
      </c>
      <c r="D407" s="457">
        <v>1</v>
      </c>
      <c r="E407" s="458">
        <v>101</v>
      </c>
      <c r="F407" s="457">
        <v>40</v>
      </c>
      <c r="G407" s="457">
        <v>15</v>
      </c>
      <c r="H407" s="457">
        <v>55</v>
      </c>
      <c r="I407" s="458">
        <v>1804.5</v>
      </c>
    </row>
    <row r="408" spans="1:9" ht="27" customHeight="1">
      <c r="A408" s="455"/>
      <c r="B408" s="456" t="s">
        <v>31</v>
      </c>
      <c r="C408" s="455" t="s">
        <v>135</v>
      </c>
      <c r="D408" s="457">
        <v>1</v>
      </c>
      <c r="E408" s="458">
        <v>212</v>
      </c>
      <c r="F408" s="457">
        <v>18</v>
      </c>
      <c r="G408" s="457">
        <v>124</v>
      </c>
      <c r="H408" s="457">
        <v>142</v>
      </c>
      <c r="I408" s="458">
        <v>6571.35</v>
      </c>
    </row>
    <row r="409" spans="1:9" ht="27" customHeight="1">
      <c r="A409" s="455"/>
      <c r="B409" s="456" t="s">
        <v>68</v>
      </c>
      <c r="C409" s="455" t="s">
        <v>136</v>
      </c>
      <c r="D409" s="457">
        <v>1</v>
      </c>
      <c r="E409" s="458">
        <v>27.5</v>
      </c>
      <c r="F409" s="457">
        <v>10</v>
      </c>
      <c r="G409" s="457">
        <v>6</v>
      </c>
      <c r="H409" s="457">
        <v>16</v>
      </c>
      <c r="I409" s="458">
        <v>82</v>
      </c>
    </row>
    <row r="410" spans="1:9" ht="27" customHeight="1">
      <c r="A410" s="455"/>
      <c r="B410" s="456" t="s">
        <v>237</v>
      </c>
      <c r="C410" s="455" t="s">
        <v>431</v>
      </c>
      <c r="D410" s="457">
        <v>2</v>
      </c>
      <c r="E410" s="458">
        <v>166.99993087000001</v>
      </c>
      <c r="F410" s="457">
        <v>33</v>
      </c>
      <c r="G410" s="457">
        <v>57</v>
      </c>
      <c r="H410" s="457">
        <v>90</v>
      </c>
      <c r="I410" s="458">
        <v>983</v>
      </c>
    </row>
    <row r="411" spans="1:9" ht="27" customHeight="1">
      <c r="A411" s="455"/>
      <c r="B411" s="456" t="s">
        <v>1874</v>
      </c>
      <c r="C411" s="455" t="s">
        <v>1891</v>
      </c>
      <c r="D411" s="457">
        <v>1</v>
      </c>
      <c r="E411" s="458">
        <v>53</v>
      </c>
      <c r="F411" s="457">
        <v>16</v>
      </c>
      <c r="G411" s="457">
        <v>4</v>
      </c>
      <c r="H411" s="457">
        <v>20</v>
      </c>
      <c r="I411" s="458">
        <v>494</v>
      </c>
    </row>
    <row r="412" spans="1:9" ht="27" customHeight="1">
      <c r="A412" s="455"/>
      <c r="B412" s="456" t="s">
        <v>61</v>
      </c>
      <c r="C412" s="455" t="s">
        <v>321</v>
      </c>
      <c r="D412" s="457">
        <v>1</v>
      </c>
      <c r="E412" s="458">
        <v>39.784999999999997</v>
      </c>
      <c r="F412" s="457">
        <v>18</v>
      </c>
      <c r="G412" s="457">
        <v>30</v>
      </c>
      <c r="H412" s="457">
        <v>48</v>
      </c>
      <c r="I412" s="458">
        <v>65.5</v>
      </c>
    </row>
    <row r="413" spans="1:9" ht="27" customHeight="1">
      <c r="A413" s="455"/>
      <c r="B413" s="456" t="s">
        <v>29</v>
      </c>
      <c r="C413" s="455" t="s">
        <v>374</v>
      </c>
      <c r="D413" s="457">
        <v>3</v>
      </c>
      <c r="E413" s="458">
        <v>61.5</v>
      </c>
      <c r="F413" s="457">
        <v>74</v>
      </c>
      <c r="G413" s="457">
        <v>21</v>
      </c>
      <c r="H413" s="457">
        <v>95</v>
      </c>
      <c r="I413" s="458">
        <v>798.36</v>
      </c>
    </row>
    <row r="414" spans="1:9" ht="27" customHeight="1">
      <c r="A414" s="455"/>
      <c r="B414" s="456" t="s">
        <v>998</v>
      </c>
      <c r="C414" s="455" t="s">
        <v>521</v>
      </c>
      <c r="D414" s="457">
        <v>1</v>
      </c>
      <c r="E414" s="458">
        <v>115</v>
      </c>
      <c r="F414" s="457">
        <v>0</v>
      </c>
      <c r="G414" s="457">
        <v>0</v>
      </c>
      <c r="H414" s="457">
        <v>0</v>
      </c>
      <c r="I414" s="458">
        <v>249.5</v>
      </c>
    </row>
    <row r="415" spans="1:9" ht="27" customHeight="1">
      <c r="A415" s="455"/>
      <c r="B415" s="456" t="s">
        <v>239</v>
      </c>
      <c r="C415" s="459" t="s">
        <v>246</v>
      </c>
      <c r="D415" s="457">
        <v>1</v>
      </c>
      <c r="E415" s="458">
        <v>47.129328000000001</v>
      </c>
      <c r="F415" s="457">
        <v>12</v>
      </c>
      <c r="G415" s="457">
        <v>9</v>
      </c>
      <c r="H415" s="457">
        <v>21</v>
      </c>
      <c r="I415" s="458">
        <v>169.53</v>
      </c>
    </row>
    <row r="416" spans="1:9" ht="27" customHeight="1">
      <c r="A416" s="455"/>
      <c r="B416" s="456" t="s">
        <v>74</v>
      </c>
      <c r="C416" s="455" t="s">
        <v>1639</v>
      </c>
      <c r="D416" s="457">
        <v>1</v>
      </c>
      <c r="E416" s="458">
        <v>135.5</v>
      </c>
      <c r="F416" s="457">
        <v>13</v>
      </c>
      <c r="G416" s="457">
        <v>2</v>
      </c>
      <c r="H416" s="457">
        <v>15</v>
      </c>
      <c r="I416" s="458">
        <v>279</v>
      </c>
    </row>
    <row r="417" spans="1:9" ht="27" customHeight="1">
      <c r="A417" s="455"/>
      <c r="B417" s="456" t="s">
        <v>81</v>
      </c>
      <c r="C417" s="455" t="s">
        <v>551</v>
      </c>
      <c r="D417" s="457">
        <v>1</v>
      </c>
      <c r="E417" s="458">
        <v>17.2</v>
      </c>
      <c r="F417" s="457">
        <v>0</v>
      </c>
      <c r="G417" s="457">
        <v>0</v>
      </c>
      <c r="H417" s="457">
        <v>0</v>
      </c>
      <c r="I417" s="458">
        <v>195.41499999999999</v>
      </c>
    </row>
    <row r="418" spans="1:9" ht="27" customHeight="1">
      <c r="A418" s="455"/>
      <c r="B418" s="456" t="s">
        <v>51</v>
      </c>
      <c r="C418" s="455" t="s">
        <v>113</v>
      </c>
      <c r="D418" s="457">
        <v>2</v>
      </c>
      <c r="E418" s="458">
        <v>74.150000000000006</v>
      </c>
      <c r="F418" s="457">
        <v>11</v>
      </c>
      <c r="G418" s="457">
        <v>32</v>
      </c>
      <c r="H418" s="457">
        <v>43</v>
      </c>
      <c r="I418" s="458">
        <v>673.81</v>
      </c>
    </row>
    <row r="419" spans="1:9" ht="27" customHeight="1">
      <c r="A419" s="455"/>
      <c r="B419" s="456" t="s">
        <v>284</v>
      </c>
      <c r="C419" s="455" t="s">
        <v>536</v>
      </c>
      <c r="D419" s="457">
        <v>1</v>
      </c>
      <c r="E419" s="458">
        <v>15</v>
      </c>
      <c r="F419" s="457">
        <v>6</v>
      </c>
      <c r="G419" s="457">
        <v>1</v>
      </c>
      <c r="H419" s="457">
        <v>7</v>
      </c>
      <c r="I419" s="458">
        <v>99.6</v>
      </c>
    </row>
    <row r="420" spans="1:9" ht="27" customHeight="1">
      <c r="A420" s="460"/>
      <c r="B420" s="461" t="s">
        <v>49</v>
      </c>
      <c r="C420" s="460" t="s">
        <v>141</v>
      </c>
      <c r="D420" s="462">
        <v>6</v>
      </c>
      <c r="E420" s="463">
        <v>105.6</v>
      </c>
      <c r="F420" s="462">
        <v>111</v>
      </c>
      <c r="G420" s="462">
        <v>45</v>
      </c>
      <c r="H420" s="462">
        <v>156</v>
      </c>
      <c r="I420" s="463">
        <v>2254.3700000000003</v>
      </c>
    </row>
    <row r="421" spans="1:9" ht="27" customHeight="1">
      <c r="A421" s="455"/>
      <c r="B421" s="456" t="s">
        <v>24</v>
      </c>
      <c r="C421" s="455" t="s">
        <v>142</v>
      </c>
      <c r="D421" s="457">
        <v>3</v>
      </c>
      <c r="E421" s="458">
        <v>174.5</v>
      </c>
      <c r="F421" s="457">
        <v>61</v>
      </c>
      <c r="G421" s="457">
        <v>20</v>
      </c>
      <c r="H421" s="457">
        <v>81</v>
      </c>
      <c r="I421" s="458">
        <v>6030.44</v>
      </c>
    </row>
    <row r="422" spans="1:9" ht="27" customHeight="1">
      <c r="A422" s="455"/>
      <c r="B422" s="456" t="s">
        <v>45</v>
      </c>
      <c r="C422" s="455" t="s">
        <v>143</v>
      </c>
      <c r="D422" s="457">
        <v>1</v>
      </c>
      <c r="E422" s="458">
        <v>55</v>
      </c>
      <c r="F422" s="457">
        <v>0</v>
      </c>
      <c r="G422" s="457">
        <v>0</v>
      </c>
      <c r="H422" s="457">
        <v>0</v>
      </c>
      <c r="I422" s="458">
        <v>498.4</v>
      </c>
    </row>
    <row r="423" spans="1:9" ht="27" customHeight="1">
      <c r="A423" s="455"/>
      <c r="B423" s="456" t="s">
        <v>70</v>
      </c>
      <c r="C423" s="455" t="s">
        <v>1029</v>
      </c>
      <c r="D423" s="457">
        <v>5</v>
      </c>
      <c r="E423" s="458">
        <v>104.65365300000001</v>
      </c>
      <c r="F423" s="457">
        <v>62</v>
      </c>
      <c r="G423" s="457">
        <v>47</v>
      </c>
      <c r="H423" s="457">
        <v>109</v>
      </c>
      <c r="I423" s="458">
        <v>865.59</v>
      </c>
    </row>
    <row r="424" spans="1:9" ht="27" customHeight="1">
      <c r="A424" s="455"/>
      <c r="B424" s="456" t="s">
        <v>13</v>
      </c>
      <c r="C424" s="455" t="s">
        <v>146</v>
      </c>
      <c r="D424" s="457">
        <v>3</v>
      </c>
      <c r="E424" s="458">
        <v>120.689549</v>
      </c>
      <c r="F424" s="457">
        <v>30</v>
      </c>
      <c r="G424" s="457">
        <v>8</v>
      </c>
      <c r="H424" s="457">
        <v>38</v>
      </c>
      <c r="I424" s="458">
        <v>607.34</v>
      </c>
    </row>
    <row r="425" spans="1:9" ht="27" customHeight="1">
      <c r="A425" s="455"/>
      <c r="B425" s="456" t="s">
        <v>76</v>
      </c>
      <c r="C425" s="455" t="s">
        <v>149</v>
      </c>
      <c r="D425" s="457">
        <v>2</v>
      </c>
      <c r="E425" s="458">
        <v>16</v>
      </c>
      <c r="F425" s="457">
        <v>12</v>
      </c>
      <c r="G425" s="457">
        <v>18</v>
      </c>
      <c r="H425" s="457">
        <v>30</v>
      </c>
      <c r="I425" s="458">
        <v>122</v>
      </c>
    </row>
    <row r="426" spans="1:9" ht="27" customHeight="1">
      <c r="A426" s="455"/>
      <c r="B426" s="456" t="s">
        <v>17</v>
      </c>
      <c r="C426" s="455" t="s">
        <v>150</v>
      </c>
      <c r="D426" s="457">
        <v>1</v>
      </c>
      <c r="E426" s="458">
        <v>12</v>
      </c>
      <c r="F426" s="457">
        <v>0</v>
      </c>
      <c r="G426" s="457">
        <v>0</v>
      </c>
      <c r="H426" s="457">
        <v>0</v>
      </c>
      <c r="I426" s="458">
        <v>70.5</v>
      </c>
    </row>
    <row r="427" spans="1:9" ht="27" customHeight="1">
      <c r="A427" s="455"/>
      <c r="B427" s="456" t="s">
        <v>63</v>
      </c>
      <c r="C427" s="455" t="s">
        <v>436</v>
      </c>
      <c r="D427" s="457">
        <v>2</v>
      </c>
      <c r="E427" s="458">
        <v>4908.8894819999996</v>
      </c>
      <c r="F427" s="457">
        <v>107</v>
      </c>
      <c r="G427" s="457">
        <v>8</v>
      </c>
      <c r="H427" s="457">
        <v>115</v>
      </c>
      <c r="I427" s="458">
        <v>583.73</v>
      </c>
    </row>
    <row r="428" spans="1:9" ht="27" customHeight="1">
      <c r="A428" s="455"/>
      <c r="B428" s="456" t="s">
        <v>1012</v>
      </c>
      <c r="C428" s="455" t="s">
        <v>550</v>
      </c>
      <c r="D428" s="457">
        <v>1</v>
      </c>
      <c r="E428" s="458">
        <v>17.5</v>
      </c>
      <c r="F428" s="457">
        <v>35</v>
      </c>
      <c r="G428" s="457">
        <v>0</v>
      </c>
      <c r="H428" s="457">
        <v>35</v>
      </c>
      <c r="I428" s="458">
        <v>94</v>
      </c>
    </row>
    <row r="429" spans="1:9" ht="27" customHeight="1">
      <c r="A429" s="455"/>
      <c r="B429" s="456" t="s">
        <v>1015</v>
      </c>
      <c r="C429" s="455" t="s">
        <v>395</v>
      </c>
      <c r="D429" s="457">
        <v>1</v>
      </c>
      <c r="E429" s="458">
        <v>50.180500000000002</v>
      </c>
      <c r="F429" s="457">
        <v>5</v>
      </c>
      <c r="G429" s="457">
        <v>2</v>
      </c>
      <c r="H429" s="457">
        <v>7</v>
      </c>
      <c r="I429" s="458">
        <v>205.97</v>
      </c>
    </row>
    <row r="430" spans="1:9" ht="27" customHeight="1">
      <c r="A430" s="455"/>
      <c r="B430" s="456" t="s">
        <v>1016</v>
      </c>
      <c r="C430" s="455" t="s">
        <v>1033</v>
      </c>
      <c r="D430" s="457">
        <v>2</v>
      </c>
      <c r="E430" s="458">
        <v>1973.3519999999999</v>
      </c>
      <c r="F430" s="457">
        <v>680</v>
      </c>
      <c r="G430" s="457">
        <v>975</v>
      </c>
      <c r="H430" s="457">
        <v>1655</v>
      </c>
      <c r="I430" s="458">
        <v>360.87</v>
      </c>
    </row>
    <row r="431" spans="1:9" ht="27" customHeight="1">
      <c r="A431" s="455"/>
      <c r="B431" s="456" t="s">
        <v>120</v>
      </c>
      <c r="C431" s="455" t="s">
        <v>556</v>
      </c>
      <c r="D431" s="457">
        <v>1</v>
      </c>
      <c r="E431" s="458">
        <v>5.5</v>
      </c>
      <c r="F431" s="457">
        <v>0</v>
      </c>
      <c r="G431" s="457">
        <v>0</v>
      </c>
      <c r="H431" s="457">
        <v>0</v>
      </c>
      <c r="I431" s="458">
        <v>90.4</v>
      </c>
    </row>
    <row r="432" spans="1:9" ht="27" customHeight="1">
      <c r="A432" s="455"/>
      <c r="B432" s="456" t="s">
        <v>66</v>
      </c>
      <c r="C432" s="455" t="s">
        <v>526</v>
      </c>
      <c r="D432" s="457">
        <v>1</v>
      </c>
      <c r="E432" s="458">
        <v>500</v>
      </c>
      <c r="F432" s="457">
        <v>80</v>
      </c>
      <c r="G432" s="457">
        <v>10</v>
      </c>
      <c r="H432" s="457">
        <v>90</v>
      </c>
      <c r="I432" s="458">
        <v>498</v>
      </c>
    </row>
    <row r="433" spans="1:9" ht="27" customHeight="1">
      <c r="A433" s="455"/>
      <c r="B433" s="456" t="s">
        <v>7</v>
      </c>
      <c r="C433" s="455" t="s">
        <v>151</v>
      </c>
      <c r="D433" s="457">
        <v>1</v>
      </c>
      <c r="E433" s="458">
        <v>260.58601786000003</v>
      </c>
      <c r="F433" s="457">
        <v>12</v>
      </c>
      <c r="G433" s="457">
        <v>13</v>
      </c>
      <c r="H433" s="457">
        <v>25</v>
      </c>
      <c r="I433" s="458">
        <v>112.41</v>
      </c>
    </row>
    <row r="434" spans="1:9" ht="27" customHeight="1">
      <c r="A434" s="455"/>
      <c r="B434" s="456" t="s">
        <v>1065</v>
      </c>
      <c r="C434" s="455" t="s">
        <v>2552</v>
      </c>
      <c r="D434" s="457">
        <v>1</v>
      </c>
      <c r="E434" s="458">
        <v>67.760000000000005</v>
      </c>
      <c r="F434" s="457">
        <v>26</v>
      </c>
      <c r="G434" s="457">
        <v>27</v>
      </c>
      <c r="H434" s="457">
        <v>53</v>
      </c>
      <c r="I434" s="458">
        <v>171.32</v>
      </c>
    </row>
    <row r="435" spans="1:9" ht="27" customHeight="1">
      <c r="A435" s="455"/>
      <c r="B435" s="456" t="s">
        <v>23</v>
      </c>
      <c r="C435" s="455" t="s">
        <v>1037</v>
      </c>
      <c r="D435" s="457">
        <v>4</v>
      </c>
      <c r="E435" s="458">
        <v>158.245</v>
      </c>
      <c r="F435" s="457">
        <v>5</v>
      </c>
      <c r="G435" s="457">
        <v>0</v>
      </c>
      <c r="H435" s="457">
        <v>5</v>
      </c>
      <c r="I435" s="458">
        <v>17822.393340000002</v>
      </c>
    </row>
    <row r="436" spans="1:9" ht="27" customHeight="1">
      <c r="A436" s="455"/>
      <c r="B436" s="456" t="s">
        <v>1021</v>
      </c>
      <c r="C436" s="455" t="s">
        <v>122</v>
      </c>
      <c r="D436" s="457">
        <v>17</v>
      </c>
      <c r="E436" s="458">
        <v>1340.1289957700001</v>
      </c>
      <c r="F436" s="457">
        <v>347</v>
      </c>
      <c r="G436" s="457">
        <v>290</v>
      </c>
      <c r="H436" s="457">
        <v>637</v>
      </c>
      <c r="I436" s="458">
        <v>5137.4799999999996</v>
      </c>
    </row>
    <row r="437" spans="1:9" ht="27" customHeight="1">
      <c r="A437" s="455"/>
      <c r="B437" s="456" t="s">
        <v>19</v>
      </c>
      <c r="C437" s="455" t="s">
        <v>154</v>
      </c>
      <c r="D437" s="457">
        <v>5</v>
      </c>
      <c r="E437" s="458">
        <v>506.20000000000005</v>
      </c>
      <c r="F437" s="457">
        <v>48</v>
      </c>
      <c r="G437" s="457">
        <v>10</v>
      </c>
      <c r="H437" s="457">
        <v>58</v>
      </c>
      <c r="I437" s="458">
        <v>735.46</v>
      </c>
    </row>
    <row r="438" spans="1:9" ht="27" customHeight="1">
      <c r="A438" s="455"/>
      <c r="B438" s="456" t="s">
        <v>1026</v>
      </c>
      <c r="C438" s="455" t="s">
        <v>156</v>
      </c>
      <c r="D438" s="457">
        <v>6</v>
      </c>
      <c r="E438" s="458">
        <v>112.8</v>
      </c>
      <c r="F438" s="457">
        <v>35</v>
      </c>
      <c r="G438" s="457">
        <v>19</v>
      </c>
      <c r="H438" s="457">
        <v>54</v>
      </c>
      <c r="I438" s="458">
        <v>2354</v>
      </c>
    </row>
    <row r="439" spans="1:9" ht="27" customHeight="1">
      <c r="A439" s="460"/>
      <c r="B439" s="461" t="s">
        <v>1027</v>
      </c>
      <c r="C439" s="460" t="s">
        <v>157</v>
      </c>
      <c r="D439" s="462">
        <v>3</v>
      </c>
      <c r="E439" s="463">
        <v>18.5</v>
      </c>
      <c r="F439" s="462">
        <v>51</v>
      </c>
      <c r="G439" s="462">
        <v>10</v>
      </c>
      <c r="H439" s="462">
        <v>61</v>
      </c>
      <c r="I439" s="463">
        <v>608.84999999999991</v>
      </c>
    </row>
    <row r="440" spans="1:9" ht="27" customHeight="1">
      <c r="A440" s="455" t="s">
        <v>501</v>
      </c>
      <c r="B440" s="456" t="s">
        <v>82</v>
      </c>
      <c r="C440" s="455" t="s">
        <v>133</v>
      </c>
      <c r="D440" s="457">
        <v>1</v>
      </c>
      <c r="E440" s="458">
        <v>6.3</v>
      </c>
      <c r="F440" s="457">
        <v>16</v>
      </c>
      <c r="G440" s="457">
        <v>0</v>
      </c>
      <c r="H440" s="457">
        <v>16</v>
      </c>
      <c r="I440" s="458">
        <v>282.26</v>
      </c>
    </row>
    <row r="441" spans="1:9" ht="27" customHeight="1">
      <c r="A441" s="455"/>
      <c r="B441" s="456" t="s">
        <v>29</v>
      </c>
      <c r="C441" s="455" t="s">
        <v>374</v>
      </c>
      <c r="D441" s="457">
        <v>1</v>
      </c>
      <c r="E441" s="458">
        <v>48.5</v>
      </c>
      <c r="F441" s="457">
        <v>48</v>
      </c>
      <c r="G441" s="457">
        <v>2</v>
      </c>
      <c r="H441" s="457">
        <v>50</v>
      </c>
      <c r="I441" s="458">
        <v>1063</v>
      </c>
    </row>
    <row r="442" spans="1:9" ht="27" customHeight="1">
      <c r="A442" s="455"/>
      <c r="B442" s="456" t="s">
        <v>70</v>
      </c>
      <c r="C442" s="455" t="s">
        <v>1029</v>
      </c>
      <c r="D442" s="457">
        <v>3</v>
      </c>
      <c r="E442" s="458">
        <v>33.86</v>
      </c>
      <c r="F442" s="457">
        <v>21</v>
      </c>
      <c r="G442" s="457">
        <v>0</v>
      </c>
      <c r="H442" s="457">
        <v>21</v>
      </c>
      <c r="I442" s="458">
        <v>767.13</v>
      </c>
    </row>
    <row r="443" spans="1:9" ht="27" customHeight="1">
      <c r="A443" s="455"/>
      <c r="B443" s="456" t="s">
        <v>7</v>
      </c>
      <c r="C443" s="455" t="s">
        <v>151</v>
      </c>
      <c r="D443" s="457">
        <v>1</v>
      </c>
      <c r="E443" s="458">
        <v>12</v>
      </c>
      <c r="F443" s="457">
        <v>14</v>
      </c>
      <c r="G443" s="457">
        <v>4</v>
      </c>
      <c r="H443" s="457">
        <v>18</v>
      </c>
      <c r="I443" s="458">
        <v>72.5</v>
      </c>
    </row>
    <row r="444" spans="1:9" ht="27" customHeight="1">
      <c r="A444" s="455"/>
      <c r="B444" s="456" t="s">
        <v>1021</v>
      </c>
      <c r="C444" s="455" t="s">
        <v>122</v>
      </c>
      <c r="D444" s="457">
        <v>1</v>
      </c>
      <c r="E444" s="458">
        <v>21</v>
      </c>
      <c r="F444" s="457">
        <v>30</v>
      </c>
      <c r="G444" s="457">
        <v>0</v>
      </c>
      <c r="H444" s="457">
        <v>30</v>
      </c>
      <c r="I444" s="458">
        <v>474.5</v>
      </c>
    </row>
    <row r="445" spans="1:9" ht="27" customHeight="1">
      <c r="A445" s="455" t="s">
        <v>4</v>
      </c>
      <c r="B445" s="456" t="s">
        <v>116</v>
      </c>
      <c r="C445" s="455" t="s">
        <v>127</v>
      </c>
      <c r="D445" s="457">
        <v>1</v>
      </c>
      <c r="E445" s="458">
        <v>7.8559999999999999</v>
      </c>
      <c r="F445" s="457">
        <v>8</v>
      </c>
      <c r="G445" s="457">
        <v>7</v>
      </c>
      <c r="H445" s="457">
        <v>15</v>
      </c>
      <c r="I445" s="458">
        <v>450</v>
      </c>
    </row>
    <row r="446" spans="1:9" ht="27" customHeight="1">
      <c r="A446" s="455"/>
      <c r="B446" s="456" t="s">
        <v>31</v>
      </c>
      <c r="C446" s="455" t="s">
        <v>135</v>
      </c>
      <c r="D446" s="457">
        <v>1</v>
      </c>
      <c r="E446" s="458">
        <v>173</v>
      </c>
      <c r="F446" s="457">
        <v>2</v>
      </c>
      <c r="G446" s="457">
        <v>10</v>
      </c>
      <c r="H446" s="457">
        <v>12</v>
      </c>
      <c r="I446" s="458">
        <v>168.4</v>
      </c>
    </row>
    <row r="447" spans="1:9" ht="27" customHeight="1">
      <c r="A447" s="455"/>
      <c r="B447" s="456" t="s">
        <v>68</v>
      </c>
      <c r="C447" s="455" t="s">
        <v>136</v>
      </c>
      <c r="D447" s="457">
        <v>2</v>
      </c>
      <c r="E447" s="458">
        <v>24</v>
      </c>
      <c r="F447" s="457">
        <v>10</v>
      </c>
      <c r="G447" s="457">
        <v>0</v>
      </c>
      <c r="H447" s="457">
        <v>10</v>
      </c>
      <c r="I447" s="458">
        <v>147.04000000000002</v>
      </c>
    </row>
    <row r="448" spans="1:9" ht="27" customHeight="1">
      <c r="A448" s="455"/>
      <c r="B448" s="456" t="s">
        <v>995</v>
      </c>
      <c r="C448" s="455" t="s">
        <v>1042</v>
      </c>
      <c r="D448" s="457">
        <v>1</v>
      </c>
      <c r="E448" s="458">
        <v>53</v>
      </c>
      <c r="F448" s="457">
        <v>18</v>
      </c>
      <c r="G448" s="457">
        <v>0</v>
      </c>
      <c r="H448" s="457">
        <v>18</v>
      </c>
      <c r="I448" s="458">
        <v>91</v>
      </c>
    </row>
    <row r="449" spans="1:9" ht="27" customHeight="1">
      <c r="A449" s="455"/>
      <c r="B449" s="456" t="s">
        <v>998</v>
      </c>
      <c r="C449" s="455" t="s">
        <v>521</v>
      </c>
      <c r="D449" s="457">
        <v>1</v>
      </c>
      <c r="E449" s="458">
        <v>64</v>
      </c>
      <c r="F449" s="457">
        <v>10</v>
      </c>
      <c r="G449" s="457">
        <v>5</v>
      </c>
      <c r="H449" s="457">
        <v>15</v>
      </c>
      <c r="I449" s="458">
        <v>72</v>
      </c>
    </row>
    <row r="450" spans="1:9" ht="27" customHeight="1">
      <c r="A450" s="455"/>
      <c r="B450" s="456" t="s">
        <v>64</v>
      </c>
      <c r="C450" s="455" t="s">
        <v>139</v>
      </c>
      <c r="D450" s="457">
        <v>1</v>
      </c>
      <c r="E450" s="458">
        <v>362.33803</v>
      </c>
      <c r="F450" s="457">
        <v>3</v>
      </c>
      <c r="G450" s="457">
        <v>3</v>
      </c>
      <c r="H450" s="457">
        <v>6</v>
      </c>
      <c r="I450" s="458">
        <v>480</v>
      </c>
    </row>
    <row r="451" spans="1:9" ht="27" customHeight="1">
      <c r="A451" s="455"/>
      <c r="B451" s="456" t="s">
        <v>240</v>
      </c>
      <c r="C451" s="455" t="s">
        <v>250</v>
      </c>
      <c r="D451" s="457">
        <v>1</v>
      </c>
      <c r="E451" s="458">
        <v>50.115000000000002</v>
      </c>
      <c r="F451" s="457">
        <v>11</v>
      </c>
      <c r="G451" s="457">
        <v>5</v>
      </c>
      <c r="H451" s="457">
        <v>16</v>
      </c>
      <c r="I451" s="458">
        <v>484.4</v>
      </c>
    </row>
    <row r="452" spans="1:9" ht="27" customHeight="1">
      <c r="A452" s="455"/>
      <c r="B452" s="456" t="s">
        <v>49</v>
      </c>
      <c r="C452" s="455" t="s">
        <v>141</v>
      </c>
      <c r="D452" s="457">
        <v>1</v>
      </c>
      <c r="E452" s="458">
        <v>103.162155</v>
      </c>
      <c r="F452" s="457">
        <v>9</v>
      </c>
      <c r="G452" s="457">
        <v>11</v>
      </c>
      <c r="H452" s="457">
        <v>20</v>
      </c>
      <c r="I452" s="458">
        <v>418.2</v>
      </c>
    </row>
    <row r="453" spans="1:9" ht="27" customHeight="1">
      <c r="A453" s="455"/>
      <c r="B453" s="456" t="s">
        <v>24</v>
      </c>
      <c r="C453" s="455" t="s">
        <v>142</v>
      </c>
      <c r="D453" s="457">
        <v>1</v>
      </c>
      <c r="E453" s="458">
        <v>44.7</v>
      </c>
      <c r="F453" s="457">
        <v>15</v>
      </c>
      <c r="G453" s="457">
        <v>11</v>
      </c>
      <c r="H453" s="457">
        <v>26</v>
      </c>
      <c r="I453" s="458">
        <v>435.9</v>
      </c>
    </row>
    <row r="454" spans="1:9" ht="27" customHeight="1">
      <c r="A454" s="455"/>
      <c r="B454" s="456" t="s">
        <v>86</v>
      </c>
      <c r="C454" s="455" t="s">
        <v>144</v>
      </c>
      <c r="D454" s="457">
        <v>1</v>
      </c>
      <c r="E454" s="458">
        <v>24</v>
      </c>
      <c r="F454" s="457">
        <v>15</v>
      </c>
      <c r="G454" s="457">
        <v>5</v>
      </c>
      <c r="H454" s="457">
        <v>20</v>
      </c>
      <c r="I454" s="458">
        <v>420.2</v>
      </c>
    </row>
    <row r="455" spans="1:9" ht="27" customHeight="1">
      <c r="A455" s="455"/>
      <c r="B455" s="456" t="s">
        <v>256</v>
      </c>
      <c r="C455" s="455" t="s">
        <v>557</v>
      </c>
      <c r="D455" s="457">
        <v>1</v>
      </c>
      <c r="E455" s="458">
        <v>17.605419999999999</v>
      </c>
      <c r="F455" s="457">
        <v>6</v>
      </c>
      <c r="G455" s="457">
        <v>0</v>
      </c>
      <c r="H455" s="457">
        <v>6</v>
      </c>
      <c r="I455" s="458">
        <v>163.86</v>
      </c>
    </row>
    <row r="456" spans="1:9" ht="27" customHeight="1">
      <c r="A456" s="455"/>
      <c r="B456" s="456" t="s">
        <v>70</v>
      </c>
      <c r="C456" s="455" t="s">
        <v>1029</v>
      </c>
      <c r="D456" s="457">
        <v>4</v>
      </c>
      <c r="E456" s="458">
        <v>169.5</v>
      </c>
      <c r="F456" s="457">
        <v>41</v>
      </c>
      <c r="G456" s="457">
        <v>9</v>
      </c>
      <c r="H456" s="457">
        <v>50</v>
      </c>
      <c r="I456" s="458">
        <v>907.88</v>
      </c>
    </row>
    <row r="457" spans="1:9" ht="27" customHeight="1">
      <c r="A457" s="455"/>
      <c r="B457" s="456" t="s">
        <v>1007</v>
      </c>
      <c r="C457" s="455" t="s">
        <v>538</v>
      </c>
      <c r="D457" s="457">
        <v>1</v>
      </c>
      <c r="E457" s="458">
        <v>196</v>
      </c>
      <c r="F457" s="457">
        <v>57</v>
      </c>
      <c r="G457" s="457">
        <v>13</v>
      </c>
      <c r="H457" s="457">
        <v>70</v>
      </c>
      <c r="I457" s="458">
        <v>8329.2999999999993</v>
      </c>
    </row>
    <row r="458" spans="1:9" ht="27" customHeight="1">
      <c r="A458" s="460"/>
      <c r="B458" s="461" t="s">
        <v>76</v>
      </c>
      <c r="C458" s="460" t="s">
        <v>149</v>
      </c>
      <c r="D458" s="462">
        <v>1</v>
      </c>
      <c r="E458" s="463">
        <v>39</v>
      </c>
      <c r="F458" s="462">
        <v>23</v>
      </c>
      <c r="G458" s="462">
        <v>20</v>
      </c>
      <c r="H458" s="462">
        <v>43</v>
      </c>
      <c r="I458" s="463">
        <v>395.5</v>
      </c>
    </row>
    <row r="459" spans="1:9" ht="27" customHeight="1">
      <c r="A459" s="455"/>
      <c r="B459" s="456" t="s">
        <v>17</v>
      </c>
      <c r="C459" s="455" t="s">
        <v>150</v>
      </c>
      <c r="D459" s="457">
        <v>2</v>
      </c>
      <c r="E459" s="458">
        <v>40.799999999999997</v>
      </c>
      <c r="F459" s="457">
        <v>27</v>
      </c>
      <c r="G459" s="457">
        <v>33</v>
      </c>
      <c r="H459" s="457">
        <v>60</v>
      </c>
      <c r="I459" s="458">
        <v>562.91999999999996</v>
      </c>
    </row>
    <row r="460" spans="1:9" ht="27" customHeight="1">
      <c r="A460" s="455"/>
      <c r="B460" s="456" t="s">
        <v>1015</v>
      </c>
      <c r="C460" s="455" t="s">
        <v>395</v>
      </c>
      <c r="D460" s="457">
        <v>1</v>
      </c>
      <c r="E460" s="458">
        <v>503.07842499999998</v>
      </c>
      <c r="F460" s="457">
        <v>140</v>
      </c>
      <c r="G460" s="457">
        <v>99</v>
      </c>
      <c r="H460" s="457">
        <v>239</v>
      </c>
      <c r="I460" s="458">
        <v>5441.42</v>
      </c>
    </row>
    <row r="461" spans="1:9" ht="27" customHeight="1">
      <c r="A461" s="455"/>
      <c r="B461" s="456" t="s">
        <v>23</v>
      </c>
      <c r="C461" s="455" t="s">
        <v>1037</v>
      </c>
      <c r="D461" s="457">
        <v>10</v>
      </c>
      <c r="E461" s="458">
        <v>1765.7949549999998</v>
      </c>
      <c r="F461" s="457">
        <v>114</v>
      </c>
      <c r="G461" s="457">
        <v>0</v>
      </c>
      <c r="H461" s="457">
        <v>114</v>
      </c>
      <c r="I461" s="458">
        <v>160238.16177000001</v>
      </c>
    </row>
    <row r="462" spans="1:9" ht="27" customHeight="1">
      <c r="A462" s="455"/>
      <c r="B462" s="456" t="s">
        <v>19</v>
      </c>
      <c r="C462" s="455" t="s">
        <v>154</v>
      </c>
      <c r="D462" s="457">
        <v>1</v>
      </c>
      <c r="E462" s="458">
        <v>17.5</v>
      </c>
      <c r="F462" s="457">
        <v>8</v>
      </c>
      <c r="G462" s="457">
        <v>1</v>
      </c>
      <c r="H462" s="457">
        <v>9</v>
      </c>
      <c r="I462" s="458">
        <v>54.63</v>
      </c>
    </row>
    <row r="463" spans="1:9" ht="27" customHeight="1">
      <c r="A463" s="455"/>
      <c r="B463" s="456" t="s">
        <v>1023</v>
      </c>
      <c r="C463" s="455" t="s">
        <v>560</v>
      </c>
      <c r="D463" s="457">
        <v>2</v>
      </c>
      <c r="E463" s="458">
        <v>460.40189699999996</v>
      </c>
      <c r="F463" s="457">
        <v>18</v>
      </c>
      <c r="G463" s="457">
        <v>0</v>
      </c>
      <c r="H463" s="457">
        <v>18</v>
      </c>
      <c r="I463" s="458">
        <v>2531.5</v>
      </c>
    </row>
    <row r="464" spans="1:9" ht="27" customHeight="1">
      <c r="A464" s="455"/>
      <c r="B464" s="456" t="s">
        <v>1026</v>
      </c>
      <c r="C464" s="455" t="s">
        <v>156</v>
      </c>
      <c r="D464" s="457">
        <v>1</v>
      </c>
      <c r="E464" s="458">
        <v>58</v>
      </c>
      <c r="F464" s="457">
        <v>11</v>
      </c>
      <c r="G464" s="457">
        <v>9</v>
      </c>
      <c r="H464" s="457">
        <v>20</v>
      </c>
      <c r="I464" s="458">
        <v>769</v>
      </c>
    </row>
    <row r="465" spans="1:9" ht="27" customHeight="1">
      <c r="A465" s="455"/>
      <c r="B465" s="456" t="s">
        <v>1027</v>
      </c>
      <c r="C465" s="455" t="s">
        <v>157</v>
      </c>
      <c r="D465" s="457">
        <v>1</v>
      </c>
      <c r="E465" s="458">
        <v>17</v>
      </c>
      <c r="F465" s="457">
        <v>10</v>
      </c>
      <c r="G465" s="457">
        <v>5</v>
      </c>
      <c r="H465" s="457">
        <v>15</v>
      </c>
      <c r="I465" s="458">
        <v>726</v>
      </c>
    </row>
    <row r="466" spans="1:9" ht="27" customHeight="1">
      <c r="A466" s="455" t="s">
        <v>355</v>
      </c>
      <c r="B466" s="456" t="s">
        <v>70</v>
      </c>
      <c r="C466" s="455" t="s">
        <v>1029</v>
      </c>
      <c r="D466" s="457">
        <v>1</v>
      </c>
      <c r="E466" s="458">
        <v>60</v>
      </c>
      <c r="F466" s="457">
        <v>14</v>
      </c>
      <c r="G466" s="457">
        <v>11</v>
      </c>
      <c r="H466" s="457">
        <v>25</v>
      </c>
      <c r="I466" s="458">
        <v>267.76</v>
      </c>
    </row>
    <row r="467" spans="1:9" ht="27" customHeight="1">
      <c r="A467" s="455"/>
      <c r="B467" s="456" t="s">
        <v>23</v>
      </c>
      <c r="C467" s="455" t="s">
        <v>1037</v>
      </c>
      <c r="D467" s="457">
        <v>1</v>
      </c>
      <c r="E467" s="458">
        <v>33</v>
      </c>
      <c r="F467" s="457">
        <v>4</v>
      </c>
      <c r="G467" s="457">
        <v>0</v>
      </c>
      <c r="H467" s="457">
        <v>4</v>
      </c>
      <c r="I467" s="458">
        <v>4837.5200000000004</v>
      </c>
    </row>
    <row r="468" spans="1:9" ht="27" customHeight="1">
      <c r="A468" s="455" t="s">
        <v>26</v>
      </c>
      <c r="B468" s="456" t="s">
        <v>50</v>
      </c>
      <c r="C468" s="455" t="s">
        <v>129</v>
      </c>
      <c r="D468" s="457">
        <v>4</v>
      </c>
      <c r="E468" s="458">
        <v>147.98500000000001</v>
      </c>
      <c r="F468" s="457">
        <v>44</v>
      </c>
      <c r="G468" s="457">
        <v>10</v>
      </c>
      <c r="H468" s="457">
        <v>54</v>
      </c>
      <c r="I468" s="458">
        <v>1835</v>
      </c>
    </row>
    <row r="469" spans="1:9" ht="27" customHeight="1">
      <c r="A469" s="455"/>
      <c r="B469" s="456" t="s">
        <v>99</v>
      </c>
      <c r="C469" s="455" t="s">
        <v>131</v>
      </c>
      <c r="D469" s="457">
        <v>1</v>
      </c>
      <c r="E469" s="458">
        <v>200</v>
      </c>
      <c r="F469" s="457">
        <v>20</v>
      </c>
      <c r="G469" s="457">
        <v>0</v>
      </c>
      <c r="H469" s="457">
        <v>20</v>
      </c>
      <c r="I469" s="458">
        <v>6160</v>
      </c>
    </row>
    <row r="470" spans="1:9" ht="27" customHeight="1">
      <c r="A470" s="455"/>
      <c r="B470" s="456" t="s">
        <v>34</v>
      </c>
      <c r="C470" s="455" t="s">
        <v>1047</v>
      </c>
      <c r="D470" s="457">
        <v>1</v>
      </c>
      <c r="E470" s="458">
        <v>11</v>
      </c>
      <c r="F470" s="457">
        <v>18</v>
      </c>
      <c r="G470" s="457">
        <v>10</v>
      </c>
      <c r="H470" s="457">
        <v>28</v>
      </c>
      <c r="I470" s="458">
        <v>289.76</v>
      </c>
    </row>
    <row r="471" spans="1:9" ht="27" customHeight="1">
      <c r="A471" s="455"/>
      <c r="B471" s="456" t="s">
        <v>44</v>
      </c>
      <c r="C471" s="455" t="s">
        <v>1035</v>
      </c>
      <c r="D471" s="457">
        <v>1</v>
      </c>
      <c r="E471" s="458">
        <v>439</v>
      </c>
      <c r="F471" s="457">
        <v>30</v>
      </c>
      <c r="G471" s="457">
        <v>10</v>
      </c>
      <c r="H471" s="457">
        <v>40</v>
      </c>
      <c r="I471" s="458">
        <v>2170.6999999999998</v>
      </c>
    </row>
    <row r="472" spans="1:9" ht="27" customHeight="1">
      <c r="A472" s="455"/>
      <c r="B472" s="456" t="s">
        <v>257</v>
      </c>
      <c r="C472" s="455" t="s">
        <v>263</v>
      </c>
      <c r="D472" s="457">
        <v>1</v>
      </c>
      <c r="E472" s="458">
        <v>31.053000000000001</v>
      </c>
      <c r="F472" s="457">
        <v>6</v>
      </c>
      <c r="G472" s="457">
        <v>7</v>
      </c>
      <c r="H472" s="457">
        <v>13</v>
      </c>
      <c r="I472" s="458">
        <v>65</v>
      </c>
    </row>
    <row r="473" spans="1:9" ht="27" customHeight="1">
      <c r="A473" s="455"/>
      <c r="B473" s="456" t="s">
        <v>255</v>
      </c>
      <c r="C473" s="455" t="s">
        <v>1048</v>
      </c>
      <c r="D473" s="457">
        <v>1</v>
      </c>
      <c r="E473" s="458">
        <v>27</v>
      </c>
      <c r="F473" s="457">
        <v>7</v>
      </c>
      <c r="G473" s="457">
        <v>21</v>
      </c>
      <c r="H473" s="457">
        <v>28</v>
      </c>
      <c r="I473" s="458">
        <v>230.83</v>
      </c>
    </row>
    <row r="474" spans="1:9" ht="27" customHeight="1">
      <c r="A474" s="455"/>
      <c r="B474" s="456" t="s">
        <v>73</v>
      </c>
      <c r="C474" s="455" t="s">
        <v>542</v>
      </c>
      <c r="D474" s="457">
        <v>1</v>
      </c>
      <c r="E474" s="458">
        <v>156</v>
      </c>
      <c r="F474" s="457">
        <v>63</v>
      </c>
      <c r="G474" s="457">
        <v>48</v>
      </c>
      <c r="H474" s="457">
        <v>111</v>
      </c>
      <c r="I474" s="458">
        <v>847.4</v>
      </c>
    </row>
    <row r="475" spans="1:9" ht="27" customHeight="1">
      <c r="A475" s="455"/>
      <c r="B475" s="456" t="s">
        <v>997</v>
      </c>
      <c r="C475" s="455" t="s">
        <v>344</v>
      </c>
      <c r="D475" s="457">
        <v>1</v>
      </c>
      <c r="E475" s="458">
        <v>57.578387619999994</v>
      </c>
      <c r="F475" s="457">
        <v>21</v>
      </c>
      <c r="G475" s="457">
        <v>13</v>
      </c>
      <c r="H475" s="457">
        <v>34</v>
      </c>
      <c r="I475" s="458">
        <v>313</v>
      </c>
    </row>
    <row r="476" spans="1:9" ht="27" customHeight="1">
      <c r="A476" s="455"/>
      <c r="B476" s="456" t="s">
        <v>998</v>
      </c>
      <c r="C476" s="455" t="s">
        <v>521</v>
      </c>
      <c r="D476" s="457">
        <v>1</v>
      </c>
      <c r="E476" s="458">
        <v>40</v>
      </c>
      <c r="F476" s="457">
        <v>11</v>
      </c>
      <c r="G476" s="457">
        <v>1</v>
      </c>
      <c r="H476" s="457">
        <v>12</v>
      </c>
      <c r="I476" s="458">
        <v>199.9</v>
      </c>
    </row>
    <row r="477" spans="1:9" ht="27" customHeight="1">
      <c r="A477" s="460"/>
      <c r="B477" s="461" t="s">
        <v>72</v>
      </c>
      <c r="C477" s="460" t="s">
        <v>138</v>
      </c>
      <c r="D477" s="462">
        <v>1</v>
      </c>
      <c r="E477" s="463">
        <v>49.826780999999997</v>
      </c>
      <c r="F477" s="462">
        <v>28</v>
      </c>
      <c r="G477" s="462">
        <v>6</v>
      </c>
      <c r="H477" s="462">
        <v>34</v>
      </c>
      <c r="I477" s="463">
        <v>195</v>
      </c>
    </row>
    <row r="478" spans="1:9" ht="27" customHeight="1">
      <c r="A478" s="455"/>
      <c r="B478" s="456" t="s">
        <v>24</v>
      </c>
      <c r="C478" s="455" t="s">
        <v>142</v>
      </c>
      <c r="D478" s="457">
        <v>2</v>
      </c>
      <c r="E478" s="458">
        <v>117.042</v>
      </c>
      <c r="F478" s="457">
        <v>42</v>
      </c>
      <c r="G478" s="457">
        <v>69</v>
      </c>
      <c r="H478" s="457">
        <v>111</v>
      </c>
      <c r="I478" s="458">
        <v>1256.01</v>
      </c>
    </row>
    <row r="479" spans="1:9" ht="27" customHeight="1">
      <c r="A479" s="455"/>
      <c r="B479" s="456" t="s">
        <v>287</v>
      </c>
      <c r="C479" s="455" t="s">
        <v>288</v>
      </c>
      <c r="D479" s="457">
        <v>1</v>
      </c>
      <c r="E479" s="458">
        <v>1076.7056</v>
      </c>
      <c r="F479" s="457">
        <v>70</v>
      </c>
      <c r="G479" s="457">
        <v>100</v>
      </c>
      <c r="H479" s="457">
        <v>170</v>
      </c>
      <c r="I479" s="458">
        <v>4596.08</v>
      </c>
    </row>
    <row r="480" spans="1:9" ht="27" customHeight="1">
      <c r="A480" s="455"/>
      <c r="B480" s="456" t="s">
        <v>1003</v>
      </c>
      <c r="C480" s="459" t="s">
        <v>1052</v>
      </c>
      <c r="D480" s="457">
        <v>1</v>
      </c>
      <c r="E480" s="458">
        <v>2166</v>
      </c>
      <c r="F480" s="457">
        <v>207</v>
      </c>
      <c r="G480" s="457">
        <v>206</v>
      </c>
      <c r="H480" s="457">
        <v>413</v>
      </c>
      <c r="I480" s="458">
        <v>10319.1</v>
      </c>
    </row>
    <row r="481" spans="1:9" ht="27" customHeight="1">
      <c r="A481" s="455"/>
      <c r="B481" s="456" t="s">
        <v>70</v>
      </c>
      <c r="C481" s="455" t="s">
        <v>1029</v>
      </c>
      <c r="D481" s="457">
        <v>3</v>
      </c>
      <c r="E481" s="458">
        <v>1652.25</v>
      </c>
      <c r="F481" s="457">
        <v>221</v>
      </c>
      <c r="G481" s="457">
        <v>97</v>
      </c>
      <c r="H481" s="457">
        <v>318</v>
      </c>
      <c r="I481" s="458">
        <v>1914.19</v>
      </c>
    </row>
    <row r="482" spans="1:9" ht="27" customHeight="1">
      <c r="A482" s="455"/>
      <c r="B482" s="456" t="s">
        <v>37</v>
      </c>
      <c r="C482" s="455" t="s">
        <v>148</v>
      </c>
      <c r="D482" s="457">
        <v>1</v>
      </c>
      <c r="E482" s="458">
        <v>96</v>
      </c>
      <c r="F482" s="457">
        <v>30</v>
      </c>
      <c r="G482" s="457">
        <v>0</v>
      </c>
      <c r="H482" s="457">
        <v>30</v>
      </c>
      <c r="I482" s="458">
        <v>955</v>
      </c>
    </row>
    <row r="483" spans="1:9" ht="27" customHeight="1">
      <c r="A483" s="455"/>
      <c r="B483" s="456" t="s">
        <v>17</v>
      </c>
      <c r="C483" s="455" t="s">
        <v>150</v>
      </c>
      <c r="D483" s="457">
        <v>5</v>
      </c>
      <c r="E483" s="458">
        <v>88.5</v>
      </c>
      <c r="F483" s="457">
        <v>158</v>
      </c>
      <c r="G483" s="457">
        <v>59</v>
      </c>
      <c r="H483" s="457">
        <v>217</v>
      </c>
      <c r="I483" s="458">
        <v>1065.9100000000001</v>
      </c>
    </row>
    <row r="484" spans="1:9" ht="27" customHeight="1">
      <c r="A484" s="455"/>
      <c r="B484" s="456" t="s">
        <v>293</v>
      </c>
      <c r="C484" s="455" t="s">
        <v>1641</v>
      </c>
      <c r="D484" s="457">
        <v>1</v>
      </c>
      <c r="E484" s="458">
        <v>102.08479199999999</v>
      </c>
      <c r="F484" s="457">
        <v>0</v>
      </c>
      <c r="G484" s="457">
        <v>0</v>
      </c>
      <c r="H484" s="457">
        <v>0</v>
      </c>
      <c r="I484" s="458">
        <v>416.17</v>
      </c>
    </row>
    <row r="485" spans="1:9" ht="27" customHeight="1">
      <c r="A485" s="455"/>
      <c r="B485" s="456" t="s">
        <v>1012</v>
      </c>
      <c r="C485" s="455" t="s">
        <v>550</v>
      </c>
      <c r="D485" s="457">
        <v>1</v>
      </c>
      <c r="E485" s="458">
        <v>10.5</v>
      </c>
      <c r="F485" s="457">
        <v>4</v>
      </c>
      <c r="G485" s="457">
        <v>4</v>
      </c>
      <c r="H485" s="457">
        <v>8</v>
      </c>
      <c r="I485" s="458">
        <v>55</v>
      </c>
    </row>
    <row r="486" spans="1:9" ht="27" customHeight="1">
      <c r="A486" s="455"/>
      <c r="B486" s="456" t="s">
        <v>1013</v>
      </c>
      <c r="C486" s="455" t="s">
        <v>1041</v>
      </c>
      <c r="D486" s="457">
        <v>2</v>
      </c>
      <c r="E486" s="458">
        <v>260.95</v>
      </c>
      <c r="F486" s="457">
        <v>52</v>
      </c>
      <c r="G486" s="457">
        <v>26</v>
      </c>
      <c r="H486" s="457">
        <v>78</v>
      </c>
      <c r="I486" s="458">
        <v>815.37</v>
      </c>
    </row>
    <row r="487" spans="1:9" ht="27" customHeight="1">
      <c r="A487" s="455"/>
      <c r="B487" s="456" t="s">
        <v>1015</v>
      </c>
      <c r="C487" s="455" t="s">
        <v>395</v>
      </c>
      <c r="D487" s="457">
        <v>8</v>
      </c>
      <c r="E487" s="458">
        <v>2135.4002138000001</v>
      </c>
      <c r="F487" s="457">
        <v>382</v>
      </c>
      <c r="G487" s="457">
        <v>340</v>
      </c>
      <c r="H487" s="457">
        <v>722</v>
      </c>
      <c r="I487" s="458">
        <v>3930.4679999999994</v>
      </c>
    </row>
    <row r="488" spans="1:9" ht="27" customHeight="1">
      <c r="A488" s="455"/>
      <c r="B488" s="456" t="s">
        <v>80</v>
      </c>
      <c r="C488" s="455" t="s">
        <v>437</v>
      </c>
      <c r="D488" s="457">
        <v>1</v>
      </c>
      <c r="E488" s="458">
        <v>3.6</v>
      </c>
      <c r="F488" s="457">
        <v>14</v>
      </c>
      <c r="G488" s="457">
        <v>0</v>
      </c>
      <c r="H488" s="457">
        <v>14</v>
      </c>
      <c r="I488" s="458">
        <v>180</v>
      </c>
    </row>
    <row r="489" spans="1:9" ht="27" customHeight="1">
      <c r="A489" s="455"/>
      <c r="B489" s="456" t="s">
        <v>66</v>
      </c>
      <c r="C489" s="455" t="s">
        <v>526</v>
      </c>
      <c r="D489" s="457">
        <v>1</v>
      </c>
      <c r="E489" s="458">
        <v>9</v>
      </c>
      <c r="F489" s="457">
        <v>15</v>
      </c>
      <c r="G489" s="457">
        <v>7</v>
      </c>
      <c r="H489" s="457">
        <v>22</v>
      </c>
      <c r="I489" s="458">
        <v>497</v>
      </c>
    </row>
    <row r="490" spans="1:9" ht="27" customHeight="1">
      <c r="A490" s="455"/>
      <c r="B490" s="456" t="s">
        <v>7</v>
      </c>
      <c r="C490" s="455" t="s">
        <v>151</v>
      </c>
      <c r="D490" s="457">
        <v>2</v>
      </c>
      <c r="E490" s="458">
        <v>61.803722149999999</v>
      </c>
      <c r="F490" s="457">
        <v>13</v>
      </c>
      <c r="G490" s="457">
        <v>12</v>
      </c>
      <c r="H490" s="457">
        <v>25</v>
      </c>
      <c r="I490" s="458">
        <v>1042</v>
      </c>
    </row>
    <row r="491" spans="1:9" ht="27" customHeight="1">
      <c r="A491" s="455"/>
      <c r="B491" s="456" t="s">
        <v>104</v>
      </c>
      <c r="C491" s="455" t="s">
        <v>554</v>
      </c>
      <c r="D491" s="457">
        <v>1</v>
      </c>
      <c r="E491" s="458">
        <v>545</v>
      </c>
      <c r="F491" s="457">
        <v>105</v>
      </c>
      <c r="G491" s="457">
        <v>30</v>
      </c>
      <c r="H491" s="457">
        <v>135</v>
      </c>
      <c r="I491" s="458">
        <v>4011</v>
      </c>
    </row>
    <row r="492" spans="1:9" ht="27" customHeight="1">
      <c r="A492" s="455"/>
      <c r="B492" s="456" t="s">
        <v>23</v>
      </c>
      <c r="C492" s="459" t="s">
        <v>1037</v>
      </c>
      <c r="D492" s="457">
        <v>4</v>
      </c>
      <c r="E492" s="458">
        <v>246.61390072</v>
      </c>
      <c r="F492" s="457">
        <v>12</v>
      </c>
      <c r="G492" s="457">
        <v>2</v>
      </c>
      <c r="H492" s="457">
        <v>14</v>
      </c>
      <c r="I492" s="458">
        <v>30632.3639</v>
      </c>
    </row>
    <row r="493" spans="1:9" ht="27" customHeight="1">
      <c r="A493" s="455"/>
      <c r="B493" s="456" t="s">
        <v>1021</v>
      </c>
      <c r="C493" s="455" t="s">
        <v>122</v>
      </c>
      <c r="D493" s="457">
        <v>1</v>
      </c>
      <c r="E493" s="458">
        <v>24.610368999999999</v>
      </c>
      <c r="F493" s="457">
        <v>27</v>
      </c>
      <c r="G493" s="457">
        <v>2</v>
      </c>
      <c r="H493" s="457">
        <v>29</v>
      </c>
      <c r="I493" s="458">
        <v>505.96</v>
      </c>
    </row>
    <row r="494" spans="1:9" ht="27" customHeight="1">
      <c r="A494" s="455"/>
      <c r="B494" s="456" t="s">
        <v>19</v>
      </c>
      <c r="C494" s="455" t="s">
        <v>154</v>
      </c>
      <c r="D494" s="457">
        <v>1</v>
      </c>
      <c r="E494" s="458">
        <v>10.5</v>
      </c>
      <c r="F494" s="457">
        <v>15</v>
      </c>
      <c r="G494" s="457">
        <v>0</v>
      </c>
      <c r="H494" s="457">
        <v>15</v>
      </c>
      <c r="I494" s="458">
        <v>110</v>
      </c>
    </row>
    <row r="495" spans="1:9" ht="27" customHeight="1">
      <c r="A495" s="455"/>
      <c r="B495" s="456" t="s">
        <v>1026</v>
      </c>
      <c r="C495" s="455" t="s">
        <v>156</v>
      </c>
      <c r="D495" s="457">
        <v>4</v>
      </c>
      <c r="E495" s="458">
        <v>305.75157500000006</v>
      </c>
      <c r="F495" s="457">
        <v>44</v>
      </c>
      <c r="G495" s="457">
        <v>32</v>
      </c>
      <c r="H495" s="457">
        <v>76</v>
      </c>
      <c r="I495" s="458">
        <v>2197.6</v>
      </c>
    </row>
    <row r="496" spans="1:9" ht="27" customHeight="1">
      <c r="A496" s="460"/>
      <c r="B496" s="461" t="s">
        <v>1027</v>
      </c>
      <c r="C496" s="460" t="s">
        <v>157</v>
      </c>
      <c r="D496" s="462">
        <v>1</v>
      </c>
      <c r="E496" s="463">
        <v>213.851575</v>
      </c>
      <c r="F496" s="462">
        <v>0</v>
      </c>
      <c r="G496" s="462">
        <v>0</v>
      </c>
      <c r="H496" s="462">
        <v>0</v>
      </c>
      <c r="I496" s="463">
        <v>188.5</v>
      </c>
    </row>
    <row r="497" spans="1:9" ht="27" customHeight="1">
      <c r="A497" s="455" t="s">
        <v>510</v>
      </c>
      <c r="B497" s="456" t="s">
        <v>47</v>
      </c>
      <c r="C497" s="455" t="s">
        <v>125</v>
      </c>
      <c r="D497" s="457">
        <v>1</v>
      </c>
      <c r="E497" s="458">
        <v>10</v>
      </c>
      <c r="F497" s="457">
        <v>3</v>
      </c>
      <c r="G497" s="457">
        <v>2</v>
      </c>
      <c r="H497" s="457">
        <v>5</v>
      </c>
      <c r="I497" s="458">
        <v>498</v>
      </c>
    </row>
    <row r="498" spans="1:9" ht="27" customHeight="1">
      <c r="A498" s="455"/>
      <c r="B498" s="456" t="s">
        <v>55</v>
      </c>
      <c r="C498" s="455" t="s">
        <v>134</v>
      </c>
      <c r="D498" s="457">
        <v>1</v>
      </c>
      <c r="E498" s="458">
        <v>5.7536708499999998</v>
      </c>
      <c r="F498" s="457">
        <v>13</v>
      </c>
      <c r="G498" s="457">
        <v>5</v>
      </c>
      <c r="H498" s="457">
        <v>18</v>
      </c>
      <c r="I498" s="458">
        <v>266</v>
      </c>
    </row>
    <row r="499" spans="1:9" ht="27" customHeight="1">
      <c r="A499" s="455"/>
      <c r="B499" s="456" t="s">
        <v>264</v>
      </c>
      <c r="C499" s="455" t="s">
        <v>265</v>
      </c>
      <c r="D499" s="457">
        <v>2</v>
      </c>
      <c r="E499" s="458">
        <v>256</v>
      </c>
      <c r="F499" s="457">
        <v>12</v>
      </c>
      <c r="G499" s="457">
        <v>32</v>
      </c>
      <c r="H499" s="457">
        <v>44</v>
      </c>
      <c r="I499" s="458">
        <v>568.81999999999994</v>
      </c>
    </row>
    <row r="500" spans="1:9" ht="27" customHeight="1">
      <c r="A500" s="455"/>
      <c r="B500" s="456" t="s">
        <v>991</v>
      </c>
      <c r="C500" s="455" t="s">
        <v>1038</v>
      </c>
      <c r="D500" s="457">
        <v>2</v>
      </c>
      <c r="E500" s="458">
        <v>6.4499999999999993</v>
      </c>
      <c r="F500" s="457">
        <v>9</v>
      </c>
      <c r="G500" s="457">
        <v>2</v>
      </c>
      <c r="H500" s="457">
        <v>11</v>
      </c>
      <c r="I500" s="458">
        <v>368</v>
      </c>
    </row>
    <row r="501" spans="1:9" ht="27" customHeight="1">
      <c r="A501" s="455"/>
      <c r="B501" s="456" t="s">
        <v>77</v>
      </c>
      <c r="C501" s="459" t="s">
        <v>1028</v>
      </c>
      <c r="D501" s="457">
        <v>1</v>
      </c>
      <c r="E501" s="458">
        <v>16.5</v>
      </c>
      <c r="F501" s="457">
        <v>20</v>
      </c>
      <c r="G501" s="457">
        <v>3</v>
      </c>
      <c r="H501" s="457">
        <v>23</v>
      </c>
      <c r="I501" s="458">
        <v>1552.2</v>
      </c>
    </row>
    <row r="502" spans="1:9" ht="27" customHeight="1">
      <c r="A502" s="455"/>
      <c r="B502" s="456" t="s">
        <v>70</v>
      </c>
      <c r="C502" s="455" t="s">
        <v>1029</v>
      </c>
      <c r="D502" s="457">
        <v>9</v>
      </c>
      <c r="E502" s="458">
        <v>80.13000000000001</v>
      </c>
      <c r="F502" s="457">
        <v>66</v>
      </c>
      <c r="G502" s="457">
        <v>9</v>
      </c>
      <c r="H502" s="457">
        <v>75</v>
      </c>
      <c r="I502" s="458">
        <v>1645.35</v>
      </c>
    </row>
    <row r="503" spans="1:9" ht="27" customHeight="1">
      <c r="A503" s="455" t="s">
        <v>515</v>
      </c>
      <c r="B503" s="456" t="s">
        <v>77</v>
      </c>
      <c r="C503" s="459" t="s">
        <v>1028</v>
      </c>
      <c r="D503" s="457">
        <v>1</v>
      </c>
      <c r="E503" s="458">
        <v>35</v>
      </c>
      <c r="F503" s="457">
        <v>5</v>
      </c>
      <c r="G503" s="457">
        <v>1</v>
      </c>
      <c r="H503" s="457">
        <v>6</v>
      </c>
      <c r="I503" s="458">
        <v>1479.94</v>
      </c>
    </row>
    <row r="504" spans="1:9" ht="27" customHeight="1">
      <c r="A504" s="455"/>
      <c r="B504" s="456" t="s">
        <v>70</v>
      </c>
      <c r="C504" s="455" t="s">
        <v>1029</v>
      </c>
      <c r="D504" s="457">
        <v>1</v>
      </c>
      <c r="E504" s="458">
        <v>26</v>
      </c>
      <c r="F504" s="457">
        <v>11</v>
      </c>
      <c r="G504" s="457">
        <v>1</v>
      </c>
      <c r="H504" s="457">
        <v>12</v>
      </c>
      <c r="I504" s="458">
        <v>199</v>
      </c>
    </row>
    <row r="505" spans="1:9" ht="27" customHeight="1">
      <c r="A505" s="455" t="s">
        <v>516</v>
      </c>
      <c r="B505" s="456" t="s">
        <v>50</v>
      </c>
      <c r="C505" s="455" t="s">
        <v>129</v>
      </c>
      <c r="D505" s="457">
        <v>23</v>
      </c>
      <c r="E505" s="458">
        <v>88.1</v>
      </c>
      <c r="F505" s="457">
        <v>65</v>
      </c>
      <c r="G505" s="457">
        <v>2</v>
      </c>
      <c r="H505" s="457">
        <v>67</v>
      </c>
      <c r="I505" s="458">
        <v>5197</v>
      </c>
    </row>
    <row r="506" spans="1:9" ht="27" customHeight="1">
      <c r="A506" s="455"/>
      <c r="B506" s="456" t="s">
        <v>82</v>
      </c>
      <c r="C506" s="455" t="s">
        <v>133</v>
      </c>
      <c r="D506" s="457">
        <v>1</v>
      </c>
      <c r="E506" s="458">
        <v>3.5</v>
      </c>
      <c r="F506" s="457">
        <v>5</v>
      </c>
      <c r="G506" s="457">
        <v>5</v>
      </c>
      <c r="H506" s="457">
        <v>10</v>
      </c>
      <c r="I506" s="458">
        <v>499.8</v>
      </c>
    </row>
    <row r="507" spans="1:9" ht="27" customHeight="1">
      <c r="A507" s="455"/>
      <c r="B507" s="456" t="s">
        <v>34</v>
      </c>
      <c r="C507" s="455" t="s">
        <v>1047</v>
      </c>
      <c r="D507" s="457">
        <v>1</v>
      </c>
      <c r="E507" s="458">
        <v>33.5</v>
      </c>
      <c r="F507" s="457">
        <v>8</v>
      </c>
      <c r="G507" s="457">
        <v>7</v>
      </c>
      <c r="H507" s="457">
        <v>15</v>
      </c>
      <c r="I507" s="458">
        <v>140.11000000000001</v>
      </c>
    </row>
    <row r="508" spans="1:9" ht="27" customHeight="1">
      <c r="A508" s="455"/>
      <c r="B508" s="456" t="s">
        <v>19</v>
      </c>
      <c r="C508" s="455" t="s">
        <v>154</v>
      </c>
      <c r="D508" s="457">
        <v>1</v>
      </c>
      <c r="E508" s="458">
        <v>9</v>
      </c>
      <c r="F508" s="457">
        <v>15</v>
      </c>
      <c r="G508" s="457">
        <v>0</v>
      </c>
      <c r="H508" s="457">
        <v>15</v>
      </c>
      <c r="I508" s="458">
        <v>164.32</v>
      </c>
    </row>
    <row r="509" spans="1:9" ht="27" customHeight="1">
      <c r="A509" s="455" t="s">
        <v>419</v>
      </c>
      <c r="B509" s="456" t="s">
        <v>50</v>
      </c>
      <c r="C509" s="455" t="s">
        <v>129</v>
      </c>
      <c r="D509" s="457">
        <v>3</v>
      </c>
      <c r="E509" s="458">
        <v>15.299999999999999</v>
      </c>
      <c r="F509" s="457">
        <v>13</v>
      </c>
      <c r="G509" s="457">
        <v>0</v>
      </c>
      <c r="H509" s="457">
        <v>13</v>
      </c>
      <c r="I509" s="458">
        <v>1460</v>
      </c>
    </row>
    <row r="510" spans="1:9" ht="27" customHeight="1">
      <c r="A510" s="455"/>
      <c r="B510" s="456" t="s">
        <v>40</v>
      </c>
      <c r="C510" s="455" t="s">
        <v>333</v>
      </c>
      <c r="D510" s="457">
        <v>1</v>
      </c>
      <c r="E510" s="458">
        <v>7.05</v>
      </c>
      <c r="F510" s="457">
        <v>6</v>
      </c>
      <c r="G510" s="457">
        <v>2</v>
      </c>
      <c r="H510" s="457">
        <v>8</v>
      </c>
      <c r="I510" s="458">
        <v>1295</v>
      </c>
    </row>
    <row r="511" spans="1:9" ht="27" customHeight="1">
      <c r="A511" s="455"/>
      <c r="B511" s="456" t="s">
        <v>64</v>
      </c>
      <c r="C511" s="455" t="s">
        <v>139</v>
      </c>
      <c r="D511" s="457">
        <v>1</v>
      </c>
      <c r="E511" s="458">
        <v>10.6</v>
      </c>
      <c r="F511" s="457">
        <v>4</v>
      </c>
      <c r="G511" s="457">
        <v>1</v>
      </c>
      <c r="H511" s="457">
        <v>5</v>
      </c>
      <c r="I511" s="458">
        <v>315</v>
      </c>
    </row>
    <row r="512" spans="1:9" ht="27" customHeight="1">
      <c r="A512" s="455"/>
      <c r="B512" s="456" t="s">
        <v>77</v>
      </c>
      <c r="C512" s="459" t="s">
        <v>1028</v>
      </c>
      <c r="D512" s="457">
        <v>1</v>
      </c>
      <c r="E512" s="458">
        <v>12</v>
      </c>
      <c r="F512" s="457">
        <v>10</v>
      </c>
      <c r="G512" s="457">
        <v>0</v>
      </c>
      <c r="H512" s="457">
        <v>10</v>
      </c>
      <c r="I512" s="458">
        <v>473.31</v>
      </c>
    </row>
    <row r="513" spans="1:9" ht="27" customHeight="1">
      <c r="A513" s="455"/>
      <c r="B513" s="456" t="s">
        <v>70</v>
      </c>
      <c r="C513" s="455" t="s">
        <v>1029</v>
      </c>
      <c r="D513" s="457">
        <v>1</v>
      </c>
      <c r="E513" s="458">
        <v>7.5</v>
      </c>
      <c r="F513" s="457">
        <v>5</v>
      </c>
      <c r="G513" s="457">
        <v>0</v>
      </c>
      <c r="H513" s="457">
        <v>5</v>
      </c>
      <c r="I513" s="458">
        <v>346</v>
      </c>
    </row>
    <row r="514" spans="1:9" ht="27" customHeight="1">
      <c r="A514" s="455" t="s">
        <v>75</v>
      </c>
      <c r="B514" s="456" t="s">
        <v>47</v>
      </c>
      <c r="C514" s="455" t="s">
        <v>125</v>
      </c>
      <c r="D514" s="457">
        <v>1</v>
      </c>
      <c r="E514" s="458">
        <v>11</v>
      </c>
      <c r="F514" s="457">
        <v>10</v>
      </c>
      <c r="G514" s="457">
        <v>7</v>
      </c>
      <c r="H514" s="457">
        <v>17</v>
      </c>
      <c r="I514" s="458">
        <v>357.5</v>
      </c>
    </row>
    <row r="515" spans="1:9" ht="27" customHeight="1">
      <c r="A515" s="460"/>
      <c r="B515" s="461" t="s">
        <v>50</v>
      </c>
      <c r="C515" s="460" t="s">
        <v>129</v>
      </c>
      <c r="D515" s="462">
        <v>6</v>
      </c>
      <c r="E515" s="463">
        <v>33.450000000000003</v>
      </c>
      <c r="F515" s="462">
        <v>11</v>
      </c>
      <c r="G515" s="462">
        <v>1</v>
      </c>
      <c r="H515" s="462">
        <v>12</v>
      </c>
      <c r="I515" s="463">
        <v>2080</v>
      </c>
    </row>
    <row r="516" spans="1:9" ht="27" customHeight="1">
      <c r="A516" s="455"/>
      <c r="B516" s="456" t="s">
        <v>233</v>
      </c>
      <c r="C516" s="455" t="s">
        <v>251</v>
      </c>
      <c r="D516" s="457">
        <v>1</v>
      </c>
      <c r="E516" s="458">
        <v>26</v>
      </c>
      <c r="F516" s="457">
        <v>2</v>
      </c>
      <c r="G516" s="457">
        <v>15</v>
      </c>
      <c r="H516" s="457">
        <v>17</v>
      </c>
      <c r="I516" s="458">
        <v>107.58</v>
      </c>
    </row>
    <row r="517" spans="1:9" ht="27" customHeight="1">
      <c r="A517" s="455"/>
      <c r="B517" s="456" t="s">
        <v>68</v>
      </c>
      <c r="C517" s="455" t="s">
        <v>136</v>
      </c>
      <c r="D517" s="457">
        <v>1</v>
      </c>
      <c r="E517" s="458">
        <v>10</v>
      </c>
      <c r="F517" s="457">
        <v>10</v>
      </c>
      <c r="G517" s="457">
        <v>10</v>
      </c>
      <c r="H517" s="457">
        <v>20</v>
      </c>
      <c r="I517" s="458">
        <v>85</v>
      </c>
    </row>
    <row r="518" spans="1:9" ht="27" customHeight="1">
      <c r="A518" s="455"/>
      <c r="B518" s="456" t="s">
        <v>61</v>
      </c>
      <c r="C518" s="455" t="s">
        <v>321</v>
      </c>
      <c r="D518" s="457">
        <v>1</v>
      </c>
      <c r="E518" s="458">
        <v>34.700000000000003</v>
      </c>
      <c r="F518" s="457">
        <v>20</v>
      </c>
      <c r="G518" s="457">
        <v>20</v>
      </c>
      <c r="H518" s="457">
        <v>40</v>
      </c>
      <c r="I518" s="458">
        <v>251</v>
      </c>
    </row>
    <row r="519" spans="1:9" ht="27" customHeight="1">
      <c r="A519" s="455"/>
      <c r="B519" s="456" t="s">
        <v>40</v>
      </c>
      <c r="C519" s="455" t="s">
        <v>333</v>
      </c>
      <c r="D519" s="457">
        <v>4</v>
      </c>
      <c r="E519" s="458">
        <v>44.300000000000004</v>
      </c>
      <c r="F519" s="457">
        <v>14</v>
      </c>
      <c r="G519" s="457">
        <v>8</v>
      </c>
      <c r="H519" s="457">
        <v>22</v>
      </c>
      <c r="I519" s="458">
        <v>3192.5</v>
      </c>
    </row>
    <row r="520" spans="1:9" ht="27" customHeight="1">
      <c r="A520" s="455"/>
      <c r="B520" s="456" t="s">
        <v>77</v>
      </c>
      <c r="C520" s="459" t="s">
        <v>1028</v>
      </c>
      <c r="D520" s="457">
        <v>2</v>
      </c>
      <c r="E520" s="458">
        <v>50</v>
      </c>
      <c r="F520" s="457">
        <v>10</v>
      </c>
      <c r="G520" s="457">
        <v>0</v>
      </c>
      <c r="H520" s="457">
        <v>10</v>
      </c>
      <c r="I520" s="458">
        <v>993</v>
      </c>
    </row>
    <row r="521" spans="1:9" ht="27" customHeight="1">
      <c r="A521" s="455"/>
      <c r="B521" s="456" t="s">
        <v>45</v>
      </c>
      <c r="C521" s="455" t="s">
        <v>143</v>
      </c>
      <c r="D521" s="457">
        <v>1</v>
      </c>
      <c r="E521" s="458">
        <v>19.899999999999999</v>
      </c>
      <c r="F521" s="457">
        <v>7</v>
      </c>
      <c r="G521" s="457">
        <v>5</v>
      </c>
      <c r="H521" s="457">
        <v>12</v>
      </c>
      <c r="I521" s="458">
        <v>342.86</v>
      </c>
    </row>
    <row r="522" spans="1:9" ht="27" customHeight="1">
      <c r="A522" s="455"/>
      <c r="B522" s="456" t="s">
        <v>70</v>
      </c>
      <c r="C522" s="455" t="s">
        <v>1029</v>
      </c>
      <c r="D522" s="457">
        <v>2</v>
      </c>
      <c r="E522" s="458">
        <v>12.5</v>
      </c>
      <c r="F522" s="457">
        <v>9</v>
      </c>
      <c r="G522" s="457">
        <v>0</v>
      </c>
      <c r="H522" s="457">
        <v>9</v>
      </c>
      <c r="I522" s="458">
        <v>261.7</v>
      </c>
    </row>
    <row r="523" spans="1:9" ht="27" customHeight="1">
      <c r="A523" s="455"/>
      <c r="B523" s="456" t="s">
        <v>1013</v>
      </c>
      <c r="C523" s="455" t="s">
        <v>1041</v>
      </c>
      <c r="D523" s="457">
        <v>1</v>
      </c>
      <c r="E523" s="458">
        <v>17</v>
      </c>
      <c r="F523" s="457">
        <v>7</v>
      </c>
      <c r="G523" s="457">
        <v>0</v>
      </c>
      <c r="H523" s="457">
        <v>7</v>
      </c>
      <c r="I523" s="458">
        <v>331.5</v>
      </c>
    </row>
    <row r="524" spans="1:9" ht="27" customHeight="1">
      <c r="A524" s="455"/>
      <c r="B524" s="456" t="s">
        <v>1021</v>
      </c>
      <c r="C524" s="455" t="s">
        <v>122</v>
      </c>
      <c r="D524" s="457">
        <v>2</v>
      </c>
      <c r="E524" s="458">
        <v>44</v>
      </c>
      <c r="F524" s="457">
        <v>24</v>
      </c>
      <c r="G524" s="457">
        <v>3</v>
      </c>
      <c r="H524" s="457">
        <v>27</v>
      </c>
      <c r="I524" s="458">
        <v>177.2</v>
      </c>
    </row>
    <row r="525" spans="1:9" ht="27" customHeight="1">
      <c r="A525" s="455" t="s">
        <v>317</v>
      </c>
      <c r="B525" s="456" t="s">
        <v>50</v>
      </c>
      <c r="C525" s="455" t="s">
        <v>129</v>
      </c>
      <c r="D525" s="457">
        <v>6</v>
      </c>
      <c r="E525" s="458">
        <v>49.300000000000004</v>
      </c>
      <c r="F525" s="457">
        <v>21</v>
      </c>
      <c r="G525" s="457">
        <v>0</v>
      </c>
      <c r="H525" s="457">
        <v>21</v>
      </c>
      <c r="I525" s="458">
        <v>2400</v>
      </c>
    </row>
    <row r="526" spans="1:9" ht="27" customHeight="1">
      <c r="A526" s="455"/>
      <c r="B526" s="456" t="s">
        <v>115</v>
      </c>
      <c r="C526" s="455" t="s">
        <v>132</v>
      </c>
      <c r="D526" s="457">
        <v>1</v>
      </c>
      <c r="E526" s="458">
        <v>140</v>
      </c>
      <c r="F526" s="457">
        <v>42</v>
      </c>
      <c r="G526" s="457">
        <v>45</v>
      </c>
      <c r="H526" s="457">
        <v>87</v>
      </c>
      <c r="I526" s="458">
        <v>1015.75</v>
      </c>
    </row>
    <row r="527" spans="1:9" ht="27" customHeight="1">
      <c r="A527" s="455"/>
      <c r="B527" s="456" t="s">
        <v>58</v>
      </c>
      <c r="C527" s="455" t="s">
        <v>266</v>
      </c>
      <c r="D527" s="457">
        <v>1</v>
      </c>
      <c r="E527" s="458">
        <v>13</v>
      </c>
      <c r="F527" s="457">
        <v>16</v>
      </c>
      <c r="G527" s="457">
        <v>12</v>
      </c>
      <c r="H527" s="457">
        <v>28</v>
      </c>
      <c r="I527" s="458">
        <v>312.67</v>
      </c>
    </row>
    <row r="528" spans="1:9" ht="27" customHeight="1">
      <c r="A528" s="455"/>
      <c r="B528" s="456" t="s">
        <v>68</v>
      </c>
      <c r="C528" s="455" t="s">
        <v>136</v>
      </c>
      <c r="D528" s="457">
        <v>1</v>
      </c>
      <c r="E528" s="458">
        <v>10.5</v>
      </c>
      <c r="F528" s="457">
        <v>0</v>
      </c>
      <c r="G528" s="457">
        <v>4</v>
      </c>
      <c r="H528" s="457">
        <v>4</v>
      </c>
      <c r="I528" s="458">
        <v>77.25</v>
      </c>
    </row>
    <row r="529" spans="1:9" ht="27" customHeight="1">
      <c r="A529" s="455"/>
      <c r="B529" s="456" t="s">
        <v>40</v>
      </c>
      <c r="C529" s="455" t="s">
        <v>333</v>
      </c>
      <c r="D529" s="457">
        <v>1</v>
      </c>
      <c r="E529" s="458">
        <v>5.5</v>
      </c>
      <c r="F529" s="457">
        <v>1</v>
      </c>
      <c r="G529" s="457">
        <v>1</v>
      </c>
      <c r="H529" s="457">
        <v>2</v>
      </c>
      <c r="I529" s="458">
        <v>548.95000000000005</v>
      </c>
    </row>
    <row r="530" spans="1:9" ht="27" customHeight="1">
      <c r="A530" s="455"/>
      <c r="B530" s="456" t="s">
        <v>998</v>
      </c>
      <c r="C530" s="455" t="s">
        <v>521</v>
      </c>
      <c r="D530" s="457">
        <v>2</v>
      </c>
      <c r="E530" s="458">
        <v>164.85599999999999</v>
      </c>
      <c r="F530" s="457">
        <v>24</v>
      </c>
      <c r="G530" s="457">
        <v>17</v>
      </c>
      <c r="H530" s="457">
        <v>41</v>
      </c>
      <c r="I530" s="458">
        <v>3805.5</v>
      </c>
    </row>
    <row r="531" spans="1:9" ht="27" customHeight="1">
      <c r="A531" s="455"/>
      <c r="B531" s="456" t="s">
        <v>74</v>
      </c>
      <c r="C531" s="455" t="s">
        <v>1639</v>
      </c>
      <c r="D531" s="457">
        <v>1</v>
      </c>
      <c r="E531" s="458">
        <v>166</v>
      </c>
      <c r="F531" s="457">
        <v>40</v>
      </c>
      <c r="G531" s="457">
        <v>10</v>
      </c>
      <c r="H531" s="457">
        <v>50</v>
      </c>
      <c r="I531" s="458">
        <v>428</v>
      </c>
    </row>
    <row r="532" spans="1:9" ht="27" customHeight="1">
      <c r="A532" s="455"/>
      <c r="B532" s="456" t="s">
        <v>77</v>
      </c>
      <c r="C532" s="459" t="s">
        <v>1028</v>
      </c>
      <c r="D532" s="457">
        <v>1</v>
      </c>
      <c r="E532" s="458">
        <v>16.8</v>
      </c>
      <c r="F532" s="457">
        <v>8</v>
      </c>
      <c r="G532" s="457">
        <v>4</v>
      </c>
      <c r="H532" s="457">
        <v>12</v>
      </c>
      <c r="I532" s="458">
        <v>418.36</v>
      </c>
    </row>
    <row r="533" spans="1:9" ht="27" customHeight="1">
      <c r="A533" s="455"/>
      <c r="B533" s="456" t="s">
        <v>86</v>
      </c>
      <c r="C533" s="455" t="s">
        <v>144</v>
      </c>
      <c r="D533" s="457">
        <v>1</v>
      </c>
      <c r="E533" s="458">
        <v>7</v>
      </c>
      <c r="F533" s="457">
        <v>12</v>
      </c>
      <c r="G533" s="457">
        <v>5</v>
      </c>
      <c r="H533" s="457">
        <v>17</v>
      </c>
      <c r="I533" s="458">
        <v>150</v>
      </c>
    </row>
    <row r="534" spans="1:9" ht="27" customHeight="1">
      <c r="A534" s="460"/>
      <c r="B534" s="461" t="s">
        <v>70</v>
      </c>
      <c r="C534" s="460" t="s">
        <v>1029</v>
      </c>
      <c r="D534" s="462">
        <v>2</v>
      </c>
      <c r="E534" s="463">
        <v>30.4</v>
      </c>
      <c r="F534" s="462">
        <v>4</v>
      </c>
      <c r="G534" s="462">
        <v>1</v>
      </c>
      <c r="H534" s="462">
        <v>5</v>
      </c>
      <c r="I534" s="463">
        <v>207.75</v>
      </c>
    </row>
    <row r="535" spans="1:9" ht="27" customHeight="1">
      <c r="A535" s="455"/>
      <c r="B535" s="456" t="s">
        <v>100</v>
      </c>
      <c r="C535" s="455" t="s">
        <v>524</v>
      </c>
      <c r="D535" s="457">
        <v>1</v>
      </c>
      <c r="E535" s="458">
        <v>140</v>
      </c>
      <c r="F535" s="457">
        <v>19</v>
      </c>
      <c r="G535" s="457">
        <v>10</v>
      </c>
      <c r="H535" s="457">
        <v>29</v>
      </c>
      <c r="I535" s="458">
        <v>936</v>
      </c>
    </row>
    <row r="536" spans="1:9" ht="27" customHeight="1">
      <c r="A536" s="455"/>
      <c r="B536" s="456" t="s">
        <v>23</v>
      </c>
      <c r="C536" s="455" t="s">
        <v>1037</v>
      </c>
      <c r="D536" s="457">
        <v>1</v>
      </c>
      <c r="E536" s="458">
        <v>86.9</v>
      </c>
      <c r="F536" s="457">
        <v>2</v>
      </c>
      <c r="G536" s="457">
        <v>0</v>
      </c>
      <c r="H536" s="457">
        <v>2</v>
      </c>
      <c r="I536" s="458">
        <v>8495.64</v>
      </c>
    </row>
    <row r="537" spans="1:9" ht="27" customHeight="1">
      <c r="A537" s="455"/>
      <c r="B537" s="456" t="s">
        <v>11</v>
      </c>
      <c r="C537" s="455" t="s">
        <v>396</v>
      </c>
      <c r="D537" s="457">
        <v>1</v>
      </c>
      <c r="E537" s="458">
        <v>1950</v>
      </c>
      <c r="F537" s="457">
        <v>30</v>
      </c>
      <c r="G537" s="457">
        <v>9</v>
      </c>
      <c r="H537" s="457">
        <v>39</v>
      </c>
      <c r="I537" s="458">
        <v>37682.160000000003</v>
      </c>
    </row>
    <row r="538" spans="1:9" ht="27" customHeight="1">
      <c r="A538" s="455"/>
      <c r="B538" s="456" t="s">
        <v>1022</v>
      </c>
      <c r="C538" s="455" t="s">
        <v>519</v>
      </c>
      <c r="D538" s="457">
        <v>1</v>
      </c>
      <c r="E538" s="458">
        <v>27.5</v>
      </c>
      <c r="F538" s="457">
        <v>6</v>
      </c>
      <c r="G538" s="457">
        <v>7</v>
      </c>
      <c r="H538" s="457">
        <v>13</v>
      </c>
      <c r="I538" s="458">
        <v>1518.61</v>
      </c>
    </row>
    <row r="539" spans="1:9" ht="27" customHeight="1">
      <c r="A539" s="455" t="s">
        <v>420</v>
      </c>
      <c r="B539" s="456" t="s">
        <v>47</v>
      </c>
      <c r="C539" s="455" t="s">
        <v>125</v>
      </c>
      <c r="D539" s="457">
        <v>1</v>
      </c>
      <c r="E539" s="458">
        <v>15</v>
      </c>
      <c r="F539" s="457">
        <v>4</v>
      </c>
      <c r="G539" s="457">
        <v>1</v>
      </c>
      <c r="H539" s="457">
        <v>5</v>
      </c>
      <c r="I539" s="458">
        <v>382.28</v>
      </c>
    </row>
    <row r="540" spans="1:9" ht="27" customHeight="1">
      <c r="A540" s="455"/>
      <c r="B540" s="456" t="s">
        <v>43</v>
      </c>
      <c r="C540" s="459" t="s">
        <v>128</v>
      </c>
      <c r="D540" s="457">
        <v>1</v>
      </c>
      <c r="E540" s="458">
        <v>66.176000000000002</v>
      </c>
      <c r="F540" s="457">
        <v>5</v>
      </c>
      <c r="G540" s="457">
        <v>3</v>
      </c>
      <c r="H540" s="457">
        <v>8</v>
      </c>
      <c r="I540" s="458">
        <v>2478.5</v>
      </c>
    </row>
    <row r="541" spans="1:9" ht="27" customHeight="1">
      <c r="A541" s="455"/>
      <c r="B541" s="456" t="s">
        <v>991</v>
      </c>
      <c r="C541" s="455" t="s">
        <v>1038</v>
      </c>
      <c r="D541" s="457">
        <v>3</v>
      </c>
      <c r="E541" s="458">
        <v>133</v>
      </c>
      <c r="F541" s="457">
        <v>59</v>
      </c>
      <c r="G541" s="457">
        <v>15</v>
      </c>
      <c r="H541" s="457">
        <v>74</v>
      </c>
      <c r="I541" s="458">
        <v>2949.5</v>
      </c>
    </row>
    <row r="542" spans="1:9" ht="27" customHeight="1">
      <c r="A542" s="455"/>
      <c r="B542" s="456" t="s">
        <v>237</v>
      </c>
      <c r="C542" s="455" t="s">
        <v>431</v>
      </c>
      <c r="D542" s="457">
        <v>1</v>
      </c>
      <c r="E542" s="458">
        <v>10</v>
      </c>
      <c r="F542" s="457">
        <v>32</v>
      </c>
      <c r="G542" s="457">
        <v>53</v>
      </c>
      <c r="H542" s="457">
        <v>85</v>
      </c>
      <c r="I542" s="458">
        <v>76.37</v>
      </c>
    </row>
    <row r="543" spans="1:9" ht="27" customHeight="1">
      <c r="A543" s="455"/>
      <c r="B543" s="456" t="s">
        <v>40</v>
      </c>
      <c r="C543" s="455" t="s">
        <v>333</v>
      </c>
      <c r="D543" s="457">
        <v>1</v>
      </c>
      <c r="E543" s="458">
        <v>2</v>
      </c>
      <c r="F543" s="457">
        <v>3</v>
      </c>
      <c r="G543" s="457">
        <v>0</v>
      </c>
      <c r="H543" s="457">
        <v>3</v>
      </c>
      <c r="I543" s="458">
        <v>282</v>
      </c>
    </row>
    <row r="544" spans="1:9" ht="27" customHeight="1">
      <c r="A544" s="455"/>
      <c r="B544" s="456" t="s">
        <v>998</v>
      </c>
      <c r="C544" s="455" t="s">
        <v>521</v>
      </c>
      <c r="D544" s="457">
        <v>1</v>
      </c>
      <c r="E544" s="458">
        <v>79.29129506999999</v>
      </c>
      <c r="F544" s="457">
        <v>13</v>
      </c>
      <c r="G544" s="457">
        <v>2</v>
      </c>
      <c r="H544" s="457">
        <v>15</v>
      </c>
      <c r="I544" s="458">
        <v>743.24</v>
      </c>
    </row>
    <row r="545" spans="1:9" ht="27" customHeight="1">
      <c r="A545" s="455"/>
      <c r="B545" s="456" t="s">
        <v>24</v>
      </c>
      <c r="C545" s="455" t="s">
        <v>142</v>
      </c>
      <c r="D545" s="457">
        <v>1</v>
      </c>
      <c r="E545" s="458">
        <v>4.2</v>
      </c>
      <c r="F545" s="457">
        <v>3</v>
      </c>
      <c r="G545" s="457">
        <v>4</v>
      </c>
      <c r="H545" s="457">
        <v>7</v>
      </c>
      <c r="I545" s="458">
        <v>102.46</v>
      </c>
    </row>
    <row r="546" spans="1:9" ht="27" customHeight="1">
      <c r="A546" s="455"/>
      <c r="B546" s="456" t="s">
        <v>70</v>
      </c>
      <c r="C546" s="455" t="s">
        <v>1029</v>
      </c>
      <c r="D546" s="457">
        <v>2</v>
      </c>
      <c r="E546" s="458">
        <v>24.4</v>
      </c>
      <c r="F546" s="457">
        <v>8</v>
      </c>
      <c r="G546" s="457">
        <v>0</v>
      </c>
      <c r="H546" s="457">
        <v>8</v>
      </c>
      <c r="I546" s="458">
        <v>333.47</v>
      </c>
    </row>
    <row r="547" spans="1:9" ht="27" customHeight="1">
      <c r="A547" s="455" t="s">
        <v>511</v>
      </c>
      <c r="B547" s="456" t="s">
        <v>40</v>
      </c>
      <c r="C547" s="455" t="s">
        <v>333</v>
      </c>
      <c r="D547" s="457">
        <v>3</v>
      </c>
      <c r="E547" s="458">
        <v>57.4</v>
      </c>
      <c r="F547" s="457">
        <v>24</v>
      </c>
      <c r="G547" s="457">
        <v>5</v>
      </c>
      <c r="H547" s="457">
        <v>29</v>
      </c>
      <c r="I547" s="458">
        <v>1986.52</v>
      </c>
    </row>
    <row r="548" spans="1:9" ht="27" customHeight="1">
      <c r="A548" s="455"/>
      <c r="B548" s="456" t="s">
        <v>70</v>
      </c>
      <c r="C548" s="455" t="s">
        <v>1029</v>
      </c>
      <c r="D548" s="457">
        <v>1</v>
      </c>
      <c r="E548" s="458">
        <v>10.4</v>
      </c>
      <c r="F548" s="457">
        <v>9</v>
      </c>
      <c r="G548" s="457">
        <v>1</v>
      </c>
      <c r="H548" s="457">
        <v>10</v>
      </c>
      <c r="I548" s="458">
        <v>292.92</v>
      </c>
    </row>
    <row r="549" spans="1:9" ht="27" customHeight="1">
      <c r="A549" s="455" t="s">
        <v>517</v>
      </c>
      <c r="B549" s="456" t="s">
        <v>997</v>
      </c>
      <c r="C549" s="459" t="s">
        <v>344</v>
      </c>
      <c r="D549" s="457">
        <v>1</v>
      </c>
      <c r="E549" s="458">
        <v>15.5</v>
      </c>
      <c r="F549" s="457">
        <v>10</v>
      </c>
      <c r="G549" s="457">
        <v>10</v>
      </c>
      <c r="H549" s="457">
        <v>20</v>
      </c>
      <c r="I549" s="458">
        <v>296.05</v>
      </c>
    </row>
    <row r="550" spans="1:9" ht="27" customHeight="1">
      <c r="A550" s="455"/>
      <c r="B550" s="456" t="s">
        <v>45</v>
      </c>
      <c r="C550" s="455" t="s">
        <v>143</v>
      </c>
      <c r="D550" s="457">
        <v>1</v>
      </c>
      <c r="E550" s="458">
        <v>69</v>
      </c>
      <c r="F550" s="457">
        <v>8</v>
      </c>
      <c r="G550" s="457">
        <v>11</v>
      </c>
      <c r="H550" s="457">
        <v>19</v>
      </c>
      <c r="I550" s="458">
        <v>1139</v>
      </c>
    </row>
    <row r="551" spans="1:9" ht="27" customHeight="1">
      <c r="A551" s="455"/>
      <c r="B551" s="456" t="s">
        <v>70</v>
      </c>
      <c r="C551" s="455" t="s">
        <v>1029</v>
      </c>
      <c r="D551" s="457">
        <v>2</v>
      </c>
      <c r="E551" s="458">
        <v>47.61</v>
      </c>
      <c r="F551" s="457">
        <v>16</v>
      </c>
      <c r="G551" s="457">
        <v>3</v>
      </c>
      <c r="H551" s="457">
        <v>19</v>
      </c>
      <c r="I551" s="458">
        <v>497.63</v>
      </c>
    </row>
    <row r="552" spans="1:9" ht="27" customHeight="1">
      <c r="A552" s="455"/>
      <c r="B552" s="456" t="s">
        <v>124</v>
      </c>
      <c r="C552" s="455" t="s">
        <v>558</v>
      </c>
      <c r="D552" s="457">
        <v>1</v>
      </c>
      <c r="E552" s="458">
        <v>56</v>
      </c>
      <c r="F552" s="457">
        <v>22</v>
      </c>
      <c r="G552" s="457">
        <v>1</v>
      </c>
      <c r="H552" s="457">
        <v>23</v>
      </c>
      <c r="I552" s="458">
        <v>168.5</v>
      </c>
    </row>
    <row r="553" spans="1:9" ht="27" customHeight="1">
      <c r="A553" s="460"/>
      <c r="B553" s="461" t="s">
        <v>1020</v>
      </c>
      <c r="C553" s="460" t="s">
        <v>533</v>
      </c>
      <c r="D553" s="462">
        <v>2</v>
      </c>
      <c r="E553" s="463">
        <v>527.50658396000006</v>
      </c>
      <c r="F553" s="462">
        <v>22</v>
      </c>
      <c r="G553" s="462">
        <v>0</v>
      </c>
      <c r="H553" s="462">
        <v>22</v>
      </c>
      <c r="I553" s="463">
        <v>4314.47</v>
      </c>
    </row>
    <row r="554" spans="1:9" ht="27" customHeight="1">
      <c r="A554" s="455"/>
      <c r="B554" s="456" t="s">
        <v>1022</v>
      </c>
      <c r="C554" s="455" t="s">
        <v>519</v>
      </c>
      <c r="D554" s="457">
        <v>2</v>
      </c>
      <c r="E554" s="458">
        <v>23.5</v>
      </c>
      <c r="F554" s="457">
        <v>15</v>
      </c>
      <c r="G554" s="457">
        <v>15</v>
      </c>
      <c r="H554" s="457">
        <v>30</v>
      </c>
      <c r="I554" s="458">
        <v>1425.1799999999998</v>
      </c>
    </row>
    <row r="555" spans="1:9" ht="27" customHeight="1">
      <c r="A555" s="455" t="s">
        <v>375</v>
      </c>
      <c r="B555" s="456" t="s">
        <v>99</v>
      </c>
      <c r="C555" s="455" t="s">
        <v>131</v>
      </c>
      <c r="D555" s="457">
        <v>1</v>
      </c>
      <c r="E555" s="458">
        <v>19.8</v>
      </c>
      <c r="F555" s="457">
        <v>5</v>
      </c>
      <c r="G555" s="457">
        <v>0</v>
      </c>
      <c r="H555" s="457">
        <v>5</v>
      </c>
      <c r="I555" s="458">
        <v>955</v>
      </c>
    </row>
    <row r="556" spans="1:9" ht="27" customHeight="1">
      <c r="A556" s="455"/>
      <c r="B556" s="456" t="s">
        <v>1016</v>
      </c>
      <c r="C556" s="455" t="s">
        <v>1033</v>
      </c>
      <c r="D556" s="457">
        <v>1</v>
      </c>
      <c r="E556" s="458">
        <v>19</v>
      </c>
      <c r="F556" s="457">
        <v>43</v>
      </c>
      <c r="G556" s="457">
        <v>59</v>
      </c>
      <c r="H556" s="457">
        <v>102</v>
      </c>
      <c r="I556" s="458">
        <v>121.89400000000001</v>
      </c>
    </row>
    <row r="557" spans="1:9" ht="27" customHeight="1">
      <c r="A557" s="455" t="s">
        <v>376</v>
      </c>
      <c r="B557" s="456" t="s">
        <v>991</v>
      </c>
      <c r="C557" s="455" t="s">
        <v>1038</v>
      </c>
      <c r="D557" s="457">
        <v>1</v>
      </c>
      <c r="E557" s="458">
        <v>34</v>
      </c>
      <c r="F557" s="457">
        <v>2</v>
      </c>
      <c r="G557" s="457">
        <v>5</v>
      </c>
      <c r="H557" s="457">
        <v>7</v>
      </c>
      <c r="I557" s="458">
        <v>854</v>
      </c>
    </row>
    <row r="558" spans="1:9" ht="27" customHeight="1">
      <c r="A558" s="455"/>
      <c r="B558" s="456" t="s">
        <v>40</v>
      </c>
      <c r="C558" s="455" t="s">
        <v>333</v>
      </c>
      <c r="D558" s="457">
        <v>2</v>
      </c>
      <c r="E558" s="458">
        <v>17</v>
      </c>
      <c r="F558" s="457">
        <v>4</v>
      </c>
      <c r="G558" s="457">
        <v>1</v>
      </c>
      <c r="H558" s="457">
        <v>5</v>
      </c>
      <c r="I558" s="458">
        <v>1627.5</v>
      </c>
    </row>
    <row r="559" spans="1:9" ht="27" customHeight="1">
      <c r="A559" s="455"/>
      <c r="B559" s="456" t="s">
        <v>77</v>
      </c>
      <c r="C559" s="459" t="s">
        <v>1028</v>
      </c>
      <c r="D559" s="457">
        <v>2</v>
      </c>
      <c r="E559" s="458">
        <v>36.292000000000002</v>
      </c>
      <c r="F559" s="457">
        <v>10</v>
      </c>
      <c r="G559" s="457">
        <v>0</v>
      </c>
      <c r="H559" s="457">
        <v>10</v>
      </c>
      <c r="I559" s="458">
        <v>948.31999999999994</v>
      </c>
    </row>
    <row r="560" spans="1:9" ht="27" customHeight="1">
      <c r="A560" s="455"/>
      <c r="B560" s="456" t="s">
        <v>121</v>
      </c>
      <c r="C560" s="455" t="s">
        <v>522</v>
      </c>
      <c r="D560" s="457">
        <v>1</v>
      </c>
      <c r="E560" s="458">
        <v>1440</v>
      </c>
      <c r="F560" s="457">
        <v>0</v>
      </c>
      <c r="G560" s="457">
        <v>0</v>
      </c>
      <c r="H560" s="457">
        <v>0</v>
      </c>
      <c r="I560" s="458">
        <v>2322.1799999999998</v>
      </c>
    </row>
    <row r="561" spans="1:9" ht="27" customHeight="1">
      <c r="A561" s="455"/>
      <c r="B561" s="456" t="s">
        <v>107</v>
      </c>
      <c r="C561" s="455" t="s">
        <v>432</v>
      </c>
      <c r="D561" s="457">
        <v>1</v>
      </c>
      <c r="E561" s="458">
        <v>1.6</v>
      </c>
      <c r="F561" s="457">
        <v>13</v>
      </c>
      <c r="G561" s="457">
        <v>0</v>
      </c>
      <c r="H561" s="457">
        <v>13</v>
      </c>
      <c r="I561" s="458">
        <v>212</v>
      </c>
    </row>
    <row r="562" spans="1:9" ht="27" customHeight="1">
      <c r="A562" s="455" t="s">
        <v>506</v>
      </c>
      <c r="B562" s="456" t="s">
        <v>47</v>
      </c>
      <c r="C562" s="455" t="s">
        <v>125</v>
      </c>
      <c r="D562" s="457">
        <v>1</v>
      </c>
      <c r="E562" s="458">
        <v>13</v>
      </c>
      <c r="F562" s="457">
        <v>7</v>
      </c>
      <c r="G562" s="457">
        <v>3</v>
      </c>
      <c r="H562" s="457">
        <v>10</v>
      </c>
      <c r="I562" s="458">
        <v>452.5</v>
      </c>
    </row>
    <row r="563" spans="1:9" ht="27" customHeight="1">
      <c r="A563" s="455"/>
      <c r="B563" s="456" t="s">
        <v>99</v>
      </c>
      <c r="C563" s="455" t="s">
        <v>131</v>
      </c>
      <c r="D563" s="457">
        <v>2</v>
      </c>
      <c r="E563" s="458">
        <v>8</v>
      </c>
      <c r="F563" s="457">
        <v>8</v>
      </c>
      <c r="G563" s="457">
        <v>0</v>
      </c>
      <c r="H563" s="457">
        <v>8</v>
      </c>
      <c r="I563" s="458">
        <v>960</v>
      </c>
    </row>
    <row r="564" spans="1:9" ht="27" customHeight="1">
      <c r="A564" s="455"/>
      <c r="B564" s="456" t="s">
        <v>254</v>
      </c>
      <c r="C564" s="455" t="s">
        <v>261</v>
      </c>
      <c r="D564" s="457">
        <v>1</v>
      </c>
      <c r="E564" s="458">
        <v>450</v>
      </c>
      <c r="F564" s="457">
        <v>50</v>
      </c>
      <c r="G564" s="457">
        <v>30</v>
      </c>
      <c r="H564" s="457">
        <v>80</v>
      </c>
      <c r="I564" s="458">
        <v>20531</v>
      </c>
    </row>
    <row r="565" spans="1:9" ht="27" customHeight="1">
      <c r="A565" s="455"/>
      <c r="B565" s="456" t="s">
        <v>264</v>
      </c>
      <c r="C565" s="455" t="s">
        <v>265</v>
      </c>
      <c r="D565" s="457">
        <v>1</v>
      </c>
      <c r="E565" s="458">
        <v>6.5</v>
      </c>
      <c r="F565" s="457">
        <v>7</v>
      </c>
      <c r="G565" s="457">
        <v>3</v>
      </c>
      <c r="H565" s="457">
        <v>10</v>
      </c>
      <c r="I565" s="458">
        <v>384</v>
      </c>
    </row>
    <row r="566" spans="1:9" ht="27" customHeight="1">
      <c r="A566" s="455"/>
      <c r="B566" s="456" t="s">
        <v>31</v>
      </c>
      <c r="C566" s="455" t="s">
        <v>135</v>
      </c>
      <c r="D566" s="457">
        <v>1</v>
      </c>
      <c r="E566" s="458">
        <v>4.5</v>
      </c>
      <c r="F566" s="457">
        <v>8</v>
      </c>
      <c r="G566" s="457">
        <v>2</v>
      </c>
      <c r="H566" s="457">
        <v>10</v>
      </c>
      <c r="I566" s="458">
        <v>296</v>
      </c>
    </row>
    <row r="567" spans="1:9" ht="27" customHeight="1">
      <c r="A567" s="455"/>
      <c r="B567" s="456" t="s">
        <v>40</v>
      </c>
      <c r="C567" s="455" t="s">
        <v>333</v>
      </c>
      <c r="D567" s="457">
        <v>1</v>
      </c>
      <c r="E567" s="458">
        <v>13.5</v>
      </c>
      <c r="F567" s="457">
        <v>10</v>
      </c>
      <c r="G567" s="457">
        <v>0</v>
      </c>
      <c r="H567" s="457">
        <v>10</v>
      </c>
      <c r="I567" s="458">
        <v>393</v>
      </c>
    </row>
    <row r="568" spans="1:9" ht="27" customHeight="1">
      <c r="A568" s="455"/>
      <c r="B568" s="456" t="s">
        <v>77</v>
      </c>
      <c r="C568" s="459" t="s">
        <v>1028</v>
      </c>
      <c r="D568" s="457">
        <v>1</v>
      </c>
      <c r="E568" s="458">
        <v>23</v>
      </c>
      <c r="F568" s="457">
        <v>4</v>
      </c>
      <c r="G568" s="457">
        <v>1</v>
      </c>
      <c r="H568" s="457">
        <v>5</v>
      </c>
      <c r="I568" s="458">
        <v>445</v>
      </c>
    </row>
    <row r="569" spans="1:9" ht="27" customHeight="1">
      <c r="A569" s="455"/>
      <c r="B569" s="456" t="s">
        <v>107</v>
      </c>
      <c r="C569" s="455" t="s">
        <v>432</v>
      </c>
      <c r="D569" s="457">
        <v>1</v>
      </c>
      <c r="E569" s="458">
        <v>2.4159074999999999</v>
      </c>
      <c r="F569" s="457">
        <v>3</v>
      </c>
      <c r="G569" s="457">
        <v>1</v>
      </c>
      <c r="H569" s="457">
        <v>4</v>
      </c>
      <c r="I569" s="458">
        <v>195</v>
      </c>
    </row>
    <row r="570" spans="1:9" ht="27" customHeight="1">
      <c r="A570" s="455"/>
      <c r="B570" s="456" t="s">
        <v>70</v>
      </c>
      <c r="C570" s="455" t="s">
        <v>1029</v>
      </c>
      <c r="D570" s="457">
        <v>3</v>
      </c>
      <c r="E570" s="458">
        <v>33.700000000000003</v>
      </c>
      <c r="F570" s="457">
        <v>12</v>
      </c>
      <c r="G570" s="457">
        <v>0</v>
      </c>
      <c r="H570" s="457">
        <v>12</v>
      </c>
      <c r="I570" s="458">
        <v>741</v>
      </c>
    </row>
    <row r="571" spans="1:9" ht="27" customHeight="1">
      <c r="A571" s="455" t="s">
        <v>421</v>
      </c>
      <c r="B571" s="456" t="s">
        <v>50</v>
      </c>
      <c r="C571" s="455" t="s">
        <v>129</v>
      </c>
      <c r="D571" s="457">
        <v>4</v>
      </c>
      <c r="E571" s="458">
        <v>18.559999999999999</v>
      </c>
      <c r="F571" s="457">
        <v>11</v>
      </c>
      <c r="G571" s="457">
        <v>0</v>
      </c>
      <c r="H571" s="457">
        <v>11</v>
      </c>
      <c r="I571" s="458">
        <v>889</v>
      </c>
    </row>
    <row r="572" spans="1:9" ht="27" customHeight="1">
      <c r="A572" s="460"/>
      <c r="B572" s="461" t="s">
        <v>29</v>
      </c>
      <c r="C572" s="460" t="s">
        <v>374</v>
      </c>
      <c r="D572" s="462">
        <v>1</v>
      </c>
      <c r="E572" s="463">
        <v>5.75</v>
      </c>
      <c r="F572" s="462">
        <v>6</v>
      </c>
      <c r="G572" s="462">
        <v>4</v>
      </c>
      <c r="H572" s="462">
        <v>10</v>
      </c>
      <c r="I572" s="463">
        <v>100</v>
      </c>
    </row>
    <row r="573" spans="1:9" ht="27" customHeight="1">
      <c r="A573" s="455"/>
      <c r="B573" s="456" t="s">
        <v>70</v>
      </c>
      <c r="C573" s="455" t="s">
        <v>1029</v>
      </c>
      <c r="D573" s="457">
        <v>1</v>
      </c>
      <c r="E573" s="458">
        <v>8</v>
      </c>
      <c r="F573" s="457">
        <v>3</v>
      </c>
      <c r="G573" s="457">
        <v>0</v>
      </c>
      <c r="H573" s="457">
        <v>3</v>
      </c>
      <c r="I573" s="458">
        <v>88.99</v>
      </c>
    </row>
    <row r="574" spans="1:9" ht="27" customHeight="1">
      <c r="A574" s="455" t="s">
        <v>377</v>
      </c>
      <c r="B574" s="456" t="s">
        <v>99</v>
      </c>
      <c r="C574" s="455" t="s">
        <v>131</v>
      </c>
      <c r="D574" s="457">
        <v>3</v>
      </c>
      <c r="E574" s="458">
        <v>19</v>
      </c>
      <c r="F574" s="457">
        <v>13</v>
      </c>
      <c r="G574" s="457">
        <v>0</v>
      </c>
      <c r="H574" s="457">
        <v>13</v>
      </c>
      <c r="I574" s="458">
        <v>1200</v>
      </c>
    </row>
    <row r="575" spans="1:9" ht="27" customHeight="1">
      <c r="A575" s="455"/>
      <c r="B575" s="456" t="s">
        <v>82</v>
      </c>
      <c r="C575" s="455" t="s">
        <v>133</v>
      </c>
      <c r="D575" s="457">
        <v>1</v>
      </c>
      <c r="E575" s="458">
        <v>33</v>
      </c>
      <c r="F575" s="457">
        <v>30</v>
      </c>
      <c r="G575" s="457">
        <v>20</v>
      </c>
      <c r="H575" s="457">
        <v>50</v>
      </c>
      <c r="I575" s="458">
        <v>495.12</v>
      </c>
    </row>
    <row r="576" spans="1:9" ht="27" customHeight="1">
      <c r="A576" s="455"/>
      <c r="B576" s="456" t="s">
        <v>55</v>
      </c>
      <c r="C576" s="455" t="s">
        <v>134</v>
      </c>
      <c r="D576" s="457">
        <v>2</v>
      </c>
      <c r="E576" s="458">
        <v>44</v>
      </c>
      <c r="F576" s="457">
        <v>6</v>
      </c>
      <c r="G576" s="457">
        <v>0</v>
      </c>
      <c r="H576" s="457">
        <v>6</v>
      </c>
      <c r="I576" s="458">
        <v>358.5</v>
      </c>
    </row>
    <row r="577" spans="1:9" ht="27" customHeight="1">
      <c r="A577" s="455"/>
      <c r="B577" s="456" t="s">
        <v>1871</v>
      </c>
      <c r="C577" s="455" t="s">
        <v>1881</v>
      </c>
      <c r="D577" s="457">
        <v>1</v>
      </c>
      <c r="E577" s="458">
        <v>200</v>
      </c>
      <c r="F577" s="457">
        <v>10</v>
      </c>
      <c r="G577" s="457">
        <v>10</v>
      </c>
      <c r="H577" s="457">
        <v>20</v>
      </c>
      <c r="I577" s="458">
        <v>2980.1</v>
      </c>
    </row>
    <row r="578" spans="1:9" ht="27" customHeight="1">
      <c r="A578" s="455"/>
      <c r="B578" s="456" t="s">
        <v>991</v>
      </c>
      <c r="C578" s="455" t="s">
        <v>1038</v>
      </c>
      <c r="D578" s="457">
        <v>1</v>
      </c>
      <c r="E578" s="458">
        <v>16.5</v>
      </c>
      <c r="F578" s="457">
        <v>5</v>
      </c>
      <c r="G578" s="457">
        <v>0</v>
      </c>
      <c r="H578" s="457">
        <v>5</v>
      </c>
      <c r="I578" s="458">
        <v>332.5</v>
      </c>
    </row>
    <row r="579" spans="1:9" ht="27" customHeight="1">
      <c r="A579" s="455"/>
      <c r="B579" s="456" t="s">
        <v>68</v>
      </c>
      <c r="C579" s="455" t="s">
        <v>136</v>
      </c>
      <c r="D579" s="457">
        <v>1</v>
      </c>
      <c r="E579" s="458">
        <v>7.55</v>
      </c>
      <c r="F579" s="457">
        <v>5</v>
      </c>
      <c r="G579" s="457">
        <v>2</v>
      </c>
      <c r="H579" s="457">
        <v>7</v>
      </c>
      <c r="I579" s="458">
        <v>462</v>
      </c>
    </row>
    <row r="580" spans="1:9" ht="27" customHeight="1">
      <c r="A580" s="455"/>
      <c r="B580" s="456" t="s">
        <v>1874</v>
      </c>
      <c r="C580" s="455" t="s">
        <v>1891</v>
      </c>
      <c r="D580" s="457">
        <v>1</v>
      </c>
      <c r="E580" s="458">
        <v>17</v>
      </c>
      <c r="F580" s="457">
        <v>12</v>
      </c>
      <c r="G580" s="457">
        <v>8</v>
      </c>
      <c r="H580" s="457">
        <v>20</v>
      </c>
      <c r="I580" s="458">
        <v>267.5</v>
      </c>
    </row>
    <row r="581" spans="1:9" ht="27" customHeight="1">
      <c r="A581" s="455"/>
      <c r="B581" s="456" t="s">
        <v>40</v>
      </c>
      <c r="C581" s="455" t="s">
        <v>333</v>
      </c>
      <c r="D581" s="457">
        <v>1</v>
      </c>
      <c r="E581" s="458">
        <v>13</v>
      </c>
      <c r="F581" s="457">
        <v>9</v>
      </c>
      <c r="G581" s="457">
        <v>0</v>
      </c>
      <c r="H581" s="457">
        <v>9</v>
      </c>
      <c r="I581" s="458">
        <v>740</v>
      </c>
    </row>
    <row r="582" spans="1:9" ht="27" customHeight="1">
      <c r="A582" s="455"/>
      <c r="B582" s="456" t="s">
        <v>238</v>
      </c>
      <c r="C582" s="455" t="s">
        <v>1883</v>
      </c>
      <c r="D582" s="457">
        <v>1</v>
      </c>
      <c r="E582" s="458">
        <v>1.4</v>
      </c>
      <c r="F582" s="457">
        <v>4</v>
      </c>
      <c r="G582" s="457">
        <v>0</v>
      </c>
      <c r="H582" s="457">
        <v>4</v>
      </c>
      <c r="I582" s="458">
        <v>101.92</v>
      </c>
    </row>
    <row r="583" spans="1:9" ht="27" customHeight="1">
      <c r="A583" s="455"/>
      <c r="B583" s="456" t="s">
        <v>77</v>
      </c>
      <c r="C583" s="459" t="s">
        <v>1028</v>
      </c>
      <c r="D583" s="457">
        <v>1</v>
      </c>
      <c r="E583" s="458">
        <v>13</v>
      </c>
      <c r="F583" s="457">
        <v>0</v>
      </c>
      <c r="G583" s="457">
        <v>0</v>
      </c>
      <c r="H583" s="457">
        <v>0</v>
      </c>
      <c r="I583" s="458">
        <v>189</v>
      </c>
    </row>
    <row r="584" spans="1:9" ht="27" customHeight="1">
      <c r="A584" s="455"/>
      <c r="B584" s="456" t="s">
        <v>70</v>
      </c>
      <c r="C584" s="455" t="s">
        <v>1029</v>
      </c>
      <c r="D584" s="457">
        <v>9</v>
      </c>
      <c r="E584" s="458">
        <v>91.87</v>
      </c>
      <c r="F584" s="457">
        <v>34</v>
      </c>
      <c r="G584" s="457">
        <v>0</v>
      </c>
      <c r="H584" s="457">
        <v>34</v>
      </c>
      <c r="I584" s="458">
        <v>2258.79</v>
      </c>
    </row>
    <row r="585" spans="1:9" ht="27" customHeight="1">
      <c r="A585" s="455" t="s">
        <v>428</v>
      </c>
      <c r="B585" s="456" t="s">
        <v>50</v>
      </c>
      <c r="C585" s="455" t="s">
        <v>129</v>
      </c>
      <c r="D585" s="457">
        <v>2</v>
      </c>
      <c r="E585" s="458">
        <v>7.35</v>
      </c>
      <c r="F585" s="457">
        <v>8</v>
      </c>
      <c r="G585" s="457">
        <v>0</v>
      </c>
      <c r="H585" s="457">
        <v>8</v>
      </c>
      <c r="I585" s="458">
        <v>441</v>
      </c>
    </row>
    <row r="586" spans="1:9" ht="27" customHeight="1">
      <c r="A586" s="455"/>
      <c r="B586" s="456" t="s">
        <v>95</v>
      </c>
      <c r="C586" s="455" t="s">
        <v>130</v>
      </c>
      <c r="D586" s="457">
        <v>1</v>
      </c>
      <c r="E586" s="458">
        <v>10.3</v>
      </c>
      <c r="F586" s="457">
        <v>5</v>
      </c>
      <c r="G586" s="457">
        <v>0</v>
      </c>
      <c r="H586" s="457">
        <v>5</v>
      </c>
      <c r="I586" s="458">
        <v>434</v>
      </c>
    </row>
    <row r="587" spans="1:9" ht="27" customHeight="1">
      <c r="A587" s="455"/>
      <c r="B587" s="456" t="s">
        <v>253</v>
      </c>
      <c r="C587" s="459" t="s">
        <v>260</v>
      </c>
      <c r="D587" s="457">
        <v>1</v>
      </c>
      <c r="E587" s="458">
        <v>270</v>
      </c>
      <c r="F587" s="457">
        <v>21</v>
      </c>
      <c r="G587" s="457">
        <v>29</v>
      </c>
      <c r="H587" s="457">
        <v>50</v>
      </c>
      <c r="I587" s="458">
        <v>364.14</v>
      </c>
    </row>
    <row r="588" spans="1:9" ht="27" customHeight="1">
      <c r="A588" s="455"/>
      <c r="B588" s="456" t="s">
        <v>991</v>
      </c>
      <c r="C588" s="455" t="s">
        <v>1038</v>
      </c>
      <c r="D588" s="457">
        <v>1</v>
      </c>
      <c r="E588" s="458">
        <v>56</v>
      </c>
      <c r="F588" s="457">
        <v>13</v>
      </c>
      <c r="G588" s="457">
        <v>1</v>
      </c>
      <c r="H588" s="457">
        <v>14</v>
      </c>
      <c r="I588" s="458">
        <v>1948.5</v>
      </c>
    </row>
    <row r="589" spans="1:9" ht="27" customHeight="1">
      <c r="A589" s="455"/>
      <c r="B589" s="456" t="s">
        <v>70</v>
      </c>
      <c r="C589" s="455" t="s">
        <v>1029</v>
      </c>
      <c r="D589" s="457">
        <v>1</v>
      </c>
      <c r="E589" s="458">
        <v>8</v>
      </c>
      <c r="F589" s="457">
        <v>10</v>
      </c>
      <c r="G589" s="457">
        <v>5</v>
      </c>
      <c r="H589" s="457">
        <v>15</v>
      </c>
      <c r="I589" s="458">
        <v>266</v>
      </c>
    </row>
    <row r="590" spans="1:9" ht="27" customHeight="1">
      <c r="A590" s="455"/>
      <c r="B590" s="456" t="s">
        <v>1021</v>
      </c>
      <c r="C590" s="455" t="s">
        <v>122</v>
      </c>
      <c r="D590" s="457">
        <v>1</v>
      </c>
      <c r="E590" s="458">
        <v>21.2</v>
      </c>
      <c r="F590" s="457">
        <v>22</v>
      </c>
      <c r="G590" s="457">
        <v>18</v>
      </c>
      <c r="H590" s="457">
        <v>40</v>
      </c>
      <c r="I590" s="458">
        <v>412.97</v>
      </c>
    </row>
    <row r="591" spans="1:9" ht="27" customHeight="1">
      <c r="A591" s="460" t="s">
        <v>20</v>
      </c>
      <c r="B591" s="461" t="s">
        <v>50</v>
      </c>
      <c r="C591" s="460" t="s">
        <v>129</v>
      </c>
      <c r="D591" s="462">
        <v>3</v>
      </c>
      <c r="E591" s="463">
        <v>52</v>
      </c>
      <c r="F591" s="462">
        <v>13</v>
      </c>
      <c r="G591" s="462">
        <v>0</v>
      </c>
      <c r="H591" s="462">
        <v>13</v>
      </c>
      <c r="I591" s="463">
        <v>935</v>
      </c>
    </row>
    <row r="592" spans="1:9" ht="27" customHeight="1">
      <c r="A592" s="455"/>
      <c r="B592" s="456" t="s">
        <v>95</v>
      </c>
      <c r="C592" s="455" t="s">
        <v>130</v>
      </c>
      <c r="D592" s="457">
        <v>2</v>
      </c>
      <c r="E592" s="458">
        <v>37</v>
      </c>
      <c r="F592" s="457">
        <v>15</v>
      </c>
      <c r="G592" s="457">
        <v>0</v>
      </c>
      <c r="H592" s="457">
        <v>15</v>
      </c>
      <c r="I592" s="458">
        <v>680</v>
      </c>
    </row>
    <row r="593" spans="1:9" ht="27" customHeight="1">
      <c r="A593" s="455"/>
      <c r="B593" s="456" t="s">
        <v>115</v>
      </c>
      <c r="C593" s="455" t="s">
        <v>132</v>
      </c>
      <c r="D593" s="457">
        <v>1</v>
      </c>
      <c r="E593" s="458">
        <v>34</v>
      </c>
      <c r="F593" s="457">
        <v>6</v>
      </c>
      <c r="G593" s="457">
        <v>5</v>
      </c>
      <c r="H593" s="457">
        <v>11</v>
      </c>
      <c r="I593" s="458">
        <v>65.73</v>
      </c>
    </row>
    <row r="594" spans="1:9" ht="27" customHeight="1">
      <c r="A594" s="455"/>
      <c r="B594" s="456" t="s">
        <v>255</v>
      </c>
      <c r="C594" s="455" t="s">
        <v>1048</v>
      </c>
      <c r="D594" s="457">
        <v>1</v>
      </c>
      <c r="E594" s="458">
        <v>60</v>
      </c>
      <c r="F594" s="457">
        <v>10</v>
      </c>
      <c r="G594" s="457">
        <v>10</v>
      </c>
      <c r="H594" s="457">
        <v>20</v>
      </c>
      <c r="I594" s="458">
        <v>484.9</v>
      </c>
    </row>
    <row r="595" spans="1:9" ht="27" customHeight="1">
      <c r="A595" s="455"/>
      <c r="B595" s="456" t="s">
        <v>29</v>
      </c>
      <c r="C595" s="455" t="s">
        <v>374</v>
      </c>
      <c r="D595" s="457">
        <v>3</v>
      </c>
      <c r="E595" s="458">
        <v>134</v>
      </c>
      <c r="F595" s="457">
        <v>170</v>
      </c>
      <c r="G595" s="457">
        <v>67</v>
      </c>
      <c r="H595" s="457">
        <v>237</v>
      </c>
      <c r="I595" s="458">
        <v>4733.5</v>
      </c>
    </row>
    <row r="596" spans="1:9" ht="27" customHeight="1">
      <c r="A596" s="455"/>
      <c r="B596" s="456" t="s">
        <v>73</v>
      </c>
      <c r="C596" s="455" t="s">
        <v>542</v>
      </c>
      <c r="D596" s="457">
        <v>2</v>
      </c>
      <c r="E596" s="458">
        <v>35</v>
      </c>
      <c r="F596" s="457">
        <v>44</v>
      </c>
      <c r="G596" s="457">
        <v>0</v>
      </c>
      <c r="H596" s="457">
        <v>44</v>
      </c>
      <c r="I596" s="458">
        <v>431</v>
      </c>
    </row>
    <row r="597" spans="1:9" ht="27" customHeight="1">
      <c r="A597" s="455"/>
      <c r="B597" s="456" t="s">
        <v>28</v>
      </c>
      <c r="C597" s="455" t="s">
        <v>532</v>
      </c>
      <c r="D597" s="457">
        <v>1</v>
      </c>
      <c r="E597" s="458">
        <v>10</v>
      </c>
      <c r="F597" s="457">
        <v>20</v>
      </c>
      <c r="G597" s="457">
        <v>5</v>
      </c>
      <c r="H597" s="457">
        <v>25</v>
      </c>
      <c r="I597" s="458">
        <v>305</v>
      </c>
    </row>
    <row r="598" spans="1:9" ht="27" customHeight="1">
      <c r="A598" s="455"/>
      <c r="B598" s="456" t="s">
        <v>997</v>
      </c>
      <c r="C598" s="455" t="s">
        <v>344</v>
      </c>
      <c r="D598" s="457">
        <v>3</v>
      </c>
      <c r="E598" s="458">
        <v>506.8</v>
      </c>
      <c r="F598" s="457">
        <v>427</v>
      </c>
      <c r="G598" s="457">
        <v>164</v>
      </c>
      <c r="H598" s="457">
        <v>591</v>
      </c>
      <c r="I598" s="458">
        <v>3515.5299999999997</v>
      </c>
    </row>
    <row r="599" spans="1:9" ht="27" customHeight="1">
      <c r="A599" s="455"/>
      <c r="B599" s="456" t="s">
        <v>998</v>
      </c>
      <c r="C599" s="455" t="s">
        <v>521</v>
      </c>
      <c r="D599" s="457">
        <v>1</v>
      </c>
      <c r="E599" s="458">
        <v>60</v>
      </c>
      <c r="F599" s="457">
        <v>15</v>
      </c>
      <c r="G599" s="457">
        <v>5</v>
      </c>
      <c r="H599" s="457">
        <v>20</v>
      </c>
      <c r="I599" s="458">
        <v>420</v>
      </c>
    </row>
    <row r="600" spans="1:9" ht="27" customHeight="1">
      <c r="A600" s="455"/>
      <c r="B600" s="456" t="s">
        <v>72</v>
      </c>
      <c r="C600" s="455" t="s">
        <v>138</v>
      </c>
      <c r="D600" s="457">
        <v>1</v>
      </c>
      <c r="E600" s="458">
        <v>14</v>
      </c>
      <c r="F600" s="457">
        <v>10</v>
      </c>
      <c r="G600" s="457">
        <v>0</v>
      </c>
      <c r="H600" s="457">
        <v>10</v>
      </c>
      <c r="I600" s="458">
        <v>147</v>
      </c>
    </row>
    <row r="601" spans="1:9" ht="27" customHeight="1">
      <c r="A601" s="455"/>
      <c r="B601" s="456" t="s">
        <v>240</v>
      </c>
      <c r="C601" s="455" t="s">
        <v>250</v>
      </c>
      <c r="D601" s="457">
        <v>1</v>
      </c>
      <c r="E601" s="458">
        <v>29.359449999999999</v>
      </c>
      <c r="F601" s="457">
        <v>3</v>
      </c>
      <c r="G601" s="457">
        <v>1</v>
      </c>
      <c r="H601" s="457">
        <v>4</v>
      </c>
      <c r="I601" s="458">
        <v>100</v>
      </c>
    </row>
    <row r="602" spans="1:9" ht="27" customHeight="1">
      <c r="A602" s="455"/>
      <c r="B602" s="456" t="s">
        <v>77</v>
      </c>
      <c r="C602" s="459" t="s">
        <v>1028</v>
      </c>
      <c r="D602" s="457">
        <v>1</v>
      </c>
      <c r="E602" s="458">
        <v>15</v>
      </c>
      <c r="F602" s="457">
        <v>5</v>
      </c>
      <c r="G602" s="457">
        <v>0</v>
      </c>
      <c r="H602" s="457">
        <v>5</v>
      </c>
      <c r="I602" s="458">
        <v>488.5</v>
      </c>
    </row>
    <row r="603" spans="1:9" ht="27" customHeight="1">
      <c r="A603" s="455"/>
      <c r="B603" s="456" t="s">
        <v>49</v>
      </c>
      <c r="C603" s="455" t="s">
        <v>141</v>
      </c>
      <c r="D603" s="457">
        <v>9</v>
      </c>
      <c r="E603" s="458">
        <v>399.81700000000001</v>
      </c>
      <c r="F603" s="457">
        <v>96</v>
      </c>
      <c r="G603" s="457">
        <v>36</v>
      </c>
      <c r="H603" s="457">
        <v>132</v>
      </c>
      <c r="I603" s="458">
        <v>4135.68</v>
      </c>
    </row>
    <row r="604" spans="1:9" ht="27" customHeight="1">
      <c r="A604" s="455"/>
      <c r="B604" s="456" t="s">
        <v>45</v>
      </c>
      <c r="C604" s="455" t="s">
        <v>143</v>
      </c>
      <c r="D604" s="457">
        <v>7</v>
      </c>
      <c r="E604" s="458">
        <v>1210.9434291299999</v>
      </c>
      <c r="F604" s="457">
        <v>116</v>
      </c>
      <c r="G604" s="457">
        <v>76</v>
      </c>
      <c r="H604" s="457">
        <v>192</v>
      </c>
      <c r="I604" s="458">
        <v>8779.630000000001</v>
      </c>
    </row>
    <row r="605" spans="1:9" ht="27" customHeight="1">
      <c r="A605" s="455"/>
      <c r="B605" s="456" t="s">
        <v>70</v>
      </c>
      <c r="C605" s="455" t="s">
        <v>1029</v>
      </c>
      <c r="D605" s="457">
        <v>12</v>
      </c>
      <c r="E605" s="458">
        <v>247.3228</v>
      </c>
      <c r="F605" s="457">
        <v>118</v>
      </c>
      <c r="G605" s="457">
        <v>16</v>
      </c>
      <c r="H605" s="457">
        <v>134</v>
      </c>
      <c r="I605" s="458">
        <v>3977.34</v>
      </c>
    </row>
    <row r="606" spans="1:9" ht="27" customHeight="1">
      <c r="A606" s="455"/>
      <c r="B606" s="456" t="s">
        <v>1006</v>
      </c>
      <c r="C606" s="455" t="s">
        <v>345</v>
      </c>
      <c r="D606" s="457">
        <v>5</v>
      </c>
      <c r="E606" s="458">
        <v>410.80602499999998</v>
      </c>
      <c r="F606" s="457">
        <v>39</v>
      </c>
      <c r="G606" s="457">
        <v>22</v>
      </c>
      <c r="H606" s="457">
        <v>61</v>
      </c>
      <c r="I606" s="458">
        <v>9178.5749999999989</v>
      </c>
    </row>
    <row r="607" spans="1:9" ht="27" customHeight="1">
      <c r="A607" s="455"/>
      <c r="B607" s="456" t="s">
        <v>1007</v>
      </c>
      <c r="C607" s="455" t="s">
        <v>538</v>
      </c>
      <c r="D607" s="457">
        <v>3</v>
      </c>
      <c r="E607" s="458">
        <v>1313.95739271</v>
      </c>
      <c r="F607" s="457">
        <v>246</v>
      </c>
      <c r="G607" s="457">
        <v>30</v>
      </c>
      <c r="H607" s="457">
        <v>276</v>
      </c>
      <c r="I607" s="458">
        <v>3187.76</v>
      </c>
    </row>
    <row r="608" spans="1:9" ht="27" customHeight="1">
      <c r="A608" s="455"/>
      <c r="B608" s="456" t="s">
        <v>13</v>
      </c>
      <c r="C608" s="459" t="s">
        <v>146</v>
      </c>
      <c r="D608" s="457">
        <v>3</v>
      </c>
      <c r="E608" s="458">
        <v>124.7</v>
      </c>
      <c r="F608" s="457">
        <v>112</v>
      </c>
      <c r="G608" s="457">
        <v>26</v>
      </c>
      <c r="H608" s="457">
        <v>138</v>
      </c>
      <c r="I608" s="458">
        <v>628.62</v>
      </c>
    </row>
    <row r="609" spans="1:9" ht="27" customHeight="1">
      <c r="A609" s="455"/>
      <c r="B609" s="456" t="s">
        <v>108</v>
      </c>
      <c r="C609" s="455" t="s">
        <v>1885</v>
      </c>
      <c r="D609" s="457">
        <v>4</v>
      </c>
      <c r="E609" s="458">
        <v>721</v>
      </c>
      <c r="F609" s="457">
        <v>226</v>
      </c>
      <c r="G609" s="457">
        <v>144</v>
      </c>
      <c r="H609" s="457">
        <v>370</v>
      </c>
      <c r="I609" s="458">
        <v>1200.29</v>
      </c>
    </row>
    <row r="610" spans="1:9" ht="27" customHeight="1">
      <c r="A610" s="460"/>
      <c r="B610" s="461" t="s">
        <v>289</v>
      </c>
      <c r="C610" s="460" t="s">
        <v>535</v>
      </c>
      <c r="D610" s="462">
        <v>1</v>
      </c>
      <c r="E610" s="463">
        <v>14</v>
      </c>
      <c r="F610" s="462">
        <v>10</v>
      </c>
      <c r="G610" s="462">
        <v>0</v>
      </c>
      <c r="H610" s="462">
        <v>10</v>
      </c>
      <c r="I610" s="463">
        <v>497</v>
      </c>
    </row>
    <row r="611" spans="1:9" ht="27" customHeight="1">
      <c r="A611" s="455"/>
      <c r="B611" s="456" t="s">
        <v>258</v>
      </c>
      <c r="C611" s="455" t="s">
        <v>292</v>
      </c>
      <c r="D611" s="457">
        <v>1</v>
      </c>
      <c r="E611" s="458">
        <v>10</v>
      </c>
      <c r="F611" s="457">
        <v>5</v>
      </c>
      <c r="G611" s="457">
        <v>0</v>
      </c>
      <c r="H611" s="457">
        <v>5</v>
      </c>
      <c r="I611" s="458">
        <v>292</v>
      </c>
    </row>
    <row r="612" spans="1:9" ht="27" customHeight="1">
      <c r="A612" s="455"/>
      <c r="B612" s="456" t="s">
        <v>76</v>
      </c>
      <c r="C612" s="455" t="s">
        <v>149</v>
      </c>
      <c r="D612" s="457">
        <v>5</v>
      </c>
      <c r="E612" s="458">
        <v>284.18331389000002</v>
      </c>
      <c r="F612" s="457">
        <v>146</v>
      </c>
      <c r="G612" s="457">
        <v>15</v>
      </c>
      <c r="H612" s="457">
        <v>161</v>
      </c>
      <c r="I612" s="458">
        <v>2463.06</v>
      </c>
    </row>
    <row r="613" spans="1:9" ht="27" customHeight="1">
      <c r="A613" s="455"/>
      <c r="B613" s="456" t="s">
        <v>17</v>
      </c>
      <c r="C613" s="455" t="s">
        <v>150</v>
      </c>
      <c r="D613" s="457">
        <v>5</v>
      </c>
      <c r="E613" s="458">
        <v>147</v>
      </c>
      <c r="F613" s="457">
        <v>149</v>
      </c>
      <c r="G613" s="457">
        <v>52</v>
      </c>
      <c r="H613" s="457">
        <v>201</v>
      </c>
      <c r="I613" s="458">
        <v>1097.3600000000001</v>
      </c>
    </row>
    <row r="614" spans="1:9" ht="27" customHeight="1">
      <c r="A614" s="455"/>
      <c r="B614" s="456" t="s">
        <v>1013</v>
      </c>
      <c r="C614" s="455" t="s">
        <v>1041</v>
      </c>
      <c r="D614" s="457">
        <v>3</v>
      </c>
      <c r="E614" s="458">
        <v>775</v>
      </c>
      <c r="F614" s="457">
        <v>228</v>
      </c>
      <c r="G614" s="457">
        <v>104</v>
      </c>
      <c r="H614" s="457">
        <v>332</v>
      </c>
      <c r="I614" s="458">
        <v>661.15</v>
      </c>
    </row>
    <row r="615" spans="1:9" ht="27" customHeight="1">
      <c r="A615" s="455"/>
      <c r="B615" s="456" t="s">
        <v>1014</v>
      </c>
      <c r="C615" s="459" t="s">
        <v>1045</v>
      </c>
      <c r="D615" s="457">
        <v>5</v>
      </c>
      <c r="E615" s="458">
        <v>2352.3999999999996</v>
      </c>
      <c r="F615" s="457">
        <v>300</v>
      </c>
      <c r="G615" s="457">
        <v>206</v>
      </c>
      <c r="H615" s="457">
        <v>506</v>
      </c>
      <c r="I615" s="458">
        <v>1436.6200000000001</v>
      </c>
    </row>
    <row r="616" spans="1:9" ht="27" customHeight="1">
      <c r="A616" s="455"/>
      <c r="B616" s="456" t="s">
        <v>1015</v>
      </c>
      <c r="C616" s="455" t="s">
        <v>395</v>
      </c>
      <c r="D616" s="457">
        <v>2</v>
      </c>
      <c r="E616" s="458">
        <v>263.2</v>
      </c>
      <c r="F616" s="457">
        <v>40</v>
      </c>
      <c r="G616" s="457">
        <v>71</v>
      </c>
      <c r="H616" s="457">
        <v>111</v>
      </c>
      <c r="I616" s="458">
        <v>412.53</v>
      </c>
    </row>
    <row r="617" spans="1:9" ht="27" customHeight="1">
      <c r="A617" s="455"/>
      <c r="B617" s="456" t="s">
        <v>1016</v>
      </c>
      <c r="C617" s="455" t="s">
        <v>1033</v>
      </c>
      <c r="D617" s="457">
        <v>2</v>
      </c>
      <c r="E617" s="458">
        <v>82</v>
      </c>
      <c r="F617" s="457">
        <v>32</v>
      </c>
      <c r="G617" s="457">
        <v>11</v>
      </c>
      <c r="H617" s="457">
        <v>43</v>
      </c>
      <c r="I617" s="458">
        <v>297.98</v>
      </c>
    </row>
    <row r="618" spans="1:9" ht="27" customHeight="1">
      <c r="A618" s="455"/>
      <c r="B618" s="456" t="s">
        <v>244</v>
      </c>
      <c r="C618" s="455" t="s">
        <v>553</v>
      </c>
      <c r="D618" s="457">
        <v>1</v>
      </c>
      <c r="E618" s="458">
        <v>60</v>
      </c>
      <c r="F618" s="457">
        <v>30</v>
      </c>
      <c r="G618" s="457">
        <v>20</v>
      </c>
      <c r="H618" s="457">
        <v>50</v>
      </c>
      <c r="I618" s="458">
        <v>494</v>
      </c>
    </row>
    <row r="619" spans="1:9" ht="27" customHeight="1">
      <c r="A619" s="455"/>
      <c r="B619" s="456" t="s">
        <v>1017</v>
      </c>
      <c r="C619" s="455" t="s">
        <v>1039</v>
      </c>
      <c r="D619" s="457">
        <v>1</v>
      </c>
      <c r="E619" s="458">
        <v>600</v>
      </c>
      <c r="F619" s="457">
        <v>145</v>
      </c>
      <c r="G619" s="457">
        <v>18</v>
      </c>
      <c r="H619" s="457">
        <v>163</v>
      </c>
      <c r="I619" s="458">
        <v>3674.33</v>
      </c>
    </row>
    <row r="620" spans="1:9" ht="27" customHeight="1">
      <c r="A620" s="455"/>
      <c r="B620" s="456" t="s">
        <v>7</v>
      </c>
      <c r="C620" s="455" t="s">
        <v>151</v>
      </c>
      <c r="D620" s="457">
        <v>4</v>
      </c>
      <c r="E620" s="458">
        <v>1010.3783422399999</v>
      </c>
      <c r="F620" s="457">
        <v>176</v>
      </c>
      <c r="G620" s="457">
        <v>342</v>
      </c>
      <c r="H620" s="457">
        <v>518</v>
      </c>
      <c r="I620" s="458">
        <v>3195.3</v>
      </c>
    </row>
    <row r="621" spans="1:9" ht="27" customHeight="1">
      <c r="A621" s="455"/>
      <c r="B621" s="456" t="s">
        <v>104</v>
      </c>
      <c r="C621" s="455" t="s">
        <v>554</v>
      </c>
      <c r="D621" s="457">
        <v>1</v>
      </c>
      <c r="E621" s="458">
        <v>150</v>
      </c>
      <c r="F621" s="457">
        <v>29</v>
      </c>
      <c r="G621" s="457">
        <v>18</v>
      </c>
      <c r="H621" s="457">
        <v>47</v>
      </c>
      <c r="I621" s="458">
        <v>471.26</v>
      </c>
    </row>
    <row r="622" spans="1:9" ht="27" customHeight="1">
      <c r="A622" s="455"/>
      <c r="B622" s="456" t="s">
        <v>105</v>
      </c>
      <c r="C622" s="455" t="s">
        <v>152</v>
      </c>
      <c r="D622" s="457">
        <v>1</v>
      </c>
      <c r="E622" s="458">
        <v>16.783558239999998</v>
      </c>
      <c r="F622" s="457">
        <v>6</v>
      </c>
      <c r="G622" s="457">
        <v>6</v>
      </c>
      <c r="H622" s="457">
        <v>12</v>
      </c>
      <c r="I622" s="458">
        <v>170.72</v>
      </c>
    </row>
    <row r="623" spans="1:9" ht="27" customHeight="1">
      <c r="A623" s="455"/>
      <c r="B623" s="456" t="s">
        <v>1643</v>
      </c>
      <c r="C623" s="455" t="s">
        <v>1644</v>
      </c>
      <c r="D623" s="457">
        <v>1</v>
      </c>
      <c r="E623" s="458">
        <v>20</v>
      </c>
      <c r="F623" s="457">
        <v>5</v>
      </c>
      <c r="G623" s="457">
        <v>0</v>
      </c>
      <c r="H623" s="457">
        <v>5</v>
      </c>
      <c r="I623" s="458">
        <v>493.3</v>
      </c>
    </row>
    <row r="624" spans="1:9" ht="27" customHeight="1">
      <c r="A624" s="455"/>
      <c r="B624" s="456" t="s">
        <v>23</v>
      </c>
      <c r="C624" s="455" t="s">
        <v>1037</v>
      </c>
      <c r="D624" s="457">
        <v>3</v>
      </c>
      <c r="E624" s="458">
        <v>113.807</v>
      </c>
      <c r="F624" s="457">
        <v>26</v>
      </c>
      <c r="G624" s="457">
        <v>0</v>
      </c>
      <c r="H624" s="457">
        <v>26</v>
      </c>
      <c r="I624" s="458">
        <v>10878.911599999999</v>
      </c>
    </row>
    <row r="625" spans="1:9" ht="27" customHeight="1">
      <c r="A625" s="455"/>
      <c r="B625" s="456" t="s">
        <v>1019</v>
      </c>
      <c r="C625" s="459" t="s">
        <v>1030</v>
      </c>
      <c r="D625" s="457">
        <v>1</v>
      </c>
      <c r="E625" s="458">
        <v>430.38400000000001</v>
      </c>
      <c r="F625" s="457">
        <v>4</v>
      </c>
      <c r="G625" s="457">
        <v>0</v>
      </c>
      <c r="H625" s="457">
        <v>4</v>
      </c>
      <c r="I625" s="458">
        <v>4001</v>
      </c>
    </row>
    <row r="626" spans="1:9" ht="27" customHeight="1">
      <c r="A626" s="455"/>
      <c r="B626" s="456" t="s">
        <v>1020</v>
      </c>
      <c r="C626" s="455" t="s">
        <v>533</v>
      </c>
      <c r="D626" s="457">
        <v>5</v>
      </c>
      <c r="E626" s="458">
        <v>753.04499999999996</v>
      </c>
      <c r="F626" s="457">
        <v>26</v>
      </c>
      <c r="G626" s="457">
        <v>0</v>
      </c>
      <c r="H626" s="457">
        <v>26</v>
      </c>
      <c r="I626" s="458">
        <v>27421.77</v>
      </c>
    </row>
    <row r="627" spans="1:9" ht="27" customHeight="1">
      <c r="A627" s="455"/>
      <c r="B627" s="456" t="s">
        <v>53</v>
      </c>
      <c r="C627" s="459" t="s">
        <v>153</v>
      </c>
      <c r="D627" s="457">
        <v>3</v>
      </c>
      <c r="E627" s="458">
        <v>266.60000000000002</v>
      </c>
      <c r="F627" s="457">
        <v>71</v>
      </c>
      <c r="G627" s="457">
        <v>192</v>
      </c>
      <c r="H627" s="457">
        <v>263</v>
      </c>
      <c r="I627" s="458">
        <v>907.28</v>
      </c>
    </row>
    <row r="628" spans="1:9" ht="27" customHeight="1">
      <c r="A628" s="455"/>
      <c r="B628" s="456" t="s">
        <v>245</v>
      </c>
      <c r="C628" s="455" t="s">
        <v>2546</v>
      </c>
      <c r="D628" s="457">
        <v>1</v>
      </c>
      <c r="E628" s="458">
        <v>8</v>
      </c>
      <c r="F628" s="457">
        <v>25</v>
      </c>
      <c r="G628" s="457">
        <v>0</v>
      </c>
      <c r="H628" s="457">
        <v>25</v>
      </c>
      <c r="I628" s="458">
        <v>472.2</v>
      </c>
    </row>
    <row r="629" spans="1:9" ht="27" customHeight="1">
      <c r="A629" s="460"/>
      <c r="B629" s="461" t="s">
        <v>1021</v>
      </c>
      <c r="C629" s="460" t="s">
        <v>122</v>
      </c>
      <c r="D629" s="462">
        <v>1</v>
      </c>
      <c r="E629" s="463">
        <v>400.31</v>
      </c>
      <c r="F629" s="462">
        <v>10</v>
      </c>
      <c r="G629" s="462">
        <v>2</v>
      </c>
      <c r="H629" s="462">
        <v>12</v>
      </c>
      <c r="I629" s="463">
        <v>333</v>
      </c>
    </row>
    <row r="630" spans="1:9" ht="27" customHeight="1">
      <c r="A630" s="455"/>
      <c r="B630" s="456" t="s">
        <v>19</v>
      </c>
      <c r="C630" s="455" t="s">
        <v>154</v>
      </c>
      <c r="D630" s="457">
        <v>3</v>
      </c>
      <c r="E630" s="458">
        <v>112</v>
      </c>
      <c r="F630" s="457">
        <v>54</v>
      </c>
      <c r="G630" s="457">
        <v>8</v>
      </c>
      <c r="H630" s="457">
        <v>62</v>
      </c>
      <c r="I630" s="458">
        <v>464.9</v>
      </c>
    </row>
    <row r="631" spans="1:9" ht="27" customHeight="1">
      <c r="A631" s="455"/>
      <c r="B631" s="456" t="s">
        <v>1023</v>
      </c>
      <c r="C631" s="459" t="s">
        <v>560</v>
      </c>
      <c r="D631" s="457">
        <v>1</v>
      </c>
      <c r="E631" s="458">
        <v>30</v>
      </c>
      <c r="F631" s="457">
        <v>8</v>
      </c>
      <c r="G631" s="457">
        <v>2</v>
      </c>
      <c r="H631" s="457">
        <v>10</v>
      </c>
      <c r="I631" s="458">
        <v>300</v>
      </c>
    </row>
    <row r="632" spans="1:9" ht="27" customHeight="1">
      <c r="A632" s="455"/>
      <c r="B632" s="456" t="s">
        <v>1026</v>
      </c>
      <c r="C632" s="455" t="s">
        <v>156</v>
      </c>
      <c r="D632" s="457">
        <v>1</v>
      </c>
      <c r="E632" s="458">
        <v>4.5</v>
      </c>
      <c r="F632" s="457">
        <v>10</v>
      </c>
      <c r="G632" s="457">
        <v>0</v>
      </c>
      <c r="H632" s="457">
        <v>10</v>
      </c>
      <c r="I632" s="458">
        <v>582</v>
      </c>
    </row>
    <row r="633" spans="1:9" ht="27" customHeight="1">
      <c r="A633" s="455"/>
      <c r="B633" s="456" t="s">
        <v>1027</v>
      </c>
      <c r="C633" s="455" t="s">
        <v>157</v>
      </c>
      <c r="D633" s="457">
        <v>2</v>
      </c>
      <c r="E633" s="458">
        <v>410.5</v>
      </c>
      <c r="F633" s="457">
        <v>44</v>
      </c>
      <c r="G633" s="457">
        <v>7</v>
      </c>
      <c r="H633" s="457">
        <v>51</v>
      </c>
      <c r="I633" s="458">
        <v>2280.9300000000003</v>
      </c>
    </row>
    <row r="634" spans="1:9" ht="27" customHeight="1">
      <c r="A634" s="455" t="s">
        <v>32</v>
      </c>
      <c r="B634" s="456" t="s">
        <v>79</v>
      </c>
      <c r="C634" s="455" t="s">
        <v>126</v>
      </c>
      <c r="D634" s="457">
        <v>1</v>
      </c>
      <c r="E634" s="458">
        <v>17</v>
      </c>
      <c r="F634" s="457">
        <v>35</v>
      </c>
      <c r="G634" s="457">
        <v>35</v>
      </c>
      <c r="H634" s="457">
        <v>70</v>
      </c>
      <c r="I634" s="458">
        <v>74.599999999999994</v>
      </c>
    </row>
    <row r="635" spans="1:9" ht="27" customHeight="1">
      <c r="A635" s="455"/>
      <c r="B635" s="456" t="s">
        <v>116</v>
      </c>
      <c r="C635" s="455" t="s">
        <v>127</v>
      </c>
      <c r="D635" s="457">
        <v>3</v>
      </c>
      <c r="E635" s="458">
        <v>77.8</v>
      </c>
      <c r="F635" s="457">
        <v>78</v>
      </c>
      <c r="G635" s="457">
        <v>118</v>
      </c>
      <c r="H635" s="457">
        <v>196</v>
      </c>
      <c r="I635" s="458">
        <v>188.2</v>
      </c>
    </row>
    <row r="636" spans="1:9" ht="27" customHeight="1">
      <c r="A636" s="455"/>
      <c r="B636" s="456" t="s">
        <v>50</v>
      </c>
      <c r="C636" s="455" t="s">
        <v>129</v>
      </c>
      <c r="D636" s="457">
        <v>3</v>
      </c>
      <c r="E636" s="458">
        <v>106</v>
      </c>
      <c r="F636" s="457">
        <v>19</v>
      </c>
      <c r="G636" s="457">
        <v>3</v>
      </c>
      <c r="H636" s="457">
        <v>22</v>
      </c>
      <c r="I636" s="458">
        <v>980</v>
      </c>
    </row>
    <row r="637" spans="1:9" ht="27" customHeight="1">
      <c r="A637" s="455"/>
      <c r="B637" s="456" t="s">
        <v>115</v>
      </c>
      <c r="C637" s="455" t="s">
        <v>132</v>
      </c>
      <c r="D637" s="457">
        <v>1</v>
      </c>
      <c r="E637" s="458">
        <v>405</v>
      </c>
      <c r="F637" s="457">
        <v>540</v>
      </c>
      <c r="G637" s="457">
        <v>620</v>
      </c>
      <c r="H637" s="457">
        <v>1160</v>
      </c>
      <c r="I637" s="458">
        <v>5089.3500000000004</v>
      </c>
    </row>
    <row r="638" spans="1:9" ht="27" customHeight="1">
      <c r="A638" s="455"/>
      <c r="B638" s="456" t="s">
        <v>44</v>
      </c>
      <c r="C638" s="455" t="s">
        <v>1035</v>
      </c>
      <c r="D638" s="457">
        <v>6</v>
      </c>
      <c r="E638" s="458">
        <v>1642.9345247300002</v>
      </c>
      <c r="F638" s="457">
        <v>351</v>
      </c>
      <c r="G638" s="457">
        <v>314</v>
      </c>
      <c r="H638" s="457">
        <v>665</v>
      </c>
      <c r="I638" s="458">
        <v>2204.29</v>
      </c>
    </row>
    <row r="639" spans="1:9" ht="27" customHeight="1">
      <c r="A639" s="455"/>
      <c r="B639" s="456" t="s">
        <v>55</v>
      </c>
      <c r="C639" s="455" t="s">
        <v>134</v>
      </c>
      <c r="D639" s="457">
        <v>1</v>
      </c>
      <c r="E639" s="458">
        <v>55</v>
      </c>
      <c r="F639" s="457">
        <v>7</v>
      </c>
      <c r="G639" s="457">
        <v>4</v>
      </c>
      <c r="H639" s="457">
        <v>11</v>
      </c>
      <c r="I639" s="458">
        <v>1482</v>
      </c>
    </row>
    <row r="640" spans="1:9" ht="27" customHeight="1">
      <c r="A640" s="455"/>
      <c r="B640" s="456" t="s">
        <v>31</v>
      </c>
      <c r="C640" s="459" t="s">
        <v>135</v>
      </c>
      <c r="D640" s="457">
        <v>1</v>
      </c>
      <c r="E640" s="458">
        <v>8</v>
      </c>
      <c r="F640" s="457">
        <v>2</v>
      </c>
      <c r="G640" s="457">
        <v>1</v>
      </c>
      <c r="H640" s="457">
        <v>3</v>
      </c>
      <c r="I640" s="458">
        <v>239</v>
      </c>
    </row>
    <row r="641" spans="1:9" ht="27" customHeight="1">
      <c r="A641" s="455"/>
      <c r="B641" s="456" t="s">
        <v>279</v>
      </c>
      <c r="C641" s="455" t="s">
        <v>545</v>
      </c>
      <c r="D641" s="457">
        <v>1</v>
      </c>
      <c r="E641" s="458">
        <v>15.5</v>
      </c>
      <c r="F641" s="457">
        <v>8</v>
      </c>
      <c r="G641" s="457">
        <v>0</v>
      </c>
      <c r="H641" s="457">
        <v>8</v>
      </c>
      <c r="I641" s="458">
        <v>497.5</v>
      </c>
    </row>
    <row r="642" spans="1:9" ht="27" customHeight="1">
      <c r="A642" s="455"/>
      <c r="B642" s="456" t="s">
        <v>280</v>
      </c>
      <c r="C642" s="455" t="s">
        <v>281</v>
      </c>
      <c r="D642" s="457">
        <v>1</v>
      </c>
      <c r="E642" s="458">
        <v>45</v>
      </c>
      <c r="F642" s="457">
        <v>10</v>
      </c>
      <c r="G642" s="457">
        <v>0</v>
      </c>
      <c r="H642" s="457">
        <v>10</v>
      </c>
      <c r="I642" s="458">
        <v>1876</v>
      </c>
    </row>
    <row r="643" spans="1:9" ht="27" customHeight="1">
      <c r="A643" s="455"/>
      <c r="B643" s="456" t="s">
        <v>998</v>
      </c>
      <c r="C643" s="455" t="s">
        <v>521</v>
      </c>
      <c r="D643" s="457">
        <v>1</v>
      </c>
      <c r="E643" s="458">
        <v>29</v>
      </c>
      <c r="F643" s="457">
        <v>22</v>
      </c>
      <c r="G643" s="457">
        <v>4</v>
      </c>
      <c r="H643" s="457">
        <v>26</v>
      </c>
      <c r="I643" s="458">
        <v>121.5</v>
      </c>
    </row>
    <row r="644" spans="1:9" ht="27" customHeight="1">
      <c r="A644" s="455"/>
      <c r="B644" s="456" t="s">
        <v>60</v>
      </c>
      <c r="C644" s="455" t="s">
        <v>140</v>
      </c>
      <c r="D644" s="457">
        <v>1</v>
      </c>
      <c r="E644" s="458">
        <v>5.35</v>
      </c>
      <c r="F644" s="457">
        <v>10</v>
      </c>
      <c r="G644" s="457">
        <v>10</v>
      </c>
      <c r="H644" s="457">
        <v>20</v>
      </c>
      <c r="I644" s="458">
        <v>364.3</v>
      </c>
    </row>
    <row r="645" spans="1:9" ht="27" customHeight="1">
      <c r="A645" s="455"/>
      <c r="B645" s="456" t="s">
        <v>24</v>
      </c>
      <c r="C645" s="455" t="s">
        <v>142</v>
      </c>
      <c r="D645" s="457">
        <v>1</v>
      </c>
      <c r="E645" s="458">
        <v>13.6</v>
      </c>
      <c r="F645" s="457">
        <v>18</v>
      </c>
      <c r="G645" s="457">
        <v>0</v>
      </c>
      <c r="H645" s="457">
        <v>18</v>
      </c>
      <c r="I645" s="458">
        <v>444.2</v>
      </c>
    </row>
    <row r="646" spans="1:9" ht="27" customHeight="1">
      <c r="A646" s="455"/>
      <c r="B646" s="456" t="s">
        <v>45</v>
      </c>
      <c r="C646" s="455" t="s">
        <v>143</v>
      </c>
      <c r="D646" s="457">
        <v>4</v>
      </c>
      <c r="E646" s="458">
        <v>101.27069</v>
      </c>
      <c r="F646" s="457">
        <v>71</v>
      </c>
      <c r="G646" s="457">
        <v>20</v>
      </c>
      <c r="H646" s="457">
        <v>91</v>
      </c>
      <c r="I646" s="458">
        <v>1940.54</v>
      </c>
    </row>
    <row r="647" spans="1:9" ht="27" customHeight="1">
      <c r="A647" s="455"/>
      <c r="B647" s="456" t="s">
        <v>76</v>
      </c>
      <c r="C647" s="455" t="s">
        <v>149</v>
      </c>
      <c r="D647" s="457">
        <v>2</v>
      </c>
      <c r="E647" s="458">
        <v>187</v>
      </c>
      <c r="F647" s="457">
        <v>181</v>
      </c>
      <c r="G647" s="457">
        <v>68</v>
      </c>
      <c r="H647" s="457">
        <v>249</v>
      </c>
      <c r="I647" s="458">
        <v>1638.19</v>
      </c>
    </row>
    <row r="648" spans="1:9" ht="27" customHeight="1">
      <c r="A648" s="460"/>
      <c r="B648" s="461" t="s">
        <v>17</v>
      </c>
      <c r="C648" s="460" t="s">
        <v>150</v>
      </c>
      <c r="D648" s="462">
        <v>1</v>
      </c>
      <c r="E648" s="463">
        <v>20.6</v>
      </c>
      <c r="F648" s="462">
        <v>19</v>
      </c>
      <c r="G648" s="462">
        <v>1</v>
      </c>
      <c r="H648" s="462">
        <v>20</v>
      </c>
      <c r="I648" s="463">
        <v>358.51</v>
      </c>
    </row>
    <row r="649" spans="1:9" ht="27" customHeight="1">
      <c r="A649" s="455"/>
      <c r="B649" s="456" t="s">
        <v>2534</v>
      </c>
      <c r="C649" s="455" t="s">
        <v>2553</v>
      </c>
      <c r="D649" s="457">
        <v>1</v>
      </c>
      <c r="E649" s="458">
        <v>17.899999999999999</v>
      </c>
      <c r="F649" s="457">
        <v>25</v>
      </c>
      <c r="G649" s="457">
        <v>0</v>
      </c>
      <c r="H649" s="457">
        <v>25</v>
      </c>
      <c r="I649" s="458">
        <v>73.62</v>
      </c>
    </row>
    <row r="650" spans="1:9" ht="27" customHeight="1">
      <c r="A650" s="455"/>
      <c r="B650" s="456" t="s">
        <v>23</v>
      </c>
      <c r="C650" s="455" t="s">
        <v>1037</v>
      </c>
      <c r="D650" s="457">
        <v>2</v>
      </c>
      <c r="E650" s="458">
        <v>110.2</v>
      </c>
      <c r="F650" s="457">
        <v>2</v>
      </c>
      <c r="G650" s="457">
        <v>0</v>
      </c>
      <c r="H650" s="457">
        <v>2</v>
      </c>
      <c r="I650" s="458">
        <v>10364.48</v>
      </c>
    </row>
    <row r="651" spans="1:9" ht="27" customHeight="1">
      <c r="A651" s="455"/>
      <c r="B651" s="456" t="s">
        <v>19</v>
      </c>
      <c r="C651" s="455" t="s">
        <v>154</v>
      </c>
      <c r="D651" s="457">
        <v>1</v>
      </c>
      <c r="E651" s="458">
        <v>51</v>
      </c>
      <c r="F651" s="457">
        <v>10</v>
      </c>
      <c r="G651" s="457">
        <v>0</v>
      </c>
      <c r="H651" s="457">
        <v>10</v>
      </c>
      <c r="I651" s="458">
        <v>338.63</v>
      </c>
    </row>
    <row r="652" spans="1:9" ht="27" customHeight="1">
      <c r="A652" s="455"/>
      <c r="B652" s="456" t="s">
        <v>2538</v>
      </c>
      <c r="C652" s="455" t="s">
        <v>2554</v>
      </c>
      <c r="D652" s="457">
        <v>1</v>
      </c>
      <c r="E652" s="458">
        <v>5.1100000000000003</v>
      </c>
      <c r="F652" s="457">
        <v>38</v>
      </c>
      <c r="G652" s="457">
        <v>13</v>
      </c>
      <c r="H652" s="457">
        <v>51</v>
      </c>
      <c r="I652" s="458">
        <v>255</v>
      </c>
    </row>
    <row r="653" spans="1:9" ht="27" customHeight="1">
      <c r="A653" s="455"/>
      <c r="B653" s="456" t="s">
        <v>1027</v>
      </c>
      <c r="C653" s="455" t="s">
        <v>157</v>
      </c>
      <c r="D653" s="457">
        <v>1</v>
      </c>
      <c r="E653" s="458">
        <v>6</v>
      </c>
      <c r="F653" s="457">
        <v>7</v>
      </c>
      <c r="G653" s="457">
        <v>1</v>
      </c>
      <c r="H653" s="457">
        <v>8</v>
      </c>
      <c r="I653" s="458">
        <v>1448</v>
      </c>
    </row>
    <row r="654" spans="1:9" ht="27" customHeight="1">
      <c r="A654" s="455" t="s">
        <v>328</v>
      </c>
      <c r="B654" s="456" t="s">
        <v>47</v>
      </c>
      <c r="C654" s="455" t="s">
        <v>125</v>
      </c>
      <c r="D654" s="457">
        <v>1</v>
      </c>
      <c r="E654" s="458">
        <v>26</v>
      </c>
      <c r="F654" s="457">
        <v>6</v>
      </c>
      <c r="G654" s="457">
        <v>0</v>
      </c>
      <c r="H654" s="457">
        <v>6</v>
      </c>
      <c r="I654" s="458">
        <v>175.5</v>
      </c>
    </row>
    <row r="655" spans="1:9" ht="27" customHeight="1">
      <c r="A655" s="455"/>
      <c r="B655" s="456" t="s">
        <v>115</v>
      </c>
      <c r="C655" s="455" t="s">
        <v>132</v>
      </c>
      <c r="D655" s="457">
        <v>1</v>
      </c>
      <c r="E655" s="458">
        <v>126</v>
      </c>
      <c r="F655" s="457">
        <v>110</v>
      </c>
      <c r="G655" s="457">
        <v>110</v>
      </c>
      <c r="H655" s="457">
        <v>220</v>
      </c>
      <c r="I655" s="458">
        <v>495.8</v>
      </c>
    </row>
    <row r="656" spans="1:9" ht="27" customHeight="1">
      <c r="A656" s="455"/>
      <c r="B656" s="456" t="s">
        <v>267</v>
      </c>
      <c r="C656" s="455" t="s">
        <v>268</v>
      </c>
      <c r="D656" s="457">
        <v>1</v>
      </c>
      <c r="E656" s="458">
        <v>100</v>
      </c>
      <c r="F656" s="457">
        <v>14</v>
      </c>
      <c r="G656" s="457">
        <v>0</v>
      </c>
      <c r="H656" s="457">
        <v>14</v>
      </c>
      <c r="I656" s="458">
        <v>375</v>
      </c>
    </row>
    <row r="657" spans="1:9" ht="27" customHeight="1">
      <c r="A657" s="455"/>
      <c r="B657" s="456" t="s">
        <v>68</v>
      </c>
      <c r="C657" s="455" t="s">
        <v>136</v>
      </c>
      <c r="D657" s="457">
        <v>2</v>
      </c>
      <c r="E657" s="458">
        <v>22.8</v>
      </c>
      <c r="F657" s="457">
        <v>3</v>
      </c>
      <c r="G657" s="457">
        <v>5</v>
      </c>
      <c r="H657" s="457">
        <v>8</v>
      </c>
      <c r="I657" s="458">
        <v>392.3</v>
      </c>
    </row>
    <row r="658" spans="1:9" ht="27" customHeight="1">
      <c r="A658" s="455"/>
      <c r="B658" s="456" t="s">
        <v>64</v>
      </c>
      <c r="C658" s="455" t="s">
        <v>139</v>
      </c>
      <c r="D658" s="457">
        <v>1</v>
      </c>
      <c r="E658" s="458">
        <v>16</v>
      </c>
      <c r="F658" s="457">
        <v>10</v>
      </c>
      <c r="G658" s="457">
        <v>2</v>
      </c>
      <c r="H658" s="457">
        <v>12</v>
      </c>
      <c r="I658" s="458">
        <v>460</v>
      </c>
    </row>
    <row r="659" spans="1:9" ht="27" customHeight="1">
      <c r="A659" s="455"/>
      <c r="B659" s="456" t="s">
        <v>240</v>
      </c>
      <c r="C659" s="455" t="s">
        <v>250</v>
      </c>
      <c r="D659" s="457">
        <v>1</v>
      </c>
      <c r="E659" s="458">
        <v>11</v>
      </c>
      <c r="F659" s="457">
        <v>15</v>
      </c>
      <c r="G659" s="457">
        <v>0</v>
      </c>
      <c r="H659" s="457">
        <v>15</v>
      </c>
      <c r="I659" s="458">
        <v>458.22</v>
      </c>
    </row>
    <row r="660" spans="1:9" ht="27" customHeight="1">
      <c r="A660" s="455"/>
      <c r="B660" s="456" t="s">
        <v>70</v>
      </c>
      <c r="C660" s="455" t="s">
        <v>1029</v>
      </c>
      <c r="D660" s="457">
        <v>5</v>
      </c>
      <c r="E660" s="458">
        <v>173.39</v>
      </c>
      <c r="F660" s="457">
        <v>28</v>
      </c>
      <c r="G660" s="457">
        <v>8</v>
      </c>
      <c r="H660" s="457">
        <v>36</v>
      </c>
      <c r="I660" s="458">
        <v>1443.82</v>
      </c>
    </row>
    <row r="661" spans="1:9" ht="27" customHeight="1">
      <c r="A661" s="455"/>
      <c r="B661" s="456" t="s">
        <v>1006</v>
      </c>
      <c r="C661" s="455" t="s">
        <v>345</v>
      </c>
      <c r="D661" s="457">
        <v>2</v>
      </c>
      <c r="E661" s="458">
        <v>17</v>
      </c>
      <c r="F661" s="457">
        <v>17</v>
      </c>
      <c r="G661" s="457">
        <v>2</v>
      </c>
      <c r="H661" s="457">
        <v>19</v>
      </c>
      <c r="I661" s="458">
        <v>799.56400000000008</v>
      </c>
    </row>
    <row r="662" spans="1:9" ht="27" customHeight="1">
      <c r="A662" s="455"/>
      <c r="B662" s="456" t="s">
        <v>17</v>
      </c>
      <c r="C662" s="455" t="s">
        <v>150</v>
      </c>
      <c r="D662" s="457">
        <v>1</v>
      </c>
      <c r="E662" s="458">
        <v>10</v>
      </c>
      <c r="F662" s="457">
        <v>9</v>
      </c>
      <c r="G662" s="457">
        <v>0</v>
      </c>
      <c r="H662" s="457">
        <v>9</v>
      </c>
      <c r="I662" s="458">
        <v>207</v>
      </c>
    </row>
    <row r="663" spans="1:9" ht="27" customHeight="1">
      <c r="A663" s="455" t="s">
        <v>106</v>
      </c>
      <c r="B663" s="456" t="s">
        <v>47</v>
      </c>
      <c r="C663" s="455" t="s">
        <v>125</v>
      </c>
      <c r="D663" s="457">
        <v>4</v>
      </c>
      <c r="E663" s="458">
        <v>1477.4</v>
      </c>
      <c r="F663" s="457">
        <v>97</v>
      </c>
      <c r="G663" s="457">
        <v>29</v>
      </c>
      <c r="H663" s="457">
        <v>126</v>
      </c>
      <c r="I663" s="458">
        <v>9452.61</v>
      </c>
    </row>
    <row r="664" spans="1:9" ht="27" customHeight="1">
      <c r="A664" s="455"/>
      <c r="B664" s="456" t="s">
        <v>50</v>
      </c>
      <c r="C664" s="455" t="s">
        <v>129</v>
      </c>
      <c r="D664" s="457">
        <v>5</v>
      </c>
      <c r="E664" s="458">
        <v>31.5</v>
      </c>
      <c r="F664" s="457">
        <v>15</v>
      </c>
      <c r="G664" s="457">
        <v>0</v>
      </c>
      <c r="H664" s="457">
        <v>15</v>
      </c>
      <c r="I664" s="458">
        <v>1336</v>
      </c>
    </row>
    <row r="665" spans="1:9" ht="27" customHeight="1">
      <c r="A665" s="455"/>
      <c r="B665" s="456" t="s">
        <v>115</v>
      </c>
      <c r="C665" s="455" t="s">
        <v>132</v>
      </c>
      <c r="D665" s="457">
        <v>1</v>
      </c>
      <c r="E665" s="458">
        <v>331.64629200000002</v>
      </c>
      <c r="F665" s="457">
        <v>166</v>
      </c>
      <c r="G665" s="457">
        <v>165</v>
      </c>
      <c r="H665" s="457">
        <v>331</v>
      </c>
      <c r="I665" s="458">
        <v>2153.66</v>
      </c>
    </row>
    <row r="666" spans="1:9" ht="27" customHeight="1">
      <c r="A666" s="455"/>
      <c r="B666" s="456" t="s">
        <v>44</v>
      </c>
      <c r="C666" s="455" t="s">
        <v>1035</v>
      </c>
      <c r="D666" s="457">
        <v>1</v>
      </c>
      <c r="E666" s="458">
        <v>20</v>
      </c>
      <c r="F666" s="457">
        <v>0</v>
      </c>
      <c r="G666" s="457">
        <v>13</v>
      </c>
      <c r="H666" s="457">
        <v>13</v>
      </c>
      <c r="I666" s="458">
        <v>136.76</v>
      </c>
    </row>
    <row r="667" spans="1:9" ht="27" customHeight="1">
      <c r="A667" s="460"/>
      <c r="B667" s="461" t="s">
        <v>55</v>
      </c>
      <c r="C667" s="460" t="s">
        <v>134</v>
      </c>
      <c r="D667" s="462">
        <v>5</v>
      </c>
      <c r="E667" s="463">
        <v>44.5</v>
      </c>
      <c r="F667" s="462">
        <v>19</v>
      </c>
      <c r="G667" s="462">
        <v>3</v>
      </c>
      <c r="H667" s="462">
        <v>22</v>
      </c>
      <c r="I667" s="463">
        <v>2038.48</v>
      </c>
    </row>
    <row r="668" spans="1:9" ht="27" customHeight="1">
      <c r="A668" s="455"/>
      <c r="B668" s="456" t="s">
        <v>991</v>
      </c>
      <c r="C668" s="455" t="s">
        <v>1038</v>
      </c>
      <c r="D668" s="457">
        <v>1</v>
      </c>
      <c r="E668" s="458">
        <v>23.9</v>
      </c>
      <c r="F668" s="457">
        <v>7</v>
      </c>
      <c r="G668" s="457">
        <v>1</v>
      </c>
      <c r="H668" s="457">
        <v>8</v>
      </c>
      <c r="I668" s="458">
        <v>494</v>
      </c>
    </row>
    <row r="669" spans="1:9" ht="27" customHeight="1">
      <c r="A669" s="455"/>
      <c r="B669" s="456" t="s">
        <v>29</v>
      </c>
      <c r="C669" s="455" t="s">
        <v>374</v>
      </c>
      <c r="D669" s="457">
        <v>1</v>
      </c>
      <c r="E669" s="458">
        <v>4</v>
      </c>
      <c r="F669" s="457">
        <v>17</v>
      </c>
      <c r="G669" s="457">
        <v>6</v>
      </c>
      <c r="H669" s="457">
        <v>23</v>
      </c>
      <c r="I669" s="458">
        <v>335.64</v>
      </c>
    </row>
    <row r="670" spans="1:9" ht="27" customHeight="1">
      <c r="A670" s="455"/>
      <c r="B670" s="456" t="s">
        <v>48</v>
      </c>
      <c r="C670" s="455" t="s">
        <v>137</v>
      </c>
      <c r="D670" s="457">
        <v>1</v>
      </c>
      <c r="E670" s="458">
        <v>42</v>
      </c>
      <c r="F670" s="457">
        <v>0</v>
      </c>
      <c r="G670" s="457">
        <v>0</v>
      </c>
      <c r="H670" s="457">
        <v>0</v>
      </c>
      <c r="I670" s="458">
        <v>1988.05</v>
      </c>
    </row>
    <row r="671" spans="1:9" ht="27" customHeight="1">
      <c r="A671" s="455"/>
      <c r="B671" s="456" t="s">
        <v>40</v>
      </c>
      <c r="C671" s="455" t="s">
        <v>333</v>
      </c>
      <c r="D671" s="457">
        <v>5</v>
      </c>
      <c r="E671" s="458">
        <v>75.740225000000009</v>
      </c>
      <c r="F671" s="457">
        <v>46</v>
      </c>
      <c r="G671" s="457">
        <v>6</v>
      </c>
      <c r="H671" s="457">
        <v>52</v>
      </c>
      <c r="I671" s="458">
        <v>2235.9</v>
      </c>
    </row>
    <row r="672" spans="1:9" ht="27" customHeight="1">
      <c r="A672" s="455"/>
      <c r="B672" s="456" t="s">
        <v>16</v>
      </c>
      <c r="C672" s="455" t="s">
        <v>531</v>
      </c>
      <c r="D672" s="457">
        <v>1</v>
      </c>
      <c r="E672" s="458">
        <v>14</v>
      </c>
      <c r="F672" s="457">
        <v>3</v>
      </c>
      <c r="G672" s="457">
        <v>2</v>
      </c>
      <c r="H672" s="457">
        <v>5</v>
      </c>
      <c r="I672" s="458">
        <v>312.5</v>
      </c>
    </row>
    <row r="673" spans="1:9" ht="27" customHeight="1">
      <c r="A673" s="455"/>
      <c r="B673" s="456" t="s">
        <v>77</v>
      </c>
      <c r="C673" s="459" t="s">
        <v>1028</v>
      </c>
      <c r="D673" s="457">
        <v>2</v>
      </c>
      <c r="E673" s="458">
        <v>42.2</v>
      </c>
      <c r="F673" s="457">
        <v>11</v>
      </c>
      <c r="G673" s="457">
        <v>1</v>
      </c>
      <c r="H673" s="457">
        <v>12</v>
      </c>
      <c r="I673" s="458">
        <v>987.67</v>
      </c>
    </row>
    <row r="674" spans="1:9" ht="27" customHeight="1">
      <c r="A674" s="455"/>
      <c r="B674" s="456" t="s">
        <v>70</v>
      </c>
      <c r="C674" s="455" t="s">
        <v>1029</v>
      </c>
      <c r="D674" s="457">
        <v>1</v>
      </c>
      <c r="E674" s="458">
        <v>8</v>
      </c>
      <c r="F674" s="457">
        <v>5</v>
      </c>
      <c r="G674" s="457">
        <v>0</v>
      </c>
      <c r="H674" s="457">
        <v>5</v>
      </c>
      <c r="I674" s="458">
        <v>184</v>
      </c>
    </row>
    <row r="675" spans="1:9" ht="27" customHeight="1">
      <c r="A675" s="455"/>
      <c r="B675" s="456" t="s">
        <v>13</v>
      </c>
      <c r="C675" s="455" t="s">
        <v>146</v>
      </c>
      <c r="D675" s="457">
        <v>1</v>
      </c>
      <c r="E675" s="458">
        <v>26</v>
      </c>
      <c r="F675" s="457">
        <v>10</v>
      </c>
      <c r="G675" s="457">
        <v>0</v>
      </c>
      <c r="H675" s="457">
        <v>10</v>
      </c>
      <c r="I675" s="458">
        <v>274.14</v>
      </c>
    </row>
    <row r="676" spans="1:9" ht="27" customHeight="1">
      <c r="A676" s="455"/>
      <c r="B676" s="456" t="s">
        <v>109</v>
      </c>
      <c r="C676" s="455" t="s">
        <v>147</v>
      </c>
      <c r="D676" s="457">
        <v>1</v>
      </c>
      <c r="E676" s="458">
        <v>9.5</v>
      </c>
      <c r="F676" s="457">
        <v>8</v>
      </c>
      <c r="G676" s="457">
        <v>0</v>
      </c>
      <c r="H676" s="457">
        <v>8</v>
      </c>
      <c r="I676" s="458">
        <v>190.51</v>
      </c>
    </row>
    <row r="677" spans="1:9" ht="27" customHeight="1">
      <c r="A677" s="455"/>
      <c r="B677" s="456" t="s">
        <v>19</v>
      </c>
      <c r="C677" s="455" t="s">
        <v>154</v>
      </c>
      <c r="D677" s="457">
        <v>1</v>
      </c>
      <c r="E677" s="458">
        <v>75</v>
      </c>
      <c r="F677" s="457">
        <v>13</v>
      </c>
      <c r="G677" s="457">
        <v>3</v>
      </c>
      <c r="H677" s="457">
        <v>16</v>
      </c>
      <c r="I677" s="458">
        <v>177.66</v>
      </c>
    </row>
    <row r="678" spans="1:9" ht="27" customHeight="1">
      <c r="A678" s="455" t="s">
        <v>513</v>
      </c>
      <c r="B678" s="456" t="s">
        <v>47</v>
      </c>
      <c r="C678" s="455" t="s">
        <v>125</v>
      </c>
      <c r="D678" s="457">
        <v>1</v>
      </c>
      <c r="E678" s="458">
        <v>16.5</v>
      </c>
      <c r="F678" s="457">
        <v>3</v>
      </c>
      <c r="G678" s="457">
        <v>1</v>
      </c>
      <c r="H678" s="457">
        <v>4</v>
      </c>
      <c r="I678" s="458">
        <v>177</v>
      </c>
    </row>
    <row r="679" spans="1:9" ht="27" customHeight="1">
      <c r="A679" s="455"/>
      <c r="B679" s="456" t="s">
        <v>50</v>
      </c>
      <c r="C679" s="455" t="s">
        <v>129</v>
      </c>
      <c r="D679" s="457">
        <v>2</v>
      </c>
      <c r="E679" s="458">
        <v>22</v>
      </c>
      <c r="F679" s="457">
        <v>5</v>
      </c>
      <c r="G679" s="457">
        <v>0</v>
      </c>
      <c r="H679" s="457">
        <v>5</v>
      </c>
      <c r="I679" s="458">
        <v>580</v>
      </c>
    </row>
    <row r="680" spans="1:9" ht="27" customHeight="1">
      <c r="A680" s="455"/>
      <c r="B680" s="456" t="s">
        <v>77</v>
      </c>
      <c r="C680" s="459" t="s">
        <v>1028</v>
      </c>
      <c r="D680" s="457">
        <v>1</v>
      </c>
      <c r="E680" s="458">
        <v>88.5</v>
      </c>
      <c r="F680" s="457">
        <v>5</v>
      </c>
      <c r="G680" s="457">
        <v>0</v>
      </c>
      <c r="H680" s="457">
        <v>5</v>
      </c>
      <c r="I680" s="458">
        <v>498.21</v>
      </c>
    </row>
    <row r="681" spans="1:9" ht="27" customHeight="1">
      <c r="A681" s="455"/>
      <c r="B681" s="456" t="s">
        <v>24</v>
      </c>
      <c r="C681" s="455" t="s">
        <v>142</v>
      </c>
      <c r="D681" s="457">
        <v>1</v>
      </c>
      <c r="E681" s="458">
        <v>79.17</v>
      </c>
      <c r="F681" s="457">
        <v>7</v>
      </c>
      <c r="G681" s="457">
        <v>9</v>
      </c>
      <c r="H681" s="457">
        <v>16</v>
      </c>
      <c r="I681" s="458">
        <v>249.53</v>
      </c>
    </row>
    <row r="682" spans="1:9" ht="27" customHeight="1">
      <c r="A682" s="455"/>
      <c r="B682" s="456" t="s">
        <v>70</v>
      </c>
      <c r="C682" s="455" t="s">
        <v>1029</v>
      </c>
      <c r="D682" s="457">
        <v>4</v>
      </c>
      <c r="E682" s="458">
        <v>84.2</v>
      </c>
      <c r="F682" s="457">
        <v>23</v>
      </c>
      <c r="G682" s="457">
        <v>4</v>
      </c>
      <c r="H682" s="457">
        <v>27</v>
      </c>
      <c r="I682" s="458">
        <v>1045.3799999999999</v>
      </c>
    </row>
    <row r="683" spans="1:9" ht="27" customHeight="1">
      <c r="A683" s="455"/>
      <c r="B683" s="456" t="s">
        <v>13</v>
      </c>
      <c r="C683" s="455" t="s">
        <v>146</v>
      </c>
      <c r="D683" s="457">
        <v>1</v>
      </c>
      <c r="E683" s="458">
        <v>52</v>
      </c>
      <c r="F683" s="457">
        <v>12</v>
      </c>
      <c r="G683" s="457">
        <v>3</v>
      </c>
      <c r="H683" s="457">
        <v>15</v>
      </c>
      <c r="I683" s="458">
        <v>357.11</v>
      </c>
    </row>
    <row r="684" spans="1:9" ht="27" customHeight="1">
      <c r="A684" s="455"/>
      <c r="B684" s="456" t="s">
        <v>1020</v>
      </c>
      <c r="C684" s="455" t="s">
        <v>533</v>
      </c>
      <c r="D684" s="457">
        <v>1</v>
      </c>
      <c r="E684" s="458">
        <v>27.5</v>
      </c>
      <c r="F684" s="457">
        <v>15</v>
      </c>
      <c r="G684" s="457">
        <v>0</v>
      </c>
      <c r="H684" s="457">
        <v>15</v>
      </c>
      <c r="I684" s="458">
        <v>179.5</v>
      </c>
    </row>
    <row r="685" spans="1:9" ht="27" customHeight="1">
      <c r="A685" s="455" t="s">
        <v>422</v>
      </c>
      <c r="B685" s="456" t="s">
        <v>253</v>
      </c>
      <c r="C685" s="455" t="s">
        <v>260</v>
      </c>
      <c r="D685" s="457">
        <v>1</v>
      </c>
      <c r="E685" s="458">
        <v>34.799999999999997</v>
      </c>
      <c r="F685" s="457">
        <v>116</v>
      </c>
      <c r="G685" s="457">
        <v>31</v>
      </c>
      <c r="H685" s="457">
        <v>147</v>
      </c>
      <c r="I685" s="458">
        <v>445.66</v>
      </c>
    </row>
    <row r="686" spans="1:9" ht="27" customHeight="1">
      <c r="A686" s="460"/>
      <c r="B686" s="461" t="s">
        <v>991</v>
      </c>
      <c r="C686" s="460" t="s">
        <v>1038</v>
      </c>
      <c r="D686" s="462">
        <v>1</v>
      </c>
      <c r="E686" s="463">
        <v>10</v>
      </c>
      <c r="F686" s="462">
        <v>3</v>
      </c>
      <c r="G686" s="462">
        <v>2</v>
      </c>
      <c r="H686" s="462">
        <v>5</v>
      </c>
      <c r="I686" s="463">
        <v>65.5</v>
      </c>
    </row>
    <row r="687" spans="1:9" ht="27" customHeight="1">
      <c r="A687" s="455"/>
      <c r="B687" s="456" t="s">
        <v>77</v>
      </c>
      <c r="C687" s="459" t="s">
        <v>1028</v>
      </c>
      <c r="D687" s="457">
        <v>1</v>
      </c>
      <c r="E687" s="458">
        <v>12.15</v>
      </c>
      <c r="F687" s="457">
        <v>6</v>
      </c>
      <c r="G687" s="457">
        <v>3</v>
      </c>
      <c r="H687" s="457">
        <v>9</v>
      </c>
      <c r="I687" s="458">
        <v>479.5</v>
      </c>
    </row>
    <row r="688" spans="1:9" ht="27" customHeight="1">
      <c r="A688" s="455"/>
      <c r="B688" s="456" t="s">
        <v>121</v>
      </c>
      <c r="C688" s="455" t="s">
        <v>522</v>
      </c>
      <c r="D688" s="457">
        <v>1</v>
      </c>
      <c r="E688" s="458">
        <v>23</v>
      </c>
      <c r="F688" s="457">
        <v>4</v>
      </c>
      <c r="G688" s="457">
        <v>3</v>
      </c>
      <c r="H688" s="457">
        <v>7</v>
      </c>
      <c r="I688" s="458">
        <v>475</v>
      </c>
    </row>
    <row r="689" spans="1:9" ht="27" customHeight="1">
      <c r="A689" s="455"/>
      <c r="B689" s="456" t="s">
        <v>70</v>
      </c>
      <c r="C689" s="455" t="s">
        <v>1029</v>
      </c>
      <c r="D689" s="457">
        <v>5</v>
      </c>
      <c r="E689" s="458">
        <v>51.030564999999996</v>
      </c>
      <c r="F689" s="457">
        <v>16</v>
      </c>
      <c r="G689" s="457">
        <v>4</v>
      </c>
      <c r="H689" s="457">
        <v>20</v>
      </c>
      <c r="I689" s="458">
        <v>372.33000000000004</v>
      </c>
    </row>
    <row r="690" spans="1:9" ht="27" customHeight="1">
      <c r="A690" s="455"/>
      <c r="B690" s="456" t="s">
        <v>19</v>
      </c>
      <c r="C690" s="455" t="s">
        <v>154</v>
      </c>
      <c r="D690" s="457">
        <v>1</v>
      </c>
      <c r="E690" s="458">
        <v>38</v>
      </c>
      <c r="F690" s="457">
        <v>6</v>
      </c>
      <c r="G690" s="457">
        <v>3</v>
      </c>
      <c r="H690" s="457">
        <v>9</v>
      </c>
      <c r="I690" s="458">
        <v>87.93</v>
      </c>
    </row>
    <row r="691" spans="1:9" ht="27" customHeight="1">
      <c r="A691" s="455" t="s">
        <v>507</v>
      </c>
      <c r="B691" s="456" t="s">
        <v>99</v>
      </c>
      <c r="C691" s="455" t="s">
        <v>131</v>
      </c>
      <c r="D691" s="457">
        <v>4</v>
      </c>
      <c r="E691" s="458">
        <v>6</v>
      </c>
      <c r="F691" s="457">
        <v>11</v>
      </c>
      <c r="G691" s="457">
        <v>0</v>
      </c>
      <c r="H691" s="457">
        <v>11</v>
      </c>
      <c r="I691" s="458">
        <v>1330</v>
      </c>
    </row>
    <row r="692" spans="1:9" ht="27" customHeight="1">
      <c r="A692" s="455"/>
      <c r="B692" s="456" t="s">
        <v>82</v>
      </c>
      <c r="C692" s="455" t="s">
        <v>133</v>
      </c>
      <c r="D692" s="457">
        <v>1</v>
      </c>
      <c r="E692" s="458">
        <v>40.299999999999997</v>
      </c>
      <c r="F692" s="457">
        <v>5</v>
      </c>
      <c r="G692" s="457">
        <v>5</v>
      </c>
      <c r="H692" s="457">
        <v>10</v>
      </c>
      <c r="I692" s="458">
        <v>356.31</v>
      </c>
    </row>
    <row r="693" spans="1:9" ht="27" customHeight="1">
      <c r="A693" s="455"/>
      <c r="B693" s="456" t="s">
        <v>55</v>
      </c>
      <c r="C693" s="455" t="s">
        <v>134</v>
      </c>
      <c r="D693" s="457">
        <v>1</v>
      </c>
      <c r="E693" s="458">
        <v>211</v>
      </c>
      <c r="F693" s="457">
        <v>7</v>
      </c>
      <c r="G693" s="457">
        <v>8</v>
      </c>
      <c r="H693" s="457">
        <v>15</v>
      </c>
      <c r="I693" s="458">
        <v>2402</v>
      </c>
    </row>
    <row r="694" spans="1:9" ht="27" customHeight="1">
      <c r="A694" s="455"/>
      <c r="B694" s="456" t="s">
        <v>264</v>
      </c>
      <c r="C694" s="455" t="s">
        <v>265</v>
      </c>
      <c r="D694" s="457">
        <v>1</v>
      </c>
      <c r="E694" s="458">
        <v>7.05</v>
      </c>
      <c r="F694" s="457">
        <v>3</v>
      </c>
      <c r="G694" s="457">
        <v>0</v>
      </c>
      <c r="H694" s="457">
        <v>3</v>
      </c>
      <c r="I694" s="458">
        <v>170.5</v>
      </c>
    </row>
    <row r="695" spans="1:9" ht="27" customHeight="1">
      <c r="A695" s="455"/>
      <c r="B695" s="456" t="s">
        <v>70</v>
      </c>
      <c r="C695" s="455" t="s">
        <v>1029</v>
      </c>
      <c r="D695" s="457">
        <v>3</v>
      </c>
      <c r="E695" s="458">
        <v>26.1</v>
      </c>
      <c r="F695" s="457">
        <v>12</v>
      </c>
      <c r="G695" s="457">
        <v>1</v>
      </c>
      <c r="H695" s="457">
        <v>13</v>
      </c>
      <c r="I695" s="458">
        <v>437.76</v>
      </c>
    </row>
    <row r="696" spans="1:9" ht="27" customHeight="1">
      <c r="A696" s="455" t="s">
        <v>320</v>
      </c>
      <c r="B696" s="456" t="s">
        <v>40</v>
      </c>
      <c r="C696" s="455" t="s">
        <v>333</v>
      </c>
      <c r="D696" s="457">
        <v>4</v>
      </c>
      <c r="E696" s="458">
        <v>51.5</v>
      </c>
      <c r="F696" s="457">
        <v>23</v>
      </c>
      <c r="G696" s="457">
        <v>7</v>
      </c>
      <c r="H696" s="457">
        <v>30</v>
      </c>
      <c r="I696" s="458">
        <v>2634.5</v>
      </c>
    </row>
    <row r="697" spans="1:9" ht="27" customHeight="1">
      <c r="A697" s="455"/>
      <c r="B697" s="456" t="s">
        <v>77</v>
      </c>
      <c r="C697" s="459" t="s">
        <v>1028</v>
      </c>
      <c r="D697" s="457">
        <v>2</v>
      </c>
      <c r="E697" s="458">
        <v>66</v>
      </c>
      <c r="F697" s="457">
        <v>8</v>
      </c>
      <c r="G697" s="457">
        <v>0</v>
      </c>
      <c r="H697" s="457">
        <v>8</v>
      </c>
      <c r="I697" s="458">
        <v>977.8</v>
      </c>
    </row>
    <row r="698" spans="1:9" ht="27" customHeight="1">
      <c r="A698" s="455"/>
      <c r="B698" s="456" t="s">
        <v>24</v>
      </c>
      <c r="C698" s="455" t="s">
        <v>142</v>
      </c>
      <c r="D698" s="457">
        <v>1</v>
      </c>
      <c r="E698" s="458">
        <v>13.5</v>
      </c>
      <c r="F698" s="457">
        <v>4</v>
      </c>
      <c r="G698" s="457">
        <v>3</v>
      </c>
      <c r="H698" s="457">
        <v>7</v>
      </c>
      <c r="I698" s="458">
        <v>165.8</v>
      </c>
    </row>
    <row r="699" spans="1:9" ht="27" customHeight="1">
      <c r="A699" s="455"/>
      <c r="B699" s="456" t="s">
        <v>86</v>
      </c>
      <c r="C699" s="455" t="s">
        <v>144</v>
      </c>
      <c r="D699" s="457">
        <v>2</v>
      </c>
      <c r="E699" s="458">
        <v>10.050000000000001</v>
      </c>
      <c r="F699" s="457">
        <v>17</v>
      </c>
      <c r="G699" s="457">
        <v>28</v>
      </c>
      <c r="H699" s="457">
        <v>45</v>
      </c>
      <c r="I699" s="458">
        <v>532</v>
      </c>
    </row>
    <row r="700" spans="1:9" ht="27" customHeight="1">
      <c r="A700" s="455"/>
      <c r="B700" s="456" t="s">
        <v>70</v>
      </c>
      <c r="C700" s="455" t="s">
        <v>1029</v>
      </c>
      <c r="D700" s="457">
        <v>3</v>
      </c>
      <c r="E700" s="458">
        <v>67</v>
      </c>
      <c r="F700" s="457">
        <v>12</v>
      </c>
      <c r="G700" s="457">
        <v>0</v>
      </c>
      <c r="H700" s="457">
        <v>12</v>
      </c>
      <c r="I700" s="458">
        <v>609.73</v>
      </c>
    </row>
    <row r="701" spans="1:9" ht="27" customHeight="1">
      <c r="A701" s="455" t="s">
        <v>93</v>
      </c>
      <c r="B701" s="456" t="s">
        <v>50</v>
      </c>
      <c r="C701" s="455" t="s">
        <v>129</v>
      </c>
      <c r="D701" s="457">
        <v>27</v>
      </c>
      <c r="E701" s="458">
        <v>204.00000000000006</v>
      </c>
      <c r="F701" s="457">
        <v>80</v>
      </c>
      <c r="G701" s="457">
        <v>0</v>
      </c>
      <c r="H701" s="457">
        <v>80</v>
      </c>
      <c r="I701" s="458">
        <v>10531</v>
      </c>
    </row>
    <row r="702" spans="1:9" ht="27" customHeight="1">
      <c r="A702" s="455"/>
      <c r="B702" s="456" t="s">
        <v>99</v>
      </c>
      <c r="C702" s="455" t="s">
        <v>131</v>
      </c>
      <c r="D702" s="457">
        <v>6</v>
      </c>
      <c r="E702" s="458">
        <v>30</v>
      </c>
      <c r="F702" s="457">
        <v>16</v>
      </c>
      <c r="G702" s="457">
        <v>0</v>
      </c>
      <c r="H702" s="457">
        <v>16</v>
      </c>
      <c r="I702" s="458">
        <v>2955</v>
      </c>
    </row>
    <row r="703" spans="1:9" ht="27" customHeight="1">
      <c r="A703" s="455"/>
      <c r="B703" s="456" t="s">
        <v>115</v>
      </c>
      <c r="C703" s="455" t="s">
        <v>132</v>
      </c>
      <c r="D703" s="457">
        <v>1</v>
      </c>
      <c r="E703" s="458">
        <v>40</v>
      </c>
      <c r="F703" s="457">
        <v>17</v>
      </c>
      <c r="G703" s="457">
        <v>18</v>
      </c>
      <c r="H703" s="457">
        <v>35</v>
      </c>
      <c r="I703" s="458">
        <v>495</v>
      </c>
    </row>
    <row r="704" spans="1:9" ht="27" customHeight="1">
      <c r="A704" s="455"/>
      <c r="B704" s="456" t="s">
        <v>29</v>
      </c>
      <c r="C704" s="455" t="s">
        <v>374</v>
      </c>
      <c r="D704" s="457">
        <v>3</v>
      </c>
      <c r="E704" s="458">
        <v>67.55</v>
      </c>
      <c r="F704" s="457">
        <v>76</v>
      </c>
      <c r="G704" s="457">
        <v>4</v>
      </c>
      <c r="H704" s="457">
        <v>80</v>
      </c>
      <c r="I704" s="458">
        <v>1644.5</v>
      </c>
    </row>
    <row r="705" spans="1:9" ht="27" customHeight="1">
      <c r="A705" s="460"/>
      <c r="B705" s="461" t="s">
        <v>73</v>
      </c>
      <c r="C705" s="460" t="s">
        <v>542</v>
      </c>
      <c r="D705" s="462">
        <v>1</v>
      </c>
      <c r="E705" s="463">
        <v>0.55000000000000004</v>
      </c>
      <c r="F705" s="462">
        <v>4</v>
      </c>
      <c r="G705" s="462">
        <v>0</v>
      </c>
      <c r="H705" s="462">
        <v>4</v>
      </c>
      <c r="I705" s="463">
        <v>115</v>
      </c>
    </row>
    <row r="706" spans="1:9" ht="27" customHeight="1">
      <c r="A706" s="455"/>
      <c r="B706" s="456" t="s">
        <v>48</v>
      </c>
      <c r="C706" s="455" t="s">
        <v>137</v>
      </c>
      <c r="D706" s="457">
        <v>1</v>
      </c>
      <c r="E706" s="458">
        <v>5.5</v>
      </c>
      <c r="F706" s="457">
        <v>2</v>
      </c>
      <c r="G706" s="457">
        <v>5</v>
      </c>
      <c r="H706" s="457">
        <v>7</v>
      </c>
      <c r="I706" s="458">
        <v>486.26</v>
      </c>
    </row>
    <row r="707" spans="1:9" ht="27" customHeight="1">
      <c r="A707" s="455"/>
      <c r="B707" s="456" t="s">
        <v>40</v>
      </c>
      <c r="C707" s="455" t="s">
        <v>333</v>
      </c>
      <c r="D707" s="457">
        <v>1</v>
      </c>
      <c r="E707" s="458">
        <v>15.2</v>
      </c>
      <c r="F707" s="457">
        <v>15</v>
      </c>
      <c r="G707" s="457">
        <v>5</v>
      </c>
      <c r="H707" s="457">
        <v>20</v>
      </c>
      <c r="I707" s="458">
        <v>757</v>
      </c>
    </row>
    <row r="708" spans="1:9" ht="27" customHeight="1">
      <c r="A708" s="455"/>
      <c r="B708" s="456" t="s">
        <v>24</v>
      </c>
      <c r="C708" s="455" t="s">
        <v>142</v>
      </c>
      <c r="D708" s="457">
        <v>1</v>
      </c>
      <c r="E708" s="458">
        <v>8</v>
      </c>
      <c r="F708" s="457">
        <v>3</v>
      </c>
      <c r="G708" s="457">
        <v>3</v>
      </c>
      <c r="H708" s="457">
        <v>6</v>
      </c>
      <c r="I708" s="458">
        <v>452</v>
      </c>
    </row>
    <row r="709" spans="1:9" ht="27" customHeight="1">
      <c r="A709" s="455"/>
      <c r="B709" s="456" t="s">
        <v>45</v>
      </c>
      <c r="C709" s="455" t="s">
        <v>143</v>
      </c>
      <c r="D709" s="457">
        <v>1</v>
      </c>
      <c r="E709" s="458">
        <v>35.96</v>
      </c>
      <c r="F709" s="457">
        <v>5</v>
      </c>
      <c r="G709" s="457">
        <v>6</v>
      </c>
      <c r="H709" s="457">
        <v>11</v>
      </c>
      <c r="I709" s="458">
        <v>213</v>
      </c>
    </row>
    <row r="710" spans="1:9" ht="27" customHeight="1">
      <c r="A710" s="455"/>
      <c r="B710" s="456" t="s">
        <v>70</v>
      </c>
      <c r="C710" s="455" t="s">
        <v>1029</v>
      </c>
      <c r="D710" s="457">
        <v>2</v>
      </c>
      <c r="E710" s="458">
        <v>30</v>
      </c>
      <c r="F710" s="457">
        <v>22</v>
      </c>
      <c r="G710" s="457">
        <v>8</v>
      </c>
      <c r="H710" s="457">
        <v>30</v>
      </c>
      <c r="I710" s="458">
        <v>362.03</v>
      </c>
    </row>
    <row r="711" spans="1:9" ht="27" customHeight="1">
      <c r="A711" s="455"/>
      <c r="B711" s="456" t="s">
        <v>1011</v>
      </c>
      <c r="C711" s="455" t="s">
        <v>433</v>
      </c>
      <c r="D711" s="457">
        <v>1</v>
      </c>
      <c r="E711" s="458">
        <v>38.51</v>
      </c>
      <c r="F711" s="457">
        <v>6</v>
      </c>
      <c r="G711" s="457">
        <v>1</v>
      </c>
      <c r="H711" s="457">
        <v>7</v>
      </c>
      <c r="I711" s="458">
        <v>332</v>
      </c>
    </row>
    <row r="712" spans="1:9" ht="27" customHeight="1">
      <c r="A712" s="455"/>
      <c r="B712" s="456" t="s">
        <v>19</v>
      </c>
      <c r="C712" s="455" t="s">
        <v>154</v>
      </c>
      <c r="D712" s="457">
        <v>2</v>
      </c>
      <c r="E712" s="458">
        <v>67</v>
      </c>
      <c r="F712" s="457">
        <v>38</v>
      </c>
      <c r="G712" s="457">
        <v>15</v>
      </c>
      <c r="H712" s="457">
        <v>53</v>
      </c>
      <c r="I712" s="458">
        <v>352.94</v>
      </c>
    </row>
    <row r="713" spans="1:9" ht="27" customHeight="1">
      <c r="A713" s="455"/>
      <c r="B713" s="456" t="s">
        <v>1026</v>
      </c>
      <c r="C713" s="455" t="s">
        <v>156</v>
      </c>
      <c r="D713" s="457">
        <v>1</v>
      </c>
      <c r="E713" s="458">
        <v>49</v>
      </c>
      <c r="F713" s="457">
        <v>33</v>
      </c>
      <c r="G713" s="457">
        <v>4</v>
      </c>
      <c r="H713" s="457">
        <v>37</v>
      </c>
      <c r="I713" s="458">
        <v>1059</v>
      </c>
    </row>
    <row r="714" spans="1:9" ht="27" customHeight="1">
      <c r="A714" s="455" t="s">
        <v>518</v>
      </c>
      <c r="B714" s="456" t="s">
        <v>50</v>
      </c>
      <c r="C714" s="455" t="s">
        <v>129</v>
      </c>
      <c r="D714" s="457">
        <v>6</v>
      </c>
      <c r="E714" s="458">
        <v>47.6</v>
      </c>
      <c r="F714" s="457">
        <v>11</v>
      </c>
      <c r="G714" s="457">
        <v>0</v>
      </c>
      <c r="H714" s="457">
        <v>11</v>
      </c>
      <c r="I714" s="458">
        <v>1375</v>
      </c>
    </row>
    <row r="715" spans="1:9" ht="27" customHeight="1">
      <c r="A715" s="455"/>
      <c r="B715" s="456" t="s">
        <v>117</v>
      </c>
      <c r="C715" s="455" t="s">
        <v>543</v>
      </c>
      <c r="D715" s="457">
        <v>1</v>
      </c>
      <c r="E715" s="458">
        <v>520</v>
      </c>
      <c r="F715" s="457">
        <v>25</v>
      </c>
      <c r="G715" s="457">
        <v>10</v>
      </c>
      <c r="H715" s="457">
        <v>35</v>
      </c>
      <c r="I715" s="458">
        <v>15773.74</v>
      </c>
    </row>
    <row r="716" spans="1:9" ht="27" customHeight="1">
      <c r="A716" s="455"/>
      <c r="B716" s="456" t="s">
        <v>70</v>
      </c>
      <c r="C716" s="455" t="s">
        <v>1029</v>
      </c>
      <c r="D716" s="457">
        <v>4</v>
      </c>
      <c r="E716" s="458">
        <v>70.962909999999994</v>
      </c>
      <c r="F716" s="457">
        <v>24</v>
      </c>
      <c r="G716" s="457">
        <v>1</v>
      </c>
      <c r="H716" s="457">
        <v>25</v>
      </c>
      <c r="I716" s="458">
        <v>1087.5</v>
      </c>
    </row>
    <row r="717" spans="1:9" ht="27" customHeight="1">
      <c r="A717" s="455"/>
      <c r="B717" s="456" t="s">
        <v>1027</v>
      </c>
      <c r="C717" s="455" t="s">
        <v>157</v>
      </c>
      <c r="D717" s="457">
        <v>1</v>
      </c>
      <c r="E717" s="458">
        <v>9.5500000000000007</v>
      </c>
      <c r="F717" s="457">
        <v>3</v>
      </c>
      <c r="G717" s="457">
        <v>1</v>
      </c>
      <c r="H717" s="457">
        <v>4</v>
      </c>
      <c r="I717" s="458">
        <v>552</v>
      </c>
    </row>
    <row r="718" spans="1:9" ht="27" customHeight="1">
      <c r="A718" s="455" t="s">
        <v>10</v>
      </c>
      <c r="B718" s="456" t="s">
        <v>47</v>
      </c>
      <c r="C718" s="455" t="s">
        <v>125</v>
      </c>
      <c r="D718" s="457">
        <v>2</v>
      </c>
      <c r="E718" s="458">
        <v>118.58</v>
      </c>
      <c r="F718" s="457">
        <v>53</v>
      </c>
      <c r="G718" s="457">
        <v>58</v>
      </c>
      <c r="H718" s="457">
        <v>111</v>
      </c>
      <c r="I718" s="458">
        <v>527.04999999999995</v>
      </c>
    </row>
    <row r="719" spans="1:9" ht="27" customHeight="1">
      <c r="A719" s="455"/>
      <c r="B719" s="456" t="s">
        <v>46</v>
      </c>
      <c r="C719" s="455" t="s">
        <v>528</v>
      </c>
      <c r="D719" s="457">
        <v>1</v>
      </c>
      <c r="E719" s="458">
        <v>239.511</v>
      </c>
      <c r="F719" s="457">
        <v>6</v>
      </c>
      <c r="G719" s="457">
        <v>0</v>
      </c>
      <c r="H719" s="457">
        <v>6</v>
      </c>
      <c r="I719" s="458">
        <v>400</v>
      </c>
    </row>
    <row r="720" spans="1:9" ht="27" customHeight="1">
      <c r="A720" s="455"/>
      <c r="B720" s="456" t="s">
        <v>82</v>
      </c>
      <c r="C720" s="455" t="s">
        <v>133</v>
      </c>
      <c r="D720" s="457">
        <v>1</v>
      </c>
      <c r="E720" s="458">
        <v>548.87750000000005</v>
      </c>
      <c r="F720" s="457">
        <v>9</v>
      </c>
      <c r="G720" s="457">
        <v>15</v>
      </c>
      <c r="H720" s="457">
        <v>24</v>
      </c>
      <c r="I720" s="458">
        <v>318.3</v>
      </c>
    </row>
    <row r="721" spans="1:9" ht="27" customHeight="1">
      <c r="A721" s="455"/>
      <c r="B721" s="456" t="s">
        <v>98</v>
      </c>
      <c r="C721" s="455" t="s">
        <v>548</v>
      </c>
      <c r="D721" s="457">
        <v>1</v>
      </c>
      <c r="E721" s="458">
        <v>1</v>
      </c>
      <c r="F721" s="457">
        <v>10</v>
      </c>
      <c r="G721" s="457">
        <v>6</v>
      </c>
      <c r="H721" s="457">
        <v>16</v>
      </c>
      <c r="I721" s="458">
        <v>127</v>
      </c>
    </row>
    <row r="722" spans="1:9" ht="27" customHeight="1">
      <c r="A722" s="455"/>
      <c r="B722" s="456" t="s">
        <v>2524</v>
      </c>
      <c r="C722" s="455" t="s">
        <v>2541</v>
      </c>
      <c r="D722" s="457">
        <v>1</v>
      </c>
      <c r="E722" s="458">
        <v>15</v>
      </c>
      <c r="F722" s="457">
        <v>12</v>
      </c>
      <c r="G722" s="457">
        <v>45</v>
      </c>
      <c r="H722" s="457">
        <v>57</v>
      </c>
      <c r="I722" s="458">
        <v>490</v>
      </c>
    </row>
    <row r="723" spans="1:9" ht="27" customHeight="1">
      <c r="A723" s="455"/>
      <c r="B723" s="456" t="s">
        <v>44</v>
      </c>
      <c r="C723" s="455" t="s">
        <v>1035</v>
      </c>
      <c r="D723" s="457">
        <v>2</v>
      </c>
      <c r="E723" s="458">
        <v>51.466799999999999</v>
      </c>
      <c r="F723" s="457">
        <v>29</v>
      </c>
      <c r="G723" s="457">
        <v>28</v>
      </c>
      <c r="H723" s="457">
        <v>57</v>
      </c>
      <c r="I723" s="458">
        <v>814.31</v>
      </c>
    </row>
    <row r="724" spans="1:9" ht="27" customHeight="1">
      <c r="A724" s="460"/>
      <c r="B724" s="461" t="s">
        <v>254</v>
      </c>
      <c r="C724" s="460" t="s">
        <v>261</v>
      </c>
      <c r="D724" s="462">
        <v>2</v>
      </c>
      <c r="E724" s="463">
        <v>2284.145</v>
      </c>
      <c r="F724" s="462">
        <v>53</v>
      </c>
      <c r="G724" s="462">
        <v>22</v>
      </c>
      <c r="H724" s="462">
        <v>75</v>
      </c>
      <c r="I724" s="463">
        <v>5517.95</v>
      </c>
    </row>
    <row r="725" spans="1:9" ht="27" customHeight="1">
      <c r="A725" s="455"/>
      <c r="B725" s="456" t="s">
        <v>233</v>
      </c>
      <c r="C725" s="455" t="s">
        <v>251</v>
      </c>
      <c r="D725" s="457">
        <v>2</v>
      </c>
      <c r="E725" s="458">
        <v>113</v>
      </c>
      <c r="F725" s="457">
        <v>29</v>
      </c>
      <c r="G725" s="457">
        <v>32</v>
      </c>
      <c r="H725" s="457">
        <v>61</v>
      </c>
      <c r="I725" s="458">
        <v>282.34000000000003</v>
      </c>
    </row>
    <row r="726" spans="1:9" ht="27" customHeight="1">
      <c r="A726" s="455"/>
      <c r="B726" s="456" t="s">
        <v>234</v>
      </c>
      <c r="C726" s="455" t="s">
        <v>248</v>
      </c>
      <c r="D726" s="457">
        <v>1</v>
      </c>
      <c r="E726" s="458">
        <v>31.564271999999999</v>
      </c>
      <c r="F726" s="457">
        <v>9</v>
      </c>
      <c r="G726" s="457">
        <v>30</v>
      </c>
      <c r="H726" s="457">
        <v>39</v>
      </c>
      <c r="I726" s="458">
        <v>366.25</v>
      </c>
    </row>
    <row r="727" spans="1:9" ht="27" customHeight="1">
      <c r="A727" s="455"/>
      <c r="B727" s="456" t="s">
        <v>58</v>
      </c>
      <c r="C727" s="455" t="s">
        <v>266</v>
      </c>
      <c r="D727" s="457">
        <v>1</v>
      </c>
      <c r="E727" s="458">
        <v>12</v>
      </c>
      <c r="F727" s="457">
        <v>2</v>
      </c>
      <c r="G727" s="457">
        <v>18</v>
      </c>
      <c r="H727" s="457">
        <v>20</v>
      </c>
      <c r="I727" s="458">
        <v>77.8</v>
      </c>
    </row>
    <row r="728" spans="1:9" ht="27" customHeight="1">
      <c r="A728" s="455"/>
      <c r="B728" s="456" t="s">
        <v>1872</v>
      </c>
      <c r="C728" s="455" t="s">
        <v>1889</v>
      </c>
      <c r="D728" s="457">
        <v>1</v>
      </c>
      <c r="E728" s="458">
        <v>35.932776959999998</v>
      </c>
      <c r="F728" s="457">
        <v>21</v>
      </c>
      <c r="G728" s="457">
        <v>2</v>
      </c>
      <c r="H728" s="457">
        <v>23</v>
      </c>
      <c r="I728" s="458">
        <v>173.14</v>
      </c>
    </row>
    <row r="729" spans="1:9" ht="27" customHeight="1">
      <c r="A729" s="455"/>
      <c r="B729" s="456" t="s">
        <v>2526</v>
      </c>
      <c r="C729" s="455" t="s">
        <v>2555</v>
      </c>
      <c r="D729" s="457">
        <v>1</v>
      </c>
      <c r="E729" s="458">
        <v>23.747453</v>
      </c>
      <c r="F729" s="457">
        <v>4</v>
      </c>
      <c r="G729" s="457">
        <v>32</v>
      </c>
      <c r="H729" s="457">
        <v>36</v>
      </c>
      <c r="I729" s="458">
        <v>81.75</v>
      </c>
    </row>
    <row r="730" spans="1:9" ht="27" customHeight="1">
      <c r="A730" s="455"/>
      <c r="B730" s="456" t="s">
        <v>1</v>
      </c>
      <c r="C730" s="455" t="s">
        <v>434</v>
      </c>
      <c r="D730" s="457">
        <v>2</v>
      </c>
      <c r="E730" s="458">
        <v>213</v>
      </c>
      <c r="F730" s="457">
        <v>37</v>
      </c>
      <c r="G730" s="457">
        <v>38</v>
      </c>
      <c r="H730" s="457">
        <v>75</v>
      </c>
      <c r="I730" s="458">
        <v>1570.8</v>
      </c>
    </row>
    <row r="731" spans="1:9" ht="27" customHeight="1">
      <c r="A731" s="455"/>
      <c r="B731" s="456" t="s">
        <v>2527</v>
      </c>
      <c r="C731" s="459" t="s">
        <v>2556</v>
      </c>
      <c r="D731" s="457">
        <v>1</v>
      </c>
      <c r="E731" s="458">
        <v>19</v>
      </c>
      <c r="F731" s="457">
        <v>9</v>
      </c>
      <c r="G731" s="457">
        <v>12</v>
      </c>
      <c r="H731" s="457">
        <v>21</v>
      </c>
      <c r="I731" s="458">
        <v>96</v>
      </c>
    </row>
    <row r="732" spans="1:9" ht="27" customHeight="1">
      <c r="A732" s="455"/>
      <c r="B732" s="456" t="s">
        <v>31</v>
      </c>
      <c r="C732" s="455" t="s">
        <v>135</v>
      </c>
      <c r="D732" s="457">
        <v>4</v>
      </c>
      <c r="E732" s="458">
        <v>440</v>
      </c>
      <c r="F732" s="457">
        <v>53</v>
      </c>
      <c r="G732" s="457">
        <v>54</v>
      </c>
      <c r="H732" s="457">
        <v>107</v>
      </c>
      <c r="I732" s="458">
        <v>1155.1600000000001</v>
      </c>
    </row>
    <row r="733" spans="1:9" ht="27" customHeight="1">
      <c r="A733" s="455"/>
      <c r="B733" s="456" t="s">
        <v>68</v>
      </c>
      <c r="C733" s="455" t="s">
        <v>136</v>
      </c>
      <c r="D733" s="457">
        <v>2</v>
      </c>
      <c r="E733" s="458">
        <v>54.09</v>
      </c>
      <c r="F733" s="457">
        <v>13</v>
      </c>
      <c r="G733" s="457">
        <v>8</v>
      </c>
      <c r="H733" s="457">
        <v>21</v>
      </c>
      <c r="I733" s="458">
        <v>264.66999999999996</v>
      </c>
    </row>
    <row r="734" spans="1:9" ht="27" customHeight="1">
      <c r="A734" s="455"/>
      <c r="B734" s="456" t="s">
        <v>277</v>
      </c>
      <c r="C734" s="455" t="s">
        <v>278</v>
      </c>
      <c r="D734" s="457">
        <v>2</v>
      </c>
      <c r="E734" s="458">
        <v>24.543435710000001</v>
      </c>
      <c r="F734" s="457">
        <v>9</v>
      </c>
      <c r="G734" s="457">
        <v>19</v>
      </c>
      <c r="H734" s="457">
        <v>28</v>
      </c>
      <c r="I734" s="458">
        <v>338.2088</v>
      </c>
    </row>
    <row r="735" spans="1:9" ht="27" customHeight="1">
      <c r="A735" s="455"/>
      <c r="B735" s="456" t="s">
        <v>118</v>
      </c>
      <c r="C735" s="455" t="s">
        <v>1031</v>
      </c>
      <c r="D735" s="457">
        <v>1</v>
      </c>
      <c r="E735" s="458">
        <v>246</v>
      </c>
      <c r="F735" s="457">
        <v>44</v>
      </c>
      <c r="G735" s="457">
        <v>7</v>
      </c>
      <c r="H735" s="457">
        <v>51</v>
      </c>
      <c r="I735" s="458">
        <v>434</v>
      </c>
    </row>
    <row r="736" spans="1:9" ht="27" customHeight="1">
      <c r="A736" s="455"/>
      <c r="B736" s="456" t="s">
        <v>236</v>
      </c>
      <c r="C736" s="455" t="s">
        <v>1046</v>
      </c>
      <c r="D736" s="457">
        <v>2</v>
      </c>
      <c r="E736" s="458">
        <v>86</v>
      </c>
      <c r="F736" s="457">
        <v>31</v>
      </c>
      <c r="G736" s="457">
        <v>34</v>
      </c>
      <c r="H736" s="457">
        <v>65</v>
      </c>
      <c r="I736" s="458">
        <v>3700.67</v>
      </c>
    </row>
    <row r="737" spans="1:9" ht="27" customHeight="1">
      <c r="A737" s="455"/>
      <c r="B737" s="456" t="s">
        <v>993</v>
      </c>
      <c r="C737" s="455" t="s">
        <v>555</v>
      </c>
      <c r="D737" s="457">
        <v>1</v>
      </c>
      <c r="E737" s="458">
        <v>123.5</v>
      </c>
      <c r="F737" s="457">
        <v>91</v>
      </c>
      <c r="G737" s="457">
        <v>192</v>
      </c>
      <c r="H737" s="457">
        <v>283</v>
      </c>
      <c r="I737" s="458">
        <v>461.47</v>
      </c>
    </row>
    <row r="738" spans="1:9" ht="27" customHeight="1">
      <c r="A738" s="455"/>
      <c r="B738" s="456" t="s">
        <v>61</v>
      </c>
      <c r="C738" s="455" t="s">
        <v>321</v>
      </c>
      <c r="D738" s="457">
        <v>4</v>
      </c>
      <c r="E738" s="458">
        <v>87.479900000000001</v>
      </c>
      <c r="F738" s="457">
        <v>158</v>
      </c>
      <c r="G738" s="457">
        <v>312</v>
      </c>
      <c r="H738" s="457">
        <v>470</v>
      </c>
      <c r="I738" s="458">
        <v>1045.2</v>
      </c>
    </row>
    <row r="739" spans="1:9" ht="27" customHeight="1">
      <c r="A739" s="455"/>
      <c r="B739" s="456" t="s">
        <v>994</v>
      </c>
      <c r="C739" s="455" t="s">
        <v>1054</v>
      </c>
      <c r="D739" s="457">
        <v>2</v>
      </c>
      <c r="E739" s="458">
        <v>5.7984</v>
      </c>
      <c r="F739" s="457">
        <v>13</v>
      </c>
      <c r="G739" s="457">
        <v>0</v>
      </c>
      <c r="H739" s="457">
        <v>13</v>
      </c>
      <c r="I739" s="458">
        <v>359.5</v>
      </c>
    </row>
    <row r="740" spans="1:9" ht="27" customHeight="1">
      <c r="A740" s="455"/>
      <c r="B740" s="456" t="s">
        <v>984</v>
      </c>
      <c r="C740" s="459" t="s">
        <v>1050</v>
      </c>
      <c r="D740" s="457">
        <v>2</v>
      </c>
      <c r="E740" s="458">
        <v>45.678420000000003</v>
      </c>
      <c r="F740" s="457">
        <v>43</v>
      </c>
      <c r="G740" s="457">
        <v>3</v>
      </c>
      <c r="H740" s="457">
        <v>46</v>
      </c>
      <c r="I740" s="458">
        <v>642.03</v>
      </c>
    </row>
    <row r="741" spans="1:9" ht="27" customHeight="1">
      <c r="A741" s="455"/>
      <c r="B741" s="456" t="s">
        <v>73</v>
      </c>
      <c r="C741" s="455" t="s">
        <v>542</v>
      </c>
      <c r="D741" s="457">
        <v>1</v>
      </c>
      <c r="E741" s="458">
        <v>20</v>
      </c>
      <c r="F741" s="457">
        <v>30</v>
      </c>
      <c r="G741" s="457">
        <v>5</v>
      </c>
      <c r="H741" s="457">
        <v>35</v>
      </c>
      <c r="I741" s="458">
        <v>228.3</v>
      </c>
    </row>
    <row r="742" spans="1:9" ht="27" customHeight="1">
      <c r="A742" s="455"/>
      <c r="B742" s="456" t="s">
        <v>48</v>
      </c>
      <c r="C742" s="459" t="s">
        <v>137</v>
      </c>
      <c r="D742" s="457">
        <v>1</v>
      </c>
      <c r="E742" s="458">
        <v>13.76734903</v>
      </c>
      <c r="F742" s="457">
        <v>3</v>
      </c>
      <c r="G742" s="457">
        <v>1</v>
      </c>
      <c r="H742" s="457">
        <v>4</v>
      </c>
      <c r="I742" s="458">
        <v>136</v>
      </c>
    </row>
    <row r="743" spans="1:9" ht="27" customHeight="1">
      <c r="A743" s="460"/>
      <c r="B743" s="461" t="s">
        <v>28</v>
      </c>
      <c r="C743" s="460" t="s">
        <v>532</v>
      </c>
      <c r="D743" s="462">
        <v>2</v>
      </c>
      <c r="E743" s="463">
        <v>20.00508</v>
      </c>
      <c r="F743" s="462">
        <v>7</v>
      </c>
      <c r="G743" s="462">
        <v>5</v>
      </c>
      <c r="H743" s="462">
        <v>12</v>
      </c>
      <c r="I743" s="463">
        <v>296.59000000000003</v>
      </c>
    </row>
    <row r="744" spans="1:9" ht="27" customHeight="1">
      <c r="A744" s="455"/>
      <c r="B744" s="456" t="s">
        <v>1637</v>
      </c>
      <c r="C744" s="455" t="s">
        <v>1638</v>
      </c>
      <c r="D744" s="457">
        <v>1</v>
      </c>
      <c r="E744" s="458">
        <v>25</v>
      </c>
      <c r="F744" s="457">
        <v>15</v>
      </c>
      <c r="G744" s="457">
        <v>5</v>
      </c>
      <c r="H744" s="457">
        <v>20</v>
      </c>
      <c r="I744" s="458">
        <v>194.5</v>
      </c>
    </row>
    <row r="745" spans="1:9" ht="27" customHeight="1">
      <c r="A745" s="455"/>
      <c r="B745" s="456" t="s">
        <v>997</v>
      </c>
      <c r="C745" s="455" t="s">
        <v>344</v>
      </c>
      <c r="D745" s="457">
        <v>6</v>
      </c>
      <c r="E745" s="458">
        <v>275.17537999000001</v>
      </c>
      <c r="F745" s="457">
        <v>135</v>
      </c>
      <c r="G745" s="457">
        <v>52</v>
      </c>
      <c r="H745" s="457">
        <v>187</v>
      </c>
      <c r="I745" s="458">
        <v>1709.25</v>
      </c>
    </row>
    <row r="746" spans="1:9" ht="27" customHeight="1">
      <c r="A746" s="455"/>
      <c r="B746" s="456" t="s">
        <v>998</v>
      </c>
      <c r="C746" s="455" t="s">
        <v>521</v>
      </c>
      <c r="D746" s="457">
        <v>1</v>
      </c>
      <c r="E746" s="458">
        <v>65.5</v>
      </c>
      <c r="F746" s="457">
        <v>33</v>
      </c>
      <c r="G746" s="457">
        <v>10</v>
      </c>
      <c r="H746" s="457">
        <v>43</v>
      </c>
      <c r="I746" s="458">
        <v>464</v>
      </c>
    </row>
    <row r="747" spans="1:9" ht="27" customHeight="1">
      <c r="A747" s="455"/>
      <c r="B747" s="456" t="s">
        <v>16</v>
      </c>
      <c r="C747" s="455" t="s">
        <v>531</v>
      </c>
      <c r="D747" s="457">
        <v>1</v>
      </c>
      <c r="E747" s="458">
        <v>13.92</v>
      </c>
      <c r="F747" s="457">
        <v>6</v>
      </c>
      <c r="G747" s="457">
        <v>0</v>
      </c>
      <c r="H747" s="457">
        <v>6</v>
      </c>
      <c r="I747" s="458">
        <v>294</v>
      </c>
    </row>
    <row r="748" spans="1:9" ht="27" customHeight="1">
      <c r="A748" s="455"/>
      <c r="B748" s="456" t="s">
        <v>97</v>
      </c>
      <c r="C748" s="455" t="s">
        <v>1032</v>
      </c>
      <c r="D748" s="457">
        <v>1</v>
      </c>
      <c r="E748" s="458">
        <v>16.5</v>
      </c>
      <c r="F748" s="457">
        <v>12</v>
      </c>
      <c r="G748" s="457">
        <v>10</v>
      </c>
      <c r="H748" s="457">
        <v>22</v>
      </c>
      <c r="I748" s="458">
        <v>482</v>
      </c>
    </row>
    <row r="749" spans="1:9" ht="27" customHeight="1">
      <c r="A749" s="455"/>
      <c r="B749" s="456" t="s">
        <v>239</v>
      </c>
      <c r="C749" s="455" t="s">
        <v>246</v>
      </c>
      <c r="D749" s="457">
        <v>6</v>
      </c>
      <c r="E749" s="458">
        <v>668</v>
      </c>
      <c r="F749" s="457">
        <v>231</v>
      </c>
      <c r="G749" s="457">
        <v>189</v>
      </c>
      <c r="H749" s="457">
        <v>420</v>
      </c>
      <c r="I749" s="458">
        <v>3817.87</v>
      </c>
    </row>
    <row r="750" spans="1:9" ht="27" customHeight="1">
      <c r="A750" s="455"/>
      <c r="B750" s="456" t="s">
        <v>72</v>
      </c>
      <c r="C750" s="455" t="s">
        <v>138</v>
      </c>
      <c r="D750" s="457">
        <v>1</v>
      </c>
      <c r="E750" s="458">
        <v>6.34</v>
      </c>
      <c r="F750" s="457">
        <v>4</v>
      </c>
      <c r="G750" s="457">
        <v>0</v>
      </c>
      <c r="H750" s="457">
        <v>4</v>
      </c>
      <c r="I750" s="458">
        <v>291</v>
      </c>
    </row>
    <row r="751" spans="1:9" ht="27" customHeight="1">
      <c r="A751" s="455"/>
      <c r="B751" s="456" t="s">
        <v>74</v>
      </c>
      <c r="C751" s="459" t="s">
        <v>1639</v>
      </c>
      <c r="D751" s="457">
        <v>2</v>
      </c>
      <c r="E751" s="458">
        <v>59.227742769999999</v>
      </c>
      <c r="F751" s="457">
        <v>44</v>
      </c>
      <c r="G751" s="457">
        <v>23</v>
      </c>
      <c r="H751" s="457">
        <v>67</v>
      </c>
      <c r="I751" s="458">
        <v>205</v>
      </c>
    </row>
    <row r="752" spans="1:9" ht="27" customHeight="1">
      <c r="A752" s="455"/>
      <c r="B752" s="456" t="s">
        <v>1894</v>
      </c>
      <c r="C752" s="455" t="s">
        <v>2557</v>
      </c>
      <c r="D752" s="457">
        <v>1</v>
      </c>
      <c r="E752" s="458">
        <v>64.656986000000003</v>
      </c>
      <c r="F752" s="457">
        <v>18</v>
      </c>
      <c r="G752" s="457">
        <v>0</v>
      </c>
      <c r="H752" s="457">
        <v>18</v>
      </c>
      <c r="I752" s="458">
        <v>410.2</v>
      </c>
    </row>
    <row r="753" spans="1:9" ht="27" customHeight="1">
      <c r="A753" s="455"/>
      <c r="B753" s="456" t="s">
        <v>59</v>
      </c>
      <c r="C753" s="455" t="s">
        <v>546</v>
      </c>
      <c r="D753" s="457">
        <v>3</v>
      </c>
      <c r="E753" s="458">
        <v>2358.3890913</v>
      </c>
      <c r="F753" s="457">
        <v>158</v>
      </c>
      <c r="G753" s="457">
        <v>223</v>
      </c>
      <c r="H753" s="457">
        <v>381</v>
      </c>
      <c r="I753" s="458">
        <v>7159.96</v>
      </c>
    </row>
    <row r="754" spans="1:9" ht="27" customHeight="1">
      <c r="A754" s="455"/>
      <c r="B754" s="456" t="s">
        <v>111</v>
      </c>
      <c r="C754" s="455" t="s">
        <v>1043</v>
      </c>
      <c r="D754" s="457">
        <v>1</v>
      </c>
      <c r="E754" s="458">
        <v>13</v>
      </c>
      <c r="F754" s="457">
        <v>12</v>
      </c>
      <c r="G754" s="457">
        <v>0</v>
      </c>
      <c r="H754" s="457">
        <v>12</v>
      </c>
      <c r="I754" s="458">
        <v>167</v>
      </c>
    </row>
    <row r="755" spans="1:9" ht="27" customHeight="1">
      <c r="A755" s="455"/>
      <c r="B755" s="456" t="s">
        <v>81</v>
      </c>
      <c r="C755" s="459" t="s">
        <v>551</v>
      </c>
      <c r="D755" s="457">
        <v>1</v>
      </c>
      <c r="E755" s="458">
        <v>73.989425189999992</v>
      </c>
      <c r="F755" s="457">
        <v>29</v>
      </c>
      <c r="G755" s="457">
        <v>54</v>
      </c>
      <c r="H755" s="457">
        <v>83</v>
      </c>
      <c r="I755" s="458">
        <v>448.77</v>
      </c>
    </row>
    <row r="756" spans="1:9" ht="27" customHeight="1">
      <c r="A756" s="455"/>
      <c r="B756" s="456" t="s">
        <v>89</v>
      </c>
      <c r="C756" s="455" t="s">
        <v>530</v>
      </c>
      <c r="D756" s="457">
        <v>2</v>
      </c>
      <c r="E756" s="458">
        <v>59.43810989</v>
      </c>
      <c r="F756" s="457">
        <v>100</v>
      </c>
      <c r="G756" s="457">
        <v>38</v>
      </c>
      <c r="H756" s="457">
        <v>138</v>
      </c>
      <c r="I756" s="458">
        <v>323.60000000000002</v>
      </c>
    </row>
    <row r="757" spans="1:9" ht="27" customHeight="1">
      <c r="A757" s="455"/>
      <c r="B757" s="456" t="s">
        <v>51</v>
      </c>
      <c r="C757" s="455" t="s">
        <v>113</v>
      </c>
      <c r="D757" s="457">
        <v>4</v>
      </c>
      <c r="E757" s="458">
        <v>127.46661229</v>
      </c>
      <c r="F757" s="457">
        <v>37</v>
      </c>
      <c r="G757" s="457">
        <v>46</v>
      </c>
      <c r="H757" s="457">
        <v>83</v>
      </c>
      <c r="I757" s="458">
        <v>893.09999999999991</v>
      </c>
    </row>
    <row r="758" spans="1:9" ht="27" customHeight="1">
      <c r="A758" s="455"/>
      <c r="B758" s="456" t="s">
        <v>282</v>
      </c>
      <c r="C758" s="455" t="s">
        <v>283</v>
      </c>
      <c r="D758" s="457">
        <v>1</v>
      </c>
      <c r="E758" s="458">
        <v>4.032</v>
      </c>
      <c r="F758" s="457">
        <v>9</v>
      </c>
      <c r="G758" s="457">
        <v>8</v>
      </c>
      <c r="H758" s="457">
        <v>17</v>
      </c>
      <c r="I758" s="458">
        <v>134.02000000000001</v>
      </c>
    </row>
    <row r="759" spans="1:9" ht="27" customHeight="1">
      <c r="A759" s="455"/>
      <c r="B759" s="456" t="s">
        <v>284</v>
      </c>
      <c r="C759" s="455" t="s">
        <v>536</v>
      </c>
      <c r="D759" s="457">
        <v>1</v>
      </c>
      <c r="E759" s="458">
        <v>24.671462999999999</v>
      </c>
      <c r="F759" s="457">
        <v>9</v>
      </c>
      <c r="G759" s="457">
        <v>0</v>
      </c>
      <c r="H759" s="457">
        <v>9</v>
      </c>
      <c r="I759" s="458">
        <v>115</v>
      </c>
    </row>
    <row r="760" spans="1:9" ht="27" customHeight="1">
      <c r="A760" s="455"/>
      <c r="B760" s="456" t="s">
        <v>107</v>
      </c>
      <c r="C760" s="455" t="s">
        <v>432</v>
      </c>
      <c r="D760" s="457">
        <v>1</v>
      </c>
      <c r="E760" s="458">
        <v>11</v>
      </c>
      <c r="F760" s="457">
        <v>43</v>
      </c>
      <c r="G760" s="457">
        <v>29</v>
      </c>
      <c r="H760" s="457">
        <v>72</v>
      </c>
      <c r="I760" s="458">
        <v>1545.58</v>
      </c>
    </row>
    <row r="761" spans="1:9" ht="27" customHeight="1">
      <c r="A761" s="455"/>
      <c r="B761" s="456" t="s">
        <v>60</v>
      </c>
      <c r="C761" s="455" t="s">
        <v>140</v>
      </c>
      <c r="D761" s="457">
        <v>2</v>
      </c>
      <c r="E761" s="458">
        <v>35</v>
      </c>
      <c r="F761" s="457">
        <v>22</v>
      </c>
      <c r="G761" s="457">
        <v>3</v>
      </c>
      <c r="H761" s="457">
        <v>25</v>
      </c>
      <c r="I761" s="458">
        <v>525</v>
      </c>
    </row>
    <row r="762" spans="1:9" ht="27" customHeight="1">
      <c r="A762" s="460"/>
      <c r="B762" s="461" t="s">
        <v>49</v>
      </c>
      <c r="C762" s="460" t="s">
        <v>141</v>
      </c>
      <c r="D762" s="462">
        <v>7</v>
      </c>
      <c r="E762" s="463">
        <v>307.97607399999998</v>
      </c>
      <c r="F762" s="462">
        <v>183</v>
      </c>
      <c r="G762" s="462">
        <v>80</v>
      </c>
      <c r="H762" s="462">
        <v>263</v>
      </c>
      <c r="I762" s="463">
        <v>2937.21</v>
      </c>
    </row>
    <row r="763" spans="1:9" ht="27" customHeight="1">
      <c r="A763" s="455"/>
      <c r="B763" s="456" t="s">
        <v>1876</v>
      </c>
      <c r="C763" s="455" t="s">
        <v>1890</v>
      </c>
      <c r="D763" s="457">
        <v>2</v>
      </c>
      <c r="E763" s="458">
        <v>33.4</v>
      </c>
      <c r="F763" s="457">
        <v>23</v>
      </c>
      <c r="G763" s="457">
        <v>15</v>
      </c>
      <c r="H763" s="457">
        <v>38</v>
      </c>
      <c r="I763" s="458">
        <v>334</v>
      </c>
    </row>
    <row r="764" spans="1:9" ht="27" customHeight="1">
      <c r="A764" s="455"/>
      <c r="B764" s="456" t="s">
        <v>24</v>
      </c>
      <c r="C764" s="455" t="s">
        <v>142</v>
      </c>
      <c r="D764" s="457">
        <v>8</v>
      </c>
      <c r="E764" s="458">
        <v>507.68</v>
      </c>
      <c r="F764" s="457">
        <v>166</v>
      </c>
      <c r="G764" s="457">
        <v>66</v>
      </c>
      <c r="H764" s="457">
        <v>232</v>
      </c>
      <c r="I764" s="458">
        <v>4737.3399999999992</v>
      </c>
    </row>
    <row r="765" spans="1:9" ht="27" customHeight="1">
      <c r="A765" s="455"/>
      <c r="B765" s="456" t="s">
        <v>45</v>
      </c>
      <c r="C765" s="455" t="s">
        <v>143</v>
      </c>
      <c r="D765" s="457">
        <v>9</v>
      </c>
      <c r="E765" s="458">
        <v>474.07817999999997</v>
      </c>
      <c r="F765" s="457">
        <v>138</v>
      </c>
      <c r="G765" s="457">
        <v>146</v>
      </c>
      <c r="H765" s="457">
        <v>284</v>
      </c>
      <c r="I765" s="458">
        <v>10915.55</v>
      </c>
    </row>
    <row r="766" spans="1:9" ht="27" customHeight="1">
      <c r="A766" s="455"/>
      <c r="B766" s="456" t="s">
        <v>86</v>
      </c>
      <c r="C766" s="455" t="s">
        <v>144</v>
      </c>
      <c r="D766" s="457">
        <v>1</v>
      </c>
      <c r="E766" s="458">
        <v>24</v>
      </c>
      <c r="F766" s="457">
        <v>20</v>
      </c>
      <c r="G766" s="457">
        <v>10</v>
      </c>
      <c r="H766" s="457">
        <v>30</v>
      </c>
      <c r="I766" s="458">
        <v>220</v>
      </c>
    </row>
    <row r="767" spans="1:9" ht="27" customHeight="1">
      <c r="A767" s="455"/>
      <c r="B767" s="456" t="s">
        <v>1002</v>
      </c>
      <c r="C767" s="455" t="s">
        <v>2558</v>
      </c>
      <c r="D767" s="457">
        <v>1</v>
      </c>
      <c r="E767" s="458">
        <v>57</v>
      </c>
      <c r="F767" s="457">
        <v>8</v>
      </c>
      <c r="G767" s="457">
        <v>3</v>
      </c>
      <c r="H767" s="457">
        <v>11</v>
      </c>
      <c r="I767" s="458">
        <v>499.7</v>
      </c>
    </row>
    <row r="768" spans="1:9" ht="27" customHeight="1">
      <c r="A768" s="455"/>
      <c r="B768" s="456" t="s">
        <v>70</v>
      </c>
      <c r="C768" s="455" t="s">
        <v>1029</v>
      </c>
      <c r="D768" s="457">
        <v>4</v>
      </c>
      <c r="E768" s="458">
        <v>189.48775999999998</v>
      </c>
      <c r="F768" s="457">
        <v>84</v>
      </c>
      <c r="G768" s="457">
        <v>9</v>
      </c>
      <c r="H768" s="457">
        <v>93</v>
      </c>
      <c r="I768" s="458">
        <v>3666.16</v>
      </c>
    </row>
    <row r="769" spans="1:9" ht="27" customHeight="1">
      <c r="A769" s="455"/>
      <c r="B769" s="456" t="s">
        <v>1007</v>
      </c>
      <c r="C769" s="459" t="s">
        <v>538</v>
      </c>
      <c r="D769" s="457">
        <v>1</v>
      </c>
      <c r="E769" s="458">
        <v>87.507999999999996</v>
      </c>
      <c r="F769" s="457">
        <v>12</v>
      </c>
      <c r="G769" s="457">
        <v>3</v>
      </c>
      <c r="H769" s="457">
        <v>15</v>
      </c>
      <c r="I769" s="458">
        <v>492</v>
      </c>
    </row>
    <row r="770" spans="1:9" ht="27" customHeight="1">
      <c r="A770" s="455"/>
      <c r="B770" s="456" t="s">
        <v>1008</v>
      </c>
      <c r="C770" s="455" t="s">
        <v>430</v>
      </c>
      <c r="D770" s="457">
        <v>2</v>
      </c>
      <c r="E770" s="458">
        <v>60</v>
      </c>
      <c r="F770" s="457">
        <v>206</v>
      </c>
      <c r="G770" s="457">
        <v>51</v>
      </c>
      <c r="H770" s="457">
        <v>257</v>
      </c>
      <c r="I770" s="458">
        <v>971.57999999999993</v>
      </c>
    </row>
    <row r="771" spans="1:9" ht="27" customHeight="1">
      <c r="A771" s="455"/>
      <c r="B771" s="456" t="s">
        <v>243</v>
      </c>
      <c r="C771" s="455" t="s">
        <v>539</v>
      </c>
      <c r="D771" s="457">
        <v>1</v>
      </c>
      <c r="E771" s="458">
        <v>25</v>
      </c>
      <c r="F771" s="457">
        <v>5</v>
      </c>
      <c r="G771" s="457">
        <v>3</v>
      </c>
      <c r="H771" s="457">
        <v>8</v>
      </c>
      <c r="I771" s="458">
        <v>375.1</v>
      </c>
    </row>
    <row r="772" spans="1:9" ht="27" customHeight="1">
      <c r="A772" s="455"/>
      <c r="B772" s="456" t="s">
        <v>13</v>
      </c>
      <c r="C772" s="455" t="s">
        <v>146</v>
      </c>
      <c r="D772" s="457">
        <v>1</v>
      </c>
      <c r="E772" s="458">
        <v>60.5</v>
      </c>
      <c r="F772" s="457">
        <v>90</v>
      </c>
      <c r="G772" s="457">
        <v>90</v>
      </c>
      <c r="H772" s="457">
        <v>180</v>
      </c>
      <c r="I772" s="458">
        <v>309.5</v>
      </c>
    </row>
    <row r="773" spans="1:9" ht="27" customHeight="1">
      <c r="A773" s="455"/>
      <c r="B773" s="456" t="s">
        <v>109</v>
      </c>
      <c r="C773" s="455" t="s">
        <v>147</v>
      </c>
      <c r="D773" s="457">
        <v>3</v>
      </c>
      <c r="E773" s="458">
        <v>53.445369999999997</v>
      </c>
      <c r="F773" s="457">
        <v>69</v>
      </c>
      <c r="G773" s="457">
        <v>16</v>
      </c>
      <c r="H773" s="457">
        <v>85</v>
      </c>
      <c r="I773" s="458">
        <v>639.43000000000006</v>
      </c>
    </row>
    <row r="774" spans="1:9" ht="27" customHeight="1">
      <c r="A774" s="455"/>
      <c r="B774" s="456" t="s">
        <v>37</v>
      </c>
      <c r="C774" s="455" t="s">
        <v>148</v>
      </c>
      <c r="D774" s="457">
        <v>4</v>
      </c>
      <c r="E774" s="458">
        <v>137.5</v>
      </c>
      <c r="F774" s="457">
        <v>62</v>
      </c>
      <c r="G774" s="457">
        <v>43</v>
      </c>
      <c r="H774" s="457">
        <v>105</v>
      </c>
      <c r="I774" s="458">
        <v>1386.45</v>
      </c>
    </row>
    <row r="775" spans="1:9" ht="27" customHeight="1">
      <c r="A775" s="455"/>
      <c r="B775" s="456" t="s">
        <v>2531</v>
      </c>
      <c r="C775" s="455" t="s">
        <v>2559</v>
      </c>
      <c r="D775" s="457">
        <v>1</v>
      </c>
      <c r="E775" s="458">
        <v>23</v>
      </c>
      <c r="F775" s="457">
        <v>44</v>
      </c>
      <c r="G775" s="457">
        <v>21</v>
      </c>
      <c r="H775" s="457">
        <v>65</v>
      </c>
      <c r="I775" s="458">
        <v>492.1</v>
      </c>
    </row>
    <row r="776" spans="1:9" ht="27" customHeight="1">
      <c r="A776" s="455"/>
      <c r="B776" s="456" t="s">
        <v>290</v>
      </c>
      <c r="C776" s="455" t="s">
        <v>291</v>
      </c>
      <c r="D776" s="457">
        <v>1</v>
      </c>
      <c r="E776" s="458">
        <v>30</v>
      </c>
      <c r="F776" s="457">
        <v>5</v>
      </c>
      <c r="G776" s="457">
        <v>10</v>
      </c>
      <c r="H776" s="457">
        <v>15</v>
      </c>
      <c r="I776" s="458">
        <v>436.5</v>
      </c>
    </row>
    <row r="777" spans="1:9" ht="27" customHeight="1">
      <c r="A777" s="455"/>
      <c r="B777" s="456" t="s">
        <v>258</v>
      </c>
      <c r="C777" s="455" t="s">
        <v>292</v>
      </c>
      <c r="D777" s="457">
        <v>1</v>
      </c>
      <c r="E777" s="458">
        <v>26.626512000000002</v>
      </c>
      <c r="F777" s="457">
        <v>18</v>
      </c>
      <c r="G777" s="457">
        <v>4</v>
      </c>
      <c r="H777" s="457">
        <v>22</v>
      </c>
      <c r="I777" s="458">
        <v>462</v>
      </c>
    </row>
    <row r="778" spans="1:9" ht="27" customHeight="1">
      <c r="A778" s="455"/>
      <c r="B778" s="456" t="s">
        <v>76</v>
      </c>
      <c r="C778" s="455" t="s">
        <v>149</v>
      </c>
      <c r="D778" s="457">
        <v>3</v>
      </c>
      <c r="E778" s="458">
        <v>177.51736837999999</v>
      </c>
      <c r="F778" s="457">
        <v>53</v>
      </c>
      <c r="G778" s="457">
        <v>15</v>
      </c>
      <c r="H778" s="457">
        <v>68</v>
      </c>
      <c r="I778" s="458">
        <v>645.93000000000006</v>
      </c>
    </row>
    <row r="779" spans="1:9" ht="27" customHeight="1">
      <c r="A779" s="455"/>
      <c r="B779" s="456" t="s">
        <v>17</v>
      </c>
      <c r="C779" s="455" t="s">
        <v>150</v>
      </c>
      <c r="D779" s="457">
        <v>11</v>
      </c>
      <c r="E779" s="458">
        <v>504.8</v>
      </c>
      <c r="F779" s="457">
        <v>230</v>
      </c>
      <c r="G779" s="457">
        <v>81</v>
      </c>
      <c r="H779" s="457">
        <v>311</v>
      </c>
      <c r="I779" s="458">
        <v>3535.47</v>
      </c>
    </row>
    <row r="780" spans="1:9" ht="27" customHeight="1">
      <c r="A780" s="455"/>
      <c r="B780" s="456" t="s">
        <v>112</v>
      </c>
      <c r="C780" s="455" t="s">
        <v>343</v>
      </c>
      <c r="D780" s="457">
        <v>1</v>
      </c>
      <c r="E780" s="458">
        <v>18</v>
      </c>
      <c r="F780" s="457">
        <v>20</v>
      </c>
      <c r="G780" s="457">
        <v>10</v>
      </c>
      <c r="H780" s="457">
        <v>30</v>
      </c>
      <c r="I780" s="458">
        <v>410</v>
      </c>
    </row>
    <row r="781" spans="1:9" ht="27" customHeight="1">
      <c r="A781" s="460"/>
      <c r="B781" s="461" t="s">
        <v>1009</v>
      </c>
      <c r="C781" s="460" t="s">
        <v>540</v>
      </c>
      <c r="D781" s="462">
        <v>1</v>
      </c>
      <c r="E781" s="463">
        <v>86.361906050000002</v>
      </c>
      <c r="F781" s="462">
        <v>18</v>
      </c>
      <c r="G781" s="462">
        <v>4</v>
      </c>
      <c r="H781" s="462">
        <v>22</v>
      </c>
      <c r="I781" s="463">
        <v>66.069999999999993</v>
      </c>
    </row>
    <row r="782" spans="1:9" ht="27" customHeight="1">
      <c r="A782" s="455"/>
      <c r="B782" s="456" t="s">
        <v>1013</v>
      </c>
      <c r="C782" s="455" t="s">
        <v>1041</v>
      </c>
      <c r="D782" s="457">
        <v>6</v>
      </c>
      <c r="E782" s="458">
        <v>702.28596689999995</v>
      </c>
      <c r="F782" s="457">
        <v>279</v>
      </c>
      <c r="G782" s="457">
        <v>21</v>
      </c>
      <c r="H782" s="457">
        <v>300</v>
      </c>
      <c r="I782" s="458">
        <v>1477.4899999999998</v>
      </c>
    </row>
    <row r="783" spans="1:9" ht="27" customHeight="1">
      <c r="A783" s="455"/>
      <c r="B783" s="456" t="s">
        <v>1014</v>
      </c>
      <c r="C783" s="455" t="s">
        <v>1045</v>
      </c>
      <c r="D783" s="457">
        <v>5</v>
      </c>
      <c r="E783" s="458">
        <v>329.95245642999998</v>
      </c>
      <c r="F783" s="457">
        <v>131</v>
      </c>
      <c r="G783" s="457">
        <v>89</v>
      </c>
      <c r="H783" s="457">
        <v>220</v>
      </c>
      <c r="I783" s="458">
        <v>3747.6499999999996</v>
      </c>
    </row>
    <row r="784" spans="1:9" ht="27" customHeight="1">
      <c r="A784" s="455"/>
      <c r="B784" s="456" t="s">
        <v>1015</v>
      </c>
      <c r="C784" s="455" t="s">
        <v>395</v>
      </c>
      <c r="D784" s="457">
        <v>4</v>
      </c>
      <c r="E784" s="458">
        <v>371.49</v>
      </c>
      <c r="F784" s="457">
        <v>23</v>
      </c>
      <c r="G784" s="457">
        <v>37</v>
      </c>
      <c r="H784" s="457">
        <v>60</v>
      </c>
      <c r="I784" s="458">
        <v>462.55999999999995</v>
      </c>
    </row>
    <row r="785" spans="1:9" ht="27" customHeight="1">
      <c r="A785" s="455"/>
      <c r="B785" s="456" t="s">
        <v>244</v>
      </c>
      <c r="C785" s="455" t="s">
        <v>553</v>
      </c>
      <c r="D785" s="457">
        <v>2</v>
      </c>
      <c r="E785" s="458">
        <v>26.5</v>
      </c>
      <c r="F785" s="457">
        <v>13</v>
      </c>
      <c r="G785" s="457">
        <v>9</v>
      </c>
      <c r="H785" s="457">
        <v>22</v>
      </c>
      <c r="I785" s="458">
        <v>243.5</v>
      </c>
    </row>
    <row r="786" spans="1:9" ht="27" customHeight="1">
      <c r="A786" s="455"/>
      <c r="B786" s="456" t="s">
        <v>80</v>
      </c>
      <c r="C786" s="455" t="s">
        <v>437</v>
      </c>
      <c r="D786" s="457">
        <v>1</v>
      </c>
      <c r="E786" s="458">
        <v>53.159703520000001</v>
      </c>
      <c r="F786" s="457">
        <v>12</v>
      </c>
      <c r="G786" s="457">
        <v>16</v>
      </c>
      <c r="H786" s="457">
        <v>28</v>
      </c>
      <c r="I786" s="458">
        <v>421.6</v>
      </c>
    </row>
    <row r="787" spans="1:9" ht="27" customHeight="1">
      <c r="A787" s="455"/>
      <c r="B787" s="456" t="s">
        <v>1017</v>
      </c>
      <c r="C787" s="455" t="s">
        <v>1039</v>
      </c>
      <c r="D787" s="457">
        <v>4</v>
      </c>
      <c r="E787" s="458">
        <v>372.28137600000002</v>
      </c>
      <c r="F787" s="457">
        <v>103</v>
      </c>
      <c r="G787" s="457">
        <v>65</v>
      </c>
      <c r="H787" s="457">
        <v>168</v>
      </c>
      <c r="I787" s="458">
        <v>1272.3</v>
      </c>
    </row>
    <row r="788" spans="1:9" ht="27" customHeight="1">
      <c r="A788" s="455"/>
      <c r="B788" s="456" t="s">
        <v>66</v>
      </c>
      <c r="C788" s="455" t="s">
        <v>526</v>
      </c>
      <c r="D788" s="457">
        <v>2</v>
      </c>
      <c r="E788" s="458">
        <v>2879.2650000000003</v>
      </c>
      <c r="F788" s="457">
        <v>51</v>
      </c>
      <c r="G788" s="457">
        <v>0</v>
      </c>
      <c r="H788" s="457">
        <v>51</v>
      </c>
      <c r="I788" s="458">
        <v>563.25</v>
      </c>
    </row>
    <row r="789" spans="1:9" ht="27" customHeight="1">
      <c r="A789" s="455"/>
      <c r="B789" s="456" t="s">
        <v>7</v>
      </c>
      <c r="C789" s="455" t="s">
        <v>151</v>
      </c>
      <c r="D789" s="457">
        <v>3</v>
      </c>
      <c r="E789" s="458">
        <v>92.647599999999997</v>
      </c>
      <c r="F789" s="457">
        <v>38</v>
      </c>
      <c r="G789" s="457">
        <v>37</v>
      </c>
      <c r="H789" s="457">
        <v>75</v>
      </c>
      <c r="I789" s="458">
        <v>2825.17</v>
      </c>
    </row>
    <row r="790" spans="1:9" ht="27" customHeight="1">
      <c r="A790" s="455"/>
      <c r="B790" s="456" t="s">
        <v>259</v>
      </c>
      <c r="C790" s="455" t="s">
        <v>541</v>
      </c>
      <c r="D790" s="457">
        <v>4</v>
      </c>
      <c r="E790" s="458">
        <v>169.92872041999999</v>
      </c>
      <c r="F790" s="457">
        <v>51</v>
      </c>
      <c r="G790" s="457">
        <v>10</v>
      </c>
      <c r="H790" s="457">
        <v>61</v>
      </c>
      <c r="I790" s="458">
        <v>587.79</v>
      </c>
    </row>
    <row r="791" spans="1:9" ht="27" customHeight="1">
      <c r="A791" s="455"/>
      <c r="B791" s="456" t="s">
        <v>105</v>
      </c>
      <c r="C791" s="455" t="s">
        <v>152</v>
      </c>
      <c r="D791" s="457">
        <v>1</v>
      </c>
      <c r="E791" s="458">
        <v>2.2999999999999998</v>
      </c>
      <c r="F791" s="457">
        <v>3</v>
      </c>
      <c r="G791" s="457">
        <v>3</v>
      </c>
      <c r="H791" s="457">
        <v>6</v>
      </c>
      <c r="I791" s="458">
        <v>248.17</v>
      </c>
    </row>
    <row r="792" spans="1:9" ht="27" customHeight="1">
      <c r="A792" s="455"/>
      <c r="B792" s="456" t="s">
        <v>23</v>
      </c>
      <c r="C792" s="455" t="s">
        <v>1037</v>
      </c>
      <c r="D792" s="457">
        <v>1</v>
      </c>
      <c r="E792" s="458">
        <v>55</v>
      </c>
      <c r="F792" s="457">
        <v>15</v>
      </c>
      <c r="G792" s="457">
        <v>7</v>
      </c>
      <c r="H792" s="457">
        <v>22</v>
      </c>
      <c r="I792" s="458">
        <v>3989.38</v>
      </c>
    </row>
    <row r="793" spans="1:9" ht="27" customHeight="1">
      <c r="A793" s="455"/>
      <c r="B793" s="456" t="s">
        <v>53</v>
      </c>
      <c r="C793" s="455" t="s">
        <v>153</v>
      </c>
      <c r="D793" s="457">
        <v>3</v>
      </c>
      <c r="E793" s="458">
        <v>537.13202122000007</v>
      </c>
      <c r="F793" s="457">
        <v>95</v>
      </c>
      <c r="G793" s="457">
        <v>64</v>
      </c>
      <c r="H793" s="457">
        <v>159</v>
      </c>
      <c r="I793" s="458">
        <v>1041.92</v>
      </c>
    </row>
    <row r="794" spans="1:9" ht="27" customHeight="1">
      <c r="A794" s="455"/>
      <c r="B794" s="456" t="s">
        <v>1021</v>
      </c>
      <c r="C794" s="455" t="s">
        <v>122</v>
      </c>
      <c r="D794" s="457">
        <v>6</v>
      </c>
      <c r="E794" s="458">
        <v>2127.6973740000003</v>
      </c>
      <c r="F794" s="457">
        <v>262</v>
      </c>
      <c r="G794" s="457">
        <v>130</v>
      </c>
      <c r="H794" s="457">
        <v>392</v>
      </c>
      <c r="I794" s="458">
        <v>14131.380000000001</v>
      </c>
    </row>
    <row r="795" spans="1:9" ht="27" customHeight="1">
      <c r="A795" s="455"/>
      <c r="B795" s="456" t="s">
        <v>19</v>
      </c>
      <c r="C795" s="455" t="s">
        <v>154</v>
      </c>
      <c r="D795" s="457">
        <v>3</v>
      </c>
      <c r="E795" s="458">
        <v>56.207999999999998</v>
      </c>
      <c r="F795" s="457">
        <v>36</v>
      </c>
      <c r="G795" s="457">
        <v>18</v>
      </c>
      <c r="H795" s="457">
        <v>54</v>
      </c>
      <c r="I795" s="458">
        <v>273.99</v>
      </c>
    </row>
    <row r="796" spans="1:9" ht="27" customHeight="1">
      <c r="A796" s="455"/>
      <c r="B796" s="456" t="s">
        <v>101</v>
      </c>
      <c r="C796" s="455" t="s">
        <v>155</v>
      </c>
      <c r="D796" s="457">
        <v>1</v>
      </c>
      <c r="E796" s="458">
        <v>58.265523000000002</v>
      </c>
      <c r="F796" s="457">
        <v>14</v>
      </c>
      <c r="G796" s="457">
        <v>9</v>
      </c>
      <c r="H796" s="457">
        <v>23</v>
      </c>
      <c r="I796" s="458">
        <v>491</v>
      </c>
    </row>
    <row r="797" spans="1:9" ht="27" customHeight="1">
      <c r="A797" s="455"/>
      <c r="B797" s="456" t="s">
        <v>42</v>
      </c>
      <c r="C797" s="455" t="s">
        <v>1055</v>
      </c>
      <c r="D797" s="457">
        <v>2</v>
      </c>
      <c r="E797" s="458">
        <v>21</v>
      </c>
      <c r="F797" s="457">
        <v>26</v>
      </c>
      <c r="G797" s="457">
        <v>15</v>
      </c>
      <c r="H797" s="457">
        <v>41</v>
      </c>
      <c r="I797" s="458">
        <v>553.52</v>
      </c>
    </row>
    <row r="798" spans="1:9" ht="27" customHeight="1">
      <c r="A798" s="455"/>
      <c r="B798" s="456" t="s">
        <v>1026</v>
      </c>
      <c r="C798" s="455" t="s">
        <v>156</v>
      </c>
      <c r="D798" s="457">
        <v>15</v>
      </c>
      <c r="E798" s="458">
        <v>284.11</v>
      </c>
      <c r="F798" s="457">
        <v>149</v>
      </c>
      <c r="G798" s="457">
        <v>80</v>
      </c>
      <c r="H798" s="457">
        <v>229</v>
      </c>
      <c r="I798" s="458">
        <v>4770.55</v>
      </c>
    </row>
    <row r="799" spans="1:9" ht="27" customHeight="1">
      <c r="A799" s="455"/>
      <c r="B799" s="456" t="s">
        <v>1027</v>
      </c>
      <c r="C799" s="455" t="s">
        <v>157</v>
      </c>
      <c r="D799" s="457">
        <v>11</v>
      </c>
      <c r="E799" s="458">
        <v>625.70999999999992</v>
      </c>
      <c r="F799" s="457">
        <v>270</v>
      </c>
      <c r="G799" s="457">
        <v>120</v>
      </c>
      <c r="H799" s="457">
        <v>390</v>
      </c>
      <c r="I799" s="458">
        <v>13873.7</v>
      </c>
    </row>
    <row r="800" spans="1:9" ht="27" customHeight="1">
      <c r="A800" s="460" t="s">
        <v>3</v>
      </c>
      <c r="B800" s="461" t="s">
        <v>47</v>
      </c>
      <c r="C800" s="460" t="s">
        <v>125</v>
      </c>
      <c r="D800" s="462">
        <v>1</v>
      </c>
      <c r="E800" s="463">
        <v>12</v>
      </c>
      <c r="F800" s="462">
        <v>40</v>
      </c>
      <c r="G800" s="462">
        <v>40</v>
      </c>
      <c r="H800" s="462">
        <v>80</v>
      </c>
      <c r="I800" s="463">
        <v>90</v>
      </c>
    </row>
    <row r="801" spans="1:9" ht="27" customHeight="1">
      <c r="A801" s="455"/>
      <c r="B801" s="456" t="s">
        <v>46</v>
      </c>
      <c r="C801" s="455" t="s">
        <v>528</v>
      </c>
      <c r="D801" s="457">
        <v>1</v>
      </c>
      <c r="E801" s="458">
        <v>35</v>
      </c>
      <c r="F801" s="457">
        <v>5</v>
      </c>
      <c r="G801" s="457">
        <v>5</v>
      </c>
      <c r="H801" s="457">
        <v>10</v>
      </c>
      <c r="I801" s="458">
        <v>493</v>
      </c>
    </row>
    <row r="802" spans="1:9" ht="27" customHeight="1">
      <c r="A802" s="455"/>
      <c r="B802" s="456" t="s">
        <v>229</v>
      </c>
      <c r="C802" s="455" t="s">
        <v>547</v>
      </c>
      <c r="D802" s="457">
        <v>2</v>
      </c>
      <c r="E802" s="458">
        <v>350</v>
      </c>
      <c r="F802" s="457">
        <v>60</v>
      </c>
      <c r="G802" s="457">
        <v>131</v>
      </c>
      <c r="H802" s="457">
        <v>191</v>
      </c>
      <c r="I802" s="458">
        <v>4955.05</v>
      </c>
    </row>
    <row r="803" spans="1:9" ht="27" customHeight="1">
      <c r="A803" s="455"/>
      <c r="B803" s="456" t="s">
        <v>82</v>
      </c>
      <c r="C803" s="455" t="s">
        <v>133</v>
      </c>
      <c r="D803" s="457">
        <v>4</v>
      </c>
      <c r="E803" s="458">
        <v>1024.5</v>
      </c>
      <c r="F803" s="457">
        <v>223</v>
      </c>
      <c r="G803" s="457">
        <v>540</v>
      </c>
      <c r="H803" s="457">
        <v>763</v>
      </c>
      <c r="I803" s="458">
        <v>10335.140000000001</v>
      </c>
    </row>
    <row r="804" spans="1:9" ht="27" customHeight="1">
      <c r="A804" s="455"/>
      <c r="B804" s="456" t="s">
        <v>98</v>
      </c>
      <c r="C804" s="455" t="s">
        <v>548</v>
      </c>
      <c r="D804" s="457">
        <v>1</v>
      </c>
      <c r="E804" s="458">
        <v>268.7</v>
      </c>
      <c r="F804" s="457">
        <v>72</v>
      </c>
      <c r="G804" s="457">
        <v>30</v>
      </c>
      <c r="H804" s="457">
        <v>102</v>
      </c>
      <c r="I804" s="458">
        <v>1957.07</v>
      </c>
    </row>
    <row r="805" spans="1:9" ht="27" customHeight="1">
      <c r="A805" s="455"/>
      <c r="B805" s="456" t="s">
        <v>34</v>
      </c>
      <c r="C805" s="455" t="s">
        <v>1047</v>
      </c>
      <c r="D805" s="457">
        <v>1</v>
      </c>
      <c r="E805" s="458">
        <v>0.25</v>
      </c>
      <c r="F805" s="457">
        <v>20</v>
      </c>
      <c r="G805" s="457">
        <v>19</v>
      </c>
      <c r="H805" s="457">
        <v>39</v>
      </c>
      <c r="I805" s="458">
        <v>88</v>
      </c>
    </row>
    <row r="806" spans="1:9" ht="27" customHeight="1">
      <c r="A806" s="455"/>
      <c r="B806" s="456" t="s">
        <v>253</v>
      </c>
      <c r="C806" s="455" t="s">
        <v>260</v>
      </c>
      <c r="D806" s="457">
        <v>6</v>
      </c>
      <c r="E806" s="458">
        <v>175</v>
      </c>
      <c r="F806" s="457">
        <v>127</v>
      </c>
      <c r="G806" s="457">
        <v>122</v>
      </c>
      <c r="H806" s="457">
        <v>249</v>
      </c>
      <c r="I806" s="458">
        <v>1330.46</v>
      </c>
    </row>
    <row r="807" spans="1:9" ht="27" customHeight="1">
      <c r="A807" s="455"/>
      <c r="B807" s="456" t="s">
        <v>230</v>
      </c>
      <c r="C807" s="459" t="s">
        <v>529</v>
      </c>
      <c r="D807" s="457">
        <v>1</v>
      </c>
      <c r="E807" s="458">
        <v>15</v>
      </c>
      <c r="F807" s="457">
        <v>10</v>
      </c>
      <c r="G807" s="457">
        <v>5</v>
      </c>
      <c r="H807" s="457">
        <v>15</v>
      </c>
      <c r="I807" s="458">
        <v>195</v>
      </c>
    </row>
    <row r="808" spans="1:9" ht="27" customHeight="1">
      <c r="A808" s="455"/>
      <c r="B808" s="456" t="s">
        <v>84</v>
      </c>
      <c r="C808" s="455" t="s">
        <v>520</v>
      </c>
      <c r="D808" s="457">
        <v>3</v>
      </c>
      <c r="E808" s="458">
        <v>63.5</v>
      </c>
      <c r="F808" s="457">
        <v>34</v>
      </c>
      <c r="G808" s="457">
        <v>132</v>
      </c>
      <c r="H808" s="457">
        <v>166</v>
      </c>
      <c r="I808" s="458">
        <v>257.45</v>
      </c>
    </row>
    <row r="809" spans="1:9" ht="27" customHeight="1">
      <c r="A809" s="455"/>
      <c r="B809" s="456" t="s">
        <v>231</v>
      </c>
      <c r="C809" s="455" t="s">
        <v>1053</v>
      </c>
      <c r="D809" s="457">
        <v>1</v>
      </c>
      <c r="E809" s="458">
        <v>19</v>
      </c>
      <c r="F809" s="457">
        <v>15</v>
      </c>
      <c r="G809" s="457">
        <v>15</v>
      </c>
      <c r="H809" s="457">
        <v>30</v>
      </c>
      <c r="I809" s="458">
        <v>118.05</v>
      </c>
    </row>
    <row r="810" spans="1:9" ht="27" customHeight="1">
      <c r="A810" s="455"/>
      <c r="B810" s="456" t="s">
        <v>44</v>
      </c>
      <c r="C810" s="455" t="s">
        <v>1035</v>
      </c>
      <c r="D810" s="457">
        <v>2</v>
      </c>
      <c r="E810" s="458">
        <v>34</v>
      </c>
      <c r="F810" s="457">
        <v>18</v>
      </c>
      <c r="G810" s="457">
        <v>17</v>
      </c>
      <c r="H810" s="457">
        <v>35</v>
      </c>
      <c r="I810" s="458">
        <v>196.7</v>
      </c>
    </row>
    <row r="811" spans="1:9" ht="27" customHeight="1">
      <c r="A811" s="455"/>
      <c r="B811" s="456" t="s">
        <v>232</v>
      </c>
      <c r="C811" s="455" t="s">
        <v>544</v>
      </c>
      <c r="D811" s="457">
        <v>1</v>
      </c>
      <c r="E811" s="458">
        <v>44.353999999999999</v>
      </c>
      <c r="F811" s="457">
        <v>35</v>
      </c>
      <c r="G811" s="457">
        <v>115</v>
      </c>
      <c r="H811" s="457">
        <v>150</v>
      </c>
      <c r="I811" s="458">
        <v>434</v>
      </c>
    </row>
    <row r="812" spans="1:9" ht="27" customHeight="1">
      <c r="A812" s="455"/>
      <c r="B812" s="456" t="s">
        <v>254</v>
      </c>
      <c r="C812" s="455" t="s">
        <v>261</v>
      </c>
      <c r="D812" s="457">
        <v>1</v>
      </c>
      <c r="E812" s="458">
        <v>12</v>
      </c>
      <c r="F812" s="457">
        <v>40</v>
      </c>
      <c r="G812" s="457">
        <v>40</v>
      </c>
      <c r="H812" s="457">
        <v>80</v>
      </c>
      <c r="I812" s="458">
        <v>85</v>
      </c>
    </row>
    <row r="813" spans="1:9" ht="27" customHeight="1">
      <c r="A813" s="455"/>
      <c r="B813" s="456" t="s">
        <v>233</v>
      </c>
      <c r="C813" s="455" t="s">
        <v>251</v>
      </c>
      <c r="D813" s="457">
        <v>1</v>
      </c>
      <c r="E813" s="458">
        <v>3</v>
      </c>
      <c r="F813" s="457">
        <v>17</v>
      </c>
      <c r="G813" s="457">
        <v>3</v>
      </c>
      <c r="H813" s="457">
        <v>20</v>
      </c>
      <c r="I813" s="458">
        <v>198</v>
      </c>
    </row>
    <row r="814" spans="1:9" ht="27" customHeight="1">
      <c r="A814" s="455"/>
      <c r="B814" s="456" t="s">
        <v>255</v>
      </c>
      <c r="C814" s="455" t="s">
        <v>1048</v>
      </c>
      <c r="D814" s="457">
        <v>1</v>
      </c>
      <c r="E814" s="458">
        <v>15</v>
      </c>
      <c r="F814" s="457">
        <v>20</v>
      </c>
      <c r="G814" s="457">
        <v>40</v>
      </c>
      <c r="H814" s="457">
        <v>60</v>
      </c>
      <c r="I814" s="458">
        <v>225</v>
      </c>
    </row>
    <row r="815" spans="1:9" ht="27" customHeight="1">
      <c r="A815" s="455"/>
      <c r="B815" s="456" t="s">
        <v>234</v>
      </c>
      <c r="C815" s="455" t="s">
        <v>248</v>
      </c>
      <c r="D815" s="457">
        <v>1</v>
      </c>
      <c r="E815" s="458">
        <v>110</v>
      </c>
      <c r="F815" s="457">
        <v>50</v>
      </c>
      <c r="G815" s="457">
        <v>50</v>
      </c>
      <c r="H815" s="457">
        <v>100</v>
      </c>
      <c r="I815" s="458">
        <v>385</v>
      </c>
    </row>
    <row r="816" spans="1:9" ht="27" customHeight="1">
      <c r="A816" s="455"/>
      <c r="B816" s="456" t="s">
        <v>58</v>
      </c>
      <c r="C816" s="455" t="s">
        <v>266</v>
      </c>
      <c r="D816" s="457">
        <v>3</v>
      </c>
      <c r="E816" s="458">
        <v>40.112400000000001</v>
      </c>
      <c r="F816" s="457">
        <v>20</v>
      </c>
      <c r="G816" s="457">
        <v>30</v>
      </c>
      <c r="H816" s="457">
        <v>50</v>
      </c>
      <c r="I816" s="458">
        <v>370.78999999999996</v>
      </c>
    </row>
    <row r="817" spans="1:9" ht="27" customHeight="1">
      <c r="A817" s="455"/>
      <c r="B817" s="456" t="s">
        <v>1633</v>
      </c>
      <c r="C817" s="455" t="s">
        <v>2560</v>
      </c>
      <c r="D817" s="457">
        <v>1</v>
      </c>
      <c r="E817" s="458">
        <v>1.5</v>
      </c>
      <c r="F817" s="457">
        <v>5</v>
      </c>
      <c r="G817" s="457">
        <v>15</v>
      </c>
      <c r="H817" s="457">
        <v>20</v>
      </c>
      <c r="I817" s="458">
        <v>98.6</v>
      </c>
    </row>
    <row r="818" spans="1:9" ht="27" customHeight="1">
      <c r="A818" s="455"/>
      <c r="B818" s="456" t="s">
        <v>273</v>
      </c>
      <c r="C818" s="455" t="s">
        <v>1634</v>
      </c>
      <c r="D818" s="457">
        <v>1</v>
      </c>
      <c r="E818" s="458">
        <v>15</v>
      </c>
      <c r="F818" s="457">
        <v>10</v>
      </c>
      <c r="G818" s="457">
        <v>10</v>
      </c>
      <c r="H818" s="457">
        <v>20</v>
      </c>
      <c r="I818" s="458">
        <v>477</v>
      </c>
    </row>
    <row r="819" spans="1:9" ht="27" customHeight="1">
      <c r="A819" s="460"/>
      <c r="B819" s="461" t="s">
        <v>1</v>
      </c>
      <c r="C819" s="460" t="s">
        <v>434</v>
      </c>
      <c r="D819" s="462">
        <v>2</v>
      </c>
      <c r="E819" s="463">
        <v>74</v>
      </c>
      <c r="F819" s="462">
        <v>35</v>
      </c>
      <c r="G819" s="462">
        <v>44</v>
      </c>
      <c r="H819" s="462">
        <v>79</v>
      </c>
      <c r="I819" s="463">
        <v>651.20000000000005</v>
      </c>
    </row>
    <row r="820" spans="1:9" ht="27" customHeight="1">
      <c r="A820" s="455"/>
      <c r="B820" s="456" t="s">
        <v>991</v>
      </c>
      <c r="C820" s="455" t="s">
        <v>1038</v>
      </c>
      <c r="D820" s="457">
        <v>3</v>
      </c>
      <c r="E820" s="458">
        <v>75.63</v>
      </c>
      <c r="F820" s="457">
        <v>68</v>
      </c>
      <c r="G820" s="457">
        <v>45</v>
      </c>
      <c r="H820" s="457">
        <v>113</v>
      </c>
      <c r="I820" s="458">
        <v>2633.75</v>
      </c>
    </row>
    <row r="821" spans="1:9" ht="27" customHeight="1">
      <c r="A821" s="455"/>
      <c r="B821" s="456" t="s">
        <v>31</v>
      </c>
      <c r="C821" s="455" t="s">
        <v>135</v>
      </c>
      <c r="D821" s="457">
        <v>5</v>
      </c>
      <c r="E821" s="458">
        <v>166.15</v>
      </c>
      <c r="F821" s="457">
        <v>105</v>
      </c>
      <c r="G821" s="457">
        <v>55</v>
      </c>
      <c r="H821" s="457">
        <v>160</v>
      </c>
      <c r="I821" s="458">
        <v>1011.95</v>
      </c>
    </row>
    <row r="822" spans="1:9" ht="27" customHeight="1">
      <c r="A822" s="455"/>
      <c r="B822" s="456" t="s">
        <v>68</v>
      </c>
      <c r="C822" s="455" t="s">
        <v>136</v>
      </c>
      <c r="D822" s="457">
        <v>3</v>
      </c>
      <c r="E822" s="458">
        <v>74.2</v>
      </c>
      <c r="F822" s="457">
        <v>50</v>
      </c>
      <c r="G822" s="457">
        <v>50</v>
      </c>
      <c r="H822" s="457">
        <v>100</v>
      </c>
      <c r="I822" s="458">
        <v>1288.3499999999999</v>
      </c>
    </row>
    <row r="823" spans="1:9" ht="27" customHeight="1">
      <c r="A823" s="455"/>
      <c r="B823" s="456" t="s">
        <v>237</v>
      </c>
      <c r="C823" s="455" t="s">
        <v>431</v>
      </c>
      <c r="D823" s="457">
        <v>1</v>
      </c>
      <c r="E823" s="458">
        <v>11</v>
      </c>
      <c r="F823" s="457">
        <v>48</v>
      </c>
      <c r="G823" s="457">
        <v>36</v>
      </c>
      <c r="H823" s="457">
        <v>84</v>
      </c>
      <c r="I823" s="458">
        <v>88.64</v>
      </c>
    </row>
    <row r="824" spans="1:9" ht="27" customHeight="1">
      <c r="A824" s="455"/>
      <c r="B824" s="456" t="s">
        <v>1873</v>
      </c>
      <c r="C824" s="455" t="s">
        <v>1882</v>
      </c>
      <c r="D824" s="457">
        <v>2</v>
      </c>
      <c r="E824" s="458">
        <v>7.08</v>
      </c>
      <c r="F824" s="457">
        <v>30</v>
      </c>
      <c r="G824" s="457">
        <v>80</v>
      </c>
      <c r="H824" s="457">
        <v>110</v>
      </c>
      <c r="I824" s="458">
        <v>162</v>
      </c>
    </row>
    <row r="825" spans="1:9" ht="27" customHeight="1">
      <c r="A825" s="455"/>
      <c r="B825" s="456" t="s">
        <v>1893</v>
      </c>
      <c r="C825" s="455" t="s">
        <v>2561</v>
      </c>
      <c r="D825" s="457">
        <v>1</v>
      </c>
      <c r="E825" s="458">
        <v>18.7</v>
      </c>
      <c r="F825" s="457">
        <v>10</v>
      </c>
      <c r="G825" s="457">
        <v>16</v>
      </c>
      <c r="H825" s="457">
        <v>26</v>
      </c>
      <c r="I825" s="458">
        <v>431.5</v>
      </c>
    </row>
    <row r="826" spans="1:9" ht="27" customHeight="1">
      <c r="A826" s="455"/>
      <c r="B826" s="456" t="s">
        <v>61</v>
      </c>
      <c r="C826" s="455" t="s">
        <v>321</v>
      </c>
      <c r="D826" s="457">
        <v>1</v>
      </c>
      <c r="E826" s="458">
        <v>12</v>
      </c>
      <c r="F826" s="457">
        <v>40</v>
      </c>
      <c r="G826" s="457">
        <v>40</v>
      </c>
      <c r="H826" s="457">
        <v>80</v>
      </c>
      <c r="I826" s="458">
        <v>90</v>
      </c>
    </row>
    <row r="827" spans="1:9" ht="27" customHeight="1">
      <c r="A827" s="455"/>
      <c r="B827" s="456" t="s">
        <v>29</v>
      </c>
      <c r="C827" s="455" t="s">
        <v>374</v>
      </c>
      <c r="D827" s="457">
        <v>1</v>
      </c>
      <c r="E827" s="458">
        <v>12</v>
      </c>
      <c r="F827" s="457">
        <v>40</v>
      </c>
      <c r="G827" s="457">
        <v>40</v>
      </c>
      <c r="H827" s="457">
        <v>80</v>
      </c>
      <c r="I827" s="458">
        <v>85</v>
      </c>
    </row>
    <row r="828" spans="1:9" ht="27" customHeight="1">
      <c r="A828" s="455"/>
      <c r="B828" s="456" t="s">
        <v>28</v>
      </c>
      <c r="C828" s="455" t="s">
        <v>532</v>
      </c>
      <c r="D828" s="457">
        <v>1</v>
      </c>
      <c r="E828" s="458">
        <v>17.623699999999999</v>
      </c>
      <c r="F828" s="457">
        <v>17</v>
      </c>
      <c r="G828" s="457">
        <v>5</v>
      </c>
      <c r="H828" s="457">
        <v>22</v>
      </c>
      <c r="I828" s="458">
        <v>190</v>
      </c>
    </row>
    <row r="829" spans="1:9" ht="27" customHeight="1">
      <c r="A829" s="455"/>
      <c r="B829" s="456" t="s">
        <v>997</v>
      </c>
      <c r="C829" s="455" t="s">
        <v>344</v>
      </c>
      <c r="D829" s="457">
        <v>1</v>
      </c>
      <c r="E829" s="458">
        <v>56</v>
      </c>
      <c r="F829" s="457">
        <v>60</v>
      </c>
      <c r="G829" s="457">
        <v>10</v>
      </c>
      <c r="H829" s="457">
        <v>70</v>
      </c>
      <c r="I829" s="458">
        <v>316.16000000000003</v>
      </c>
    </row>
    <row r="830" spans="1:9" ht="27" customHeight="1">
      <c r="A830" s="455"/>
      <c r="B830" s="456" t="s">
        <v>998</v>
      </c>
      <c r="C830" s="455" t="s">
        <v>521</v>
      </c>
      <c r="D830" s="457">
        <v>9</v>
      </c>
      <c r="E830" s="458">
        <v>176.56800000000001</v>
      </c>
      <c r="F830" s="457">
        <v>125</v>
      </c>
      <c r="G830" s="457">
        <v>78</v>
      </c>
      <c r="H830" s="457">
        <v>203</v>
      </c>
      <c r="I830" s="458">
        <v>2494.8000000000002</v>
      </c>
    </row>
    <row r="831" spans="1:9" ht="27" customHeight="1">
      <c r="A831" s="455"/>
      <c r="B831" s="456" t="s">
        <v>97</v>
      </c>
      <c r="C831" s="455" t="s">
        <v>1032</v>
      </c>
      <c r="D831" s="457">
        <v>1</v>
      </c>
      <c r="E831" s="458">
        <v>35</v>
      </c>
      <c r="F831" s="457">
        <v>8</v>
      </c>
      <c r="G831" s="457">
        <v>2</v>
      </c>
      <c r="H831" s="457">
        <v>10</v>
      </c>
      <c r="I831" s="458">
        <v>198.5</v>
      </c>
    </row>
    <row r="832" spans="1:9" ht="27" customHeight="1">
      <c r="A832" s="455"/>
      <c r="B832" s="456" t="s">
        <v>239</v>
      </c>
      <c r="C832" s="455" t="s">
        <v>246</v>
      </c>
      <c r="D832" s="457">
        <v>1</v>
      </c>
      <c r="E832" s="458">
        <v>13</v>
      </c>
      <c r="F832" s="457">
        <v>10</v>
      </c>
      <c r="G832" s="457">
        <v>10</v>
      </c>
      <c r="H832" s="457">
        <v>20</v>
      </c>
      <c r="I832" s="458">
        <v>490</v>
      </c>
    </row>
    <row r="833" spans="1:9" ht="27" customHeight="1">
      <c r="A833" s="455"/>
      <c r="B833" s="456" t="s">
        <v>72</v>
      </c>
      <c r="C833" s="455" t="s">
        <v>138</v>
      </c>
      <c r="D833" s="457">
        <v>2</v>
      </c>
      <c r="E833" s="458">
        <v>41.3</v>
      </c>
      <c r="F833" s="457">
        <v>23</v>
      </c>
      <c r="G833" s="457">
        <v>21</v>
      </c>
      <c r="H833" s="457">
        <v>44</v>
      </c>
      <c r="I833" s="458">
        <v>411.5</v>
      </c>
    </row>
    <row r="834" spans="1:9" ht="27" customHeight="1">
      <c r="A834" s="455"/>
      <c r="B834" s="456" t="s">
        <v>74</v>
      </c>
      <c r="C834" s="455" t="s">
        <v>1639</v>
      </c>
      <c r="D834" s="457">
        <v>3</v>
      </c>
      <c r="E834" s="458">
        <v>77.5</v>
      </c>
      <c r="F834" s="457">
        <v>41</v>
      </c>
      <c r="G834" s="457">
        <v>9</v>
      </c>
      <c r="H834" s="457">
        <v>50</v>
      </c>
      <c r="I834" s="458">
        <v>703.1</v>
      </c>
    </row>
    <row r="835" spans="1:9" ht="27" customHeight="1">
      <c r="A835" s="455"/>
      <c r="B835" s="456" t="s">
        <v>36</v>
      </c>
      <c r="C835" s="455" t="s">
        <v>1640</v>
      </c>
      <c r="D835" s="457">
        <v>2</v>
      </c>
      <c r="E835" s="458">
        <v>113</v>
      </c>
      <c r="F835" s="457">
        <v>41</v>
      </c>
      <c r="G835" s="457">
        <v>2</v>
      </c>
      <c r="H835" s="457">
        <v>43</v>
      </c>
      <c r="I835" s="458">
        <v>276.02</v>
      </c>
    </row>
    <row r="836" spans="1:9" ht="27" customHeight="1">
      <c r="A836" s="455"/>
      <c r="B836" s="456" t="s">
        <v>64</v>
      </c>
      <c r="C836" s="455" t="s">
        <v>139</v>
      </c>
      <c r="D836" s="457">
        <v>2</v>
      </c>
      <c r="E836" s="458">
        <v>38.5</v>
      </c>
      <c r="F836" s="457">
        <v>46</v>
      </c>
      <c r="G836" s="457">
        <v>42</v>
      </c>
      <c r="H836" s="457">
        <v>88</v>
      </c>
      <c r="I836" s="458">
        <v>368.5</v>
      </c>
    </row>
    <row r="837" spans="1:9" ht="27" customHeight="1">
      <c r="A837" s="455"/>
      <c r="B837" s="456" t="s">
        <v>989</v>
      </c>
      <c r="C837" s="455" t="s">
        <v>1036</v>
      </c>
      <c r="D837" s="457">
        <v>1</v>
      </c>
      <c r="E837" s="458">
        <v>1.1000000000000001</v>
      </c>
      <c r="F837" s="457">
        <v>2</v>
      </c>
      <c r="G837" s="457">
        <v>4</v>
      </c>
      <c r="H837" s="457">
        <v>6</v>
      </c>
      <c r="I837" s="458">
        <v>98.23</v>
      </c>
    </row>
    <row r="838" spans="1:9" ht="27" customHeight="1">
      <c r="A838" s="460"/>
      <c r="B838" s="461" t="s">
        <v>240</v>
      </c>
      <c r="C838" s="460" t="s">
        <v>250</v>
      </c>
      <c r="D838" s="462">
        <v>3</v>
      </c>
      <c r="E838" s="463">
        <v>184</v>
      </c>
      <c r="F838" s="462">
        <v>58</v>
      </c>
      <c r="G838" s="462">
        <v>24</v>
      </c>
      <c r="H838" s="462">
        <v>82</v>
      </c>
      <c r="I838" s="463">
        <v>1057.5</v>
      </c>
    </row>
    <row r="839" spans="1:9" ht="27" customHeight="1">
      <c r="A839" s="455"/>
      <c r="B839" s="456" t="s">
        <v>2529</v>
      </c>
      <c r="C839" s="455" t="s">
        <v>2562</v>
      </c>
      <c r="D839" s="457">
        <v>1</v>
      </c>
      <c r="E839" s="458">
        <v>27</v>
      </c>
      <c r="F839" s="457">
        <v>8</v>
      </c>
      <c r="G839" s="457">
        <v>0</v>
      </c>
      <c r="H839" s="457">
        <v>8</v>
      </c>
      <c r="I839" s="458">
        <v>132</v>
      </c>
    </row>
    <row r="840" spans="1:9" ht="27" customHeight="1">
      <c r="A840" s="455"/>
      <c r="B840" s="456" t="s">
        <v>59</v>
      </c>
      <c r="C840" s="455" t="s">
        <v>546</v>
      </c>
      <c r="D840" s="457">
        <v>1</v>
      </c>
      <c r="E840" s="458">
        <v>5</v>
      </c>
      <c r="F840" s="457">
        <v>10</v>
      </c>
      <c r="G840" s="457">
        <v>15</v>
      </c>
      <c r="H840" s="457">
        <v>25</v>
      </c>
      <c r="I840" s="458">
        <v>495</v>
      </c>
    </row>
    <row r="841" spans="1:9" ht="27" customHeight="1">
      <c r="A841" s="455"/>
      <c r="B841" s="456" t="s">
        <v>111</v>
      </c>
      <c r="C841" s="455" t="s">
        <v>1043</v>
      </c>
      <c r="D841" s="457">
        <v>1</v>
      </c>
      <c r="E841" s="458">
        <v>14.2</v>
      </c>
      <c r="F841" s="457">
        <v>5</v>
      </c>
      <c r="G841" s="457">
        <v>35</v>
      </c>
      <c r="H841" s="457">
        <v>40</v>
      </c>
      <c r="I841" s="458">
        <v>176</v>
      </c>
    </row>
    <row r="842" spans="1:9" ht="27" customHeight="1">
      <c r="A842" s="455"/>
      <c r="B842" s="456" t="s">
        <v>81</v>
      </c>
      <c r="C842" s="455" t="s">
        <v>551</v>
      </c>
      <c r="D842" s="457">
        <v>2</v>
      </c>
      <c r="E842" s="458">
        <v>13</v>
      </c>
      <c r="F842" s="457">
        <v>7</v>
      </c>
      <c r="G842" s="457">
        <v>12</v>
      </c>
      <c r="H842" s="457">
        <v>19</v>
      </c>
      <c r="I842" s="458">
        <v>264.39999999999998</v>
      </c>
    </row>
    <row r="843" spans="1:9" ht="27" customHeight="1">
      <c r="A843" s="455"/>
      <c r="B843" s="456" t="s">
        <v>89</v>
      </c>
      <c r="C843" s="455" t="s">
        <v>530</v>
      </c>
      <c r="D843" s="457">
        <v>1</v>
      </c>
      <c r="E843" s="458">
        <v>12</v>
      </c>
      <c r="F843" s="457">
        <v>40</v>
      </c>
      <c r="G843" s="457">
        <v>40</v>
      </c>
      <c r="H843" s="457">
        <v>80</v>
      </c>
      <c r="I843" s="458">
        <v>87</v>
      </c>
    </row>
    <row r="844" spans="1:9" ht="27" customHeight="1">
      <c r="A844" s="455"/>
      <c r="B844" s="456" t="s">
        <v>284</v>
      </c>
      <c r="C844" s="455" t="s">
        <v>536</v>
      </c>
      <c r="D844" s="457">
        <v>1</v>
      </c>
      <c r="E844" s="458">
        <v>14</v>
      </c>
      <c r="F844" s="457">
        <v>5</v>
      </c>
      <c r="G844" s="457">
        <v>3</v>
      </c>
      <c r="H844" s="457">
        <v>8</v>
      </c>
      <c r="I844" s="458">
        <v>52.4</v>
      </c>
    </row>
    <row r="845" spans="1:9" ht="27" customHeight="1">
      <c r="A845" s="455"/>
      <c r="B845" s="456" t="s">
        <v>60</v>
      </c>
      <c r="C845" s="455" t="s">
        <v>140</v>
      </c>
      <c r="D845" s="457">
        <v>4</v>
      </c>
      <c r="E845" s="458">
        <v>197.90176610999998</v>
      </c>
      <c r="F845" s="457">
        <v>111</v>
      </c>
      <c r="G845" s="457">
        <v>102</v>
      </c>
      <c r="H845" s="457">
        <v>213</v>
      </c>
      <c r="I845" s="458">
        <v>2827.35</v>
      </c>
    </row>
    <row r="846" spans="1:9" ht="27" customHeight="1">
      <c r="A846" s="455"/>
      <c r="B846" s="456" t="s">
        <v>49</v>
      </c>
      <c r="C846" s="455" t="s">
        <v>141</v>
      </c>
      <c r="D846" s="457">
        <v>15</v>
      </c>
      <c r="E846" s="458">
        <v>240.42499999999998</v>
      </c>
      <c r="F846" s="457">
        <v>156</v>
      </c>
      <c r="G846" s="457">
        <v>76</v>
      </c>
      <c r="H846" s="457">
        <v>232</v>
      </c>
      <c r="I846" s="458">
        <v>4564.6499999999996</v>
      </c>
    </row>
    <row r="847" spans="1:9" ht="27" customHeight="1">
      <c r="A847" s="455"/>
      <c r="B847" s="456" t="s">
        <v>24</v>
      </c>
      <c r="C847" s="455" t="s">
        <v>142</v>
      </c>
      <c r="D847" s="457">
        <v>8</v>
      </c>
      <c r="E847" s="458">
        <v>253</v>
      </c>
      <c r="F847" s="457">
        <v>71</v>
      </c>
      <c r="G847" s="457">
        <v>37</v>
      </c>
      <c r="H847" s="457">
        <v>108</v>
      </c>
      <c r="I847" s="458">
        <v>2765.9</v>
      </c>
    </row>
    <row r="848" spans="1:9" ht="27" customHeight="1">
      <c r="A848" s="455"/>
      <c r="B848" s="456" t="s">
        <v>45</v>
      </c>
      <c r="C848" s="455" t="s">
        <v>143</v>
      </c>
      <c r="D848" s="457">
        <v>17</v>
      </c>
      <c r="E848" s="458">
        <v>439.34000000000003</v>
      </c>
      <c r="F848" s="457">
        <v>216</v>
      </c>
      <c r="G848" s="457">
        <v>133</v>
      </c>
      <c r="H848" s="457">
        <v>349</v>
      </c>
      <c r="I848" s="458">
        <v>5603.322000000001</v>
      </c>
    </row>
    <row r="849" spans="1:9" ht="27" customHeight="1">
      <c r="A849" s="455"/>
      <c r="B849" s="456" t="s">
        <v>242</v>
      </c>
      <c r="C849" s="455" t="s">
        <v>247</v>
      </c>
      <c r="D849" s="457">
        <v>1</v>
      </c>
      <c r="E849" s="458">
        <v>12</v>
      </c>
      <c r="F849" s="457">
        <v>31</v>
      </c>
      <c r="G849" s="457">
        <v>35</v>
      </c>
      <c r="H849" s="457">
        <v>66</v>
      </c>
      <c r="I849" s="458">
        <v>380</v>
      </c>
    </row>
    <row r="850" spans="1:9" ht="27" customHeight="1">
      <c r="A850" s="455"/>
      <c r="B850" s="456" t="s">
        <v>86</v>
      </c>
      <c r="C850" s="455" t="s">
        <v>144</v>
      </c>
      <c r="D850" s="457">
        <v>2</v>
      </c>
      <c r="E850" s="458">
        <v>10.5</v>
      </c>
      <c r="F850" s="457">
        <v>16</v>
      </c>
      <c r="G850" s="457">
        <v>4</v>
      </c>
      <c r="H850" s="457">
        <v>20</v>
      </c>
      <c r="I850" s="458">
        <v>428</v>
      </c>
    </row>
    <row r="851" spans="1:9" ht="27" customHeight="1">
      <c r="A851" s="455"/>
      <c r="B851" s="456" t="s">
        <v>70</v>
      </c>
      <c r="C851" s="455" t="s">
        <v>1029</v>
      </c>
      <c r="D851" s="457">
        <v>5</v>
      </c>
      <c r="E851" s="458">
        <v>178.70660000000001</v>
      </c>
      <c r="F851" s="457">
        <v>68</v>
      </c>
      <c r="G851" s="457">
        <v>12</v>
      </c>
      <c r="H851" s="457">
        <v>80</v>
      </c>
      <c r="I851" s="458">
        <v>1305.6300000000001</v>
      </c>
    </row>
    <row r="852" spans="1:9" ht="27" customHeight="1">
      <c r="A852" s="455"/>
      <c r="B852" s="456" t="s">
        <v>1005</v>
      </c>
      <c r="C852" s="455" t="s">
        <v>1044</v>
      </c>
      <c r="D852" s="457">
        <v>4</v>
      </c>
      <c r="E852" s="458">
        <v>213</v>
      </c>
      <c r="F852" s="457">
        <v>116</v>
      </c>
      <c r="G852" s="457">
        <v>34</v>
      </c>
      <c r="H852" s="457">
        <v>150</v>
      </c>
      <c r="I852" s="458">
        <v>3702.66</v>
      </c>
    </row>
    <row r="853" spans="1:9" ht="27" customHeight="1">
      <c r="A853" s="455"/>
      <c r="B853" s="456" t="s">
        <v>1006</v>
      </c>
      <c r="C853" s="455" t="s">
        <v>345</v>
      </c>
      <c r="D853" s="457">
        <v>9</v>
      </c>
      <c r="E853" s="458">
        <v>296.3</v>
      </c>
      <c r="F853" s="457">
        <v>112</v>
      </c>
      <c r="G853" s="457">
        <v>27</v>
      </c>
      <c r="H853" s="457">
        <v>139</v>
      </c>
      <c r="I853" s="458">
        <v>2963.16</v>
      </c>
    </row>
    <row r="854" spans="1:9" ht="27" customHeight="1">
      <c r="A854" s="455"/>
      <c r="B854" s="456" t="s">
        <v>1008</v>
      </c>
      <c r="C854" s="455" t="s">
        <v>430</v>
      </c>
      <c r="D854" s="457">
        <v>3</v>
      </c>
      <c r="E854" s="458">
        <v>80</v>
      </c>
      <c r="F854" s="457">
        <v>162</v>
      </c>
      <c r="G854" s="457">
        <v>84</v>
      </c>
      <c r="H854" s="457">
        <v>246</v>
      </c>
      <c r="I854" s="458">
        <v>600.55999999999995</v>
      </c>
    </row>
    <row r="855" spans="1:9" ht="27" customHeight="1">
      <c r="A855" s="455"/>
      <c r="B855" s="456" t="s">
        <v>243</v>
      </c>
      <c r="C855" s="455" t="s">
        <v>539</v>
      </c>
      <c r="D855" s="457">
        <v>1</v>
      </c>
      <c r="E855" s="458">
        <v>56</v>
      </c>
      <c r="F855" s="457">
        <v>16</v>
      </c>
      <c r="G855" s="457">
        <v>16</v>
      </c>
      <c r="H855" s="457">
        <v>32</v>
      </c>
      <c r="I855" s="458">
        <v>491.14</v>
      </c>
    </row>
    <row r="856" spans="1:9" ht="27" customHeight="1">
      <c r="A856" s="455"/>
      <c r="B856" s="456" t="s">
        <v>13</v>
      </c>
      <c r="C856" s="455" t="s">
        <v>146</v>
      </c>
      <c r="D856" s="457">
        <v>1</v>
      </c>
      <c r="E856" s="458">
        <v>4</v>
      </c>
      <c r="F856" s="457">
        <v>5</v>
      </c>
      <c r="G856" s="457">
        <v>0</v>
      </c>
      <c r="H856" s="457">
        <v>5</v>
      </c>
      <c r="I856" s="458">
        <v>80</v>
      </c>
    </row>
    <row r="857" spans="1:9" ht="27" customHeight="1">
      <c r="A857" s="460"/>
      <c r="B857" s="461" t="s">
        <v>109</v>
      </c>
      <c r="C857" s="460" t="s">
        <v>147</v>
      </c>
      <c r="D857" s="462">
        <v>2</v>
      </c>
      <c r="E857" s="463">
        <v>125</v>
      </c>
      <c r="F857" s="462">
        <v>35</v>
      </c>
      <c r="G857" s="462">
        <v>13</v>
      </c>
      <c r="H857" s="462">
        <v>48</v>
      </c>
      <c r="I857" s="463">
        <v>520.37</v>
      </c>
    </row>
    <row r="858" spans="1:9" ht="27" customHeight="1">
      <c r="A858" s="455"/>
      <c r="B858" s="456" t="s">
        <v>37</v>
      </c>
      <c r="C858" s="455" t="s">
        <v>148</v>
      </c>
      <c r="D858" s="457">
        <v>4</v>
      </c>
      <c r="E858" s="458">
        <v>127</v>
      </c>
      <c r="F858" s="457">
        <v>55</v>
      </c>
      <c r="G858" s="457">
        <v>21</v>
      </c>
      <c r="H858" s="457">
        <v>76</v>
      </c>
      <c r="I858" s="458">
        <v>1005.76</v>
      </c>
    </row>
    <row r="859" spans="1:9" ht="27" customHeight="1">
      <c r="A859" s="455"/>
      <c r="B859" s="456" t="s">
        <v>1877</v>
      </c>
      <c r="C859" s="455" t="s">
        <v>1887</v>
      </c>
      <c r="D859" s="457">
        <v>1</v>
      </c>
      <c r="E859" s="458">
        <v>6</v>
      </c>
      <c r="F859" s="457">
        <v>20</v>
      </c>
      <c r="G859" s="457">
        <v>10</v>
      </c>
      <c r="H859" s="457">
        <v>30</v>
      </c>
      <c r="I859" s="458">
        <v>154.12</v>
      </c>
    </row>
    <row r="860" spans="1:9" ht="27" customHeight="1">
      <c r="A860" s="455"/>
      <c r="B860" s="456" t="s">
        <v>290</v>
      </c>
      <c r="C860" s="455" t="s">
        <v>291</v>
      </c>
      <c r="D860" s="457">
        <v>1</v>
      </c>
      <c r="E860" s="458">
        <v>20.812664000000002</v>
      </c>
      <c r="F860" s="457">
        <v>13</v>
      </c>
      <c r="G860" s="457">
        <v>12</v>
      </c>
      <c r="H860" s="457">
        <v>25</v>
      </c>
      <c r="I860" s="458">
        <v>297.14999999999998</v>
      </c>
    </row>
    <row r="861" spans="1:9" ht="27" customHeight="1">
      <c r="A861" s="455"/>
      <c r="B861" s="456" t="s">
        <v>100</v>
      </c>
      <c r="C861" s="455" t="s">
        <v>524</v>
      </c>
      <c r="D861" s="457">
        <v>1</v>
      </c>
      <c r="E861" s="458">
        <v>1630</v>
      </c>
      <c r="F861" s="457">
        <v>69</v>
      </c>
      <c r="G861" s="457">
        <v>0</v>
      </c>
      <c r="H861" s="457">
        <v>69</v>
      </c>
      <c r="I861" s="458">
        <v>7480.62</v>
      </c>
    </row>
    <row r="862" spans="1:9" ht="27" customHeight="1">
      <c r="A862" s="455"/>
      <c r="B862" s="456" t="s">
        <v>258</v>
      </c>
      <c r="C862" s="455" t="s">
        <v>292</v>
      </c>
      <c r="D862" s="457">
        <v>1</v>
      </c>
      <c r="E862" s="458">
        <v>13</v>
      </c>
      <c r="F862" s="457">
        <v>20</v>
      </c>
      <c r="G862" s="457">
        <v>0</v>
      </c>
      <c r="H862" s="457">
        <v>20</v>
      </c>
      <c r="I862" s="458">
        <v>450</v>
      </c>
    </row>
    <row r="863" spans="1:9" ht="27" customHeight="1">
      <c r="A863" s="455"/>
      <c r="B863" s="456" t="s">
        <v>76</v>
      </c>
      <c r="C863" s="455" t="s">
        <v>149</v>
      </c>
      <c r="D863" s="457">
        <v>11</v>
      </c>
      <c r="E863" s="458">
        <v>263.29599999999999</v>
      </c>
      <c r="F863" s="457">
        <v>180</v>
      </c>
      <c r="G863" s="457">
        <v>55</v>
      </c>
      <c r="H863" s="457">
        <v>235</v>
      </c>
      <c r="I863" s="458">
        <v>2206.5</v>
      </c>
    </row>
    <row r="864" spans="1:9" ht="27" customHeight="1">
      <c r="A864" s="455"/>
      <c r="B864" s="456" t="s">
        <v>17</v>
      </c>
      <c r="C864" s="455" t="s">
        <v>150</v>
      </c>
      <c r="D864" s="457">
        <v>5</v>
      </c>
      <c r="E864" s="458">
        <v>85.008812789999993</v>
      </c>
      <c r="F864" s="457">
        <v>95</v>
      </c>
      <c r="G864" s="457">
        <v>22</v>
      </c>
      <c r="H864" s="457">
        <v>117</v>
      </c>
      <c r="I864" s="458">
        <v>1019</v>
      </c>
    </row>
    <row r="865" spans="1:9" ht="27" customHeight="1">
      <c r="A865" s="455"/>
      <c r="B865" s="456" t="s">
        <v>112</v>
      </c>
      <c r="C865" s="455" t="s">
        <v>343</v>
      </c>
      <c r="D865" s="457">
        <v>1</v>
      </c>
      <c r="E865" s="458">
        <v>26.16</v>
      </c>
      <c r="F865" s="457">
        <v>39</v>
      </c>
      <c r="G865" s="457">
        <v>20</v>
      </c>
      <c r="H865" s="457">
        <v>59</v>
      </c>
      <c r="I865" s="458">
        <v>256</v>
      </c>
    </row>
    <row r="866" spans="1:9" ht="27" customHeight="1">
      <c r="A866" s="455"/>
      <c r="B866" s="456" t="s">
        <v>1010</v>
      </c>
      <c r="C866" s="455" t="s">
        <v>525</v>
      </c>
      <c r="D866" s="457">
        <v>1</v>
      </c>
      <c r="E866" s="458">
        <v>112</v>
      </c>
      <c r="F866" s="457">
        <v>16</v>
      </c>
      <c r="G866" s="457">
        <v>4</v>
      </c>
      <c r="H866" s="457">
        <v>20</v>
      </c>
      <c r="I866" s="458">
        <v>196</v>
      </c>
    </row>
    <row r="867" spans="1:9" ht="27" customHeight="1">
      <c r="A867" s="455"/>
      <c r="B867" s="456" t="s">
        <v>2533</v>
      </c>
      <c r="C867" s="455" t="s">
        <v>2563</v>
      </c>
      <c r="D867" s="457">
        <v>1</v>
      </c>
      <c r="E867" s="458">
        <v>12</v>
      </c>
      <c r="F867" s="457">
        <v>40</v>
      </c>
      <c r="G867" s="457">
        <v>40</v>
      </c>
      <c r="H867" s="457">
        <v>80</v>
      </c>
      <c r="I867" s="458">
        <v>80</v>
      </c>
    </row>
    <row r="868" spans="1:9" ht="27" customHeight="1">
      <c r="A868" s="455"/>
      <c r="B868" s="456" t="s">
        <v>1878</v>
      </c>
      <c r="C868" s="455" t="s">
        <v>1886</v>
      </c>
      <c r="D868" s="457">
        <v>1</v>
      </c>
      <c r="E868" s="458">
        <v>9.0500000000000007</v>
      </c>
      <c r="F868" s="457">
        <v>20</v>
      </c>
      <c r="G868" s="457">
        <v>5</v>
      </c>
      <c r="H868" s="457">
        <v>25</v>
      </c>
      <c r="I868" s="458">
        <v>459.5</v>
      </c>
    </row>
    <row r="869" spans="1:9" ht="27" customHeight="1">
      <c r="A869" s="455"/>
      <c r="B869" s="456" t="s">
        <v>2534</v>
      </c>
      <c r="C869" s="455" t="s">
        <v>2553</v>
      </c>
      <c r="D869" s="457">
        <v>1</v>
      </c>
      <c r="E869" s="458">
        <v>81</v>
      </c>
      <c r="F869" s="457">
        <v>19</v>
      </c>
      <c r="G869" s="457">
        <v>2</v>
      </c>
      <c r="H869" s="457">
        <v>21</v>
      </c>
      <c r="I869" s="458">
        <v>354.23</v>
      </c>
    </row>
    <row r="870" spans="1:9" ht="27" customHeight="1">
      <c r="A870" s="455"/>
      <c r="B870" s="456" t="s">
        <v>63</v>
      </c>
      <c r="C870" s="455" t="s">
        <v>436</v>
      </c>
      <c r="D870" s="457">
        <v>1</v>
      </c>
      <c r="E870" s="458">
        <v>5</v>
      </c>
      <c r="F870" s="457">
        <v>8</v>
      </c>
      <c r="G870" s="457">
        <v>2</v>
      </c>
      <c r="H870" s="457">
        <v>10</v>
      </c>
      <c r="I870" s="458">
        <v>195</v>
      </c>
    </row>
    <row r="871" spans="1:9" ht="27" customHeight="1">
      <c r="A871" s="455"/>
      <c r="B871" s="456" t="s">
        <v>293</v>
      </c>
      <c r="C871" s="455" t="s">
        <v>1641</v>
      </c>
      <c r="D871" s="457">
        <v>1</v>
      </c>
      <c r="E871" s="458">
        <v>8.0299999999999994</v>
      </c>
      <c r="F871" s="457">
        <v>15</v>
      </c>
      <c r="G871" s="457">
        <v>6</v>
      </c>
      <c r="H871" s="457">
        <v>21</v>
      </c>
      <c r="I871" s="458">
        <v>395.54</v>
      </c>
    </row>
    <row r="872" spans="1:9" ht="27" customHeight="1">
      <c r="A872" s="455"/>
      <c r="B872" s="456" t="s">
        <v>1011</v>
      </c>
      <c r="C872" s="455" t="s">
        <v>433</v>
      </c>
      <c r="D872" s="457">
        <v>1</v>
      </c>
      <c r="E872" s="458">
        <v>7</v>
      </c>
      <c r="F872" s="457">
        <v>15</v>
      </c>
      <c r="G872" s="457">
        <v>0</v>
      </c>
      <c r="H872" s="457">
        <v>15</v>
      </c>
      <c r="I872" s="458">
        <v>90</v>
      </c>
    </row>
    <row r="873" spans="1:9" ht="27" customHeight="1">
      <c r="A873" s="455"/>
      <c r="B873" s="456" t="s">
        <v>1013</v>
      </c>
      <c r="C873" s="455" t="s">
        <v>1041</v>
      </c>
      <c r="D873" s="457">
        <v>2</v>
      </c>
      <c r="E873" s="458">
        <v>119.4</v>
      </c>
      <c r="F873" s="457">
        <v>49</v>
      </c>
      <c r="G873" s="457">
        <v>25</v>
      </c>
      <c r="H873" s="457">
        <v>74</v>
      </c>
      <c r="I873" s="458">
        <v>1976.36</v>
      </c>
    </row>
    <row r="874" spans="1:9" ht="27" customHeight="1">
      <c r="A874" s="455"/>
      <c r="B874" s="456" t="s">
        <v>1014</v>
      </c>
      <c r="C874" s="455" t="s">
        <v>1045</v>
      </c>
      <c r="D874" s="457">
        <v>2</v>
      </c>
      <c r="E874" s="458">
        <v>24.55</v>
      </c>
      <c r="F874" s="457">
        <v>118</v>
      </c>
      <c r="G874" s="457">
        <v>70</v>
      </c>
      <c r="H874" s="457">
        <v>188</v>
      </c>
      <c r="I874" s="458">
        <v>617.13</v>
      </c>
    </row>
    <row r="875" spans="1:9" ht="27" customHeight="1">
      <c r="A875" s="455"/>
      <c r="B875" s="456" t="s">
        <v>1016</v>
      </c>
      <c r="C875" s="455" t="s">
        <v>1033</v>
      </c>
      <c r="D875" s="457">
        <v>3</v>
      </c>
      <c r="E875" s="458">
        <v>117</v>
      </c>
      <c r="F875" s="457">
        <v>72</v>
      </c>
      <c r="G875" s="457">
        <v>66</v>
      </c>
      <c r="H875" s="457">
        <v>138</v>
      </c>
      <c r="I875" s="458">
        <v>387.41999999999996</v>
      </c>
    </row>
    <row r="876" spans="1:9" ht="27" customHeight="1">
      <c r="A876" s="460"/>
      <c r="B876" s="461" t="s">
        <v>244</v>
      </c>
      <c r="C876" s="460" t="s">
        <v>553</v>
      </c>
      <c r="D876" s="462">
        <v>1</v>
      </c>
      <c r="E876" s="463">
        <v>225</v>
      </c>
      <c r="F876" s="462">
        <v>24</v>
      </c>
      <c r="G876" s="462">
        <v>96</v>
      </c>
      <c r="H876" s="462">
        <v>120</v>
      </c>
      <c r="I876" s="463">
        <v>195.11</v>
      </c>
    </row>
    <row r="877" spans="1:9" ht="27" customHeight="1">
      <c r="A877" s="455"/>
      <c r="B877" s="456" t="s">
        <v>120</v>
      </c>
      <c r="C877" s="455" t="s">
        <v>556</v>
      </c>
      <c r="D877" s="457">
        <v>2</v>
      </c>
      <c r="E877" s="458">
        <v>65.7</v>
      </c>
      <c r="F877" s="457">
        <v>19</v>
      </c>
      <c r="G877" s="457">
        <v>6</v>
      </c>
      <c r="H877" s="457">
        <v>25</v>
      </c>
      <c r="I877" s="458">
        <v>543</v>
      </c>
    </row>
    <row r="878" spans="1:9" ht="27" customHeight="1">
      <c r="A878" s="455"/>
      <c r="B878" s="456" t="s">
        <v>2535</v>
      </c>
      <c r="C878" s="455" t="s">
        <v>2543</v>
      </c>
      <c r="D878" s="457">
        <v>1</v>
      </c>
      <c r="E878" s="458">
        <v>12</v>
      </c>
      <c r="F878" s="457">
        <v>40</v>
      </c>
      <c r="G878" s="457">
        <v>40</v>
      </c>
      <c r="H878" s="457">
        <v>80</v>
      </c>
      <c r="I878" s="458">
        <v>90</v>
      </c>
    </row>
    <row r="879" spans="1:9" ht="27" customHeight="1">
      <c r="A879" s="455"/>
      <c r="B879" s="456" t="s">
        <v>66</v>
      </c>
      <c r="C879" s="455" t="s">
        <v>526</v>
      </c>
      <c r="D879" s="457">
        <v>1</v>
      </c>
      <c r="E879" s="458">
        <v>5</v>
      </c>
      <c r="F879" s="457">
        <v>8</v>
      </c>
      <c r="G879" s="457">
        <v>2</v>
      </c>
      <c r="H879" s="457">
        <v>10</v>
      </c>
      <c r="I879" s="458">
        <v>298</v>
      </c>
    </row>
    <row r="880" spans="1:9" ht="27" customHeight="1">
      <c r="A880" s="455"/>
      <c r="B880" s="456" t="s">
        <v>7</v>
      </c>
      <c r="C880" s="455" t="s">
        <v>151</v>
      </c>
      <c r="D880" s="457">
        <v>4</v>
      </c>
      <c r="E880" s="458">
        <v>165</v>
      </c>
      <c r="F880" s="457">
        <v>148</v>
      </c>
      <c r="G880" s="457">
        <v>81</v>
      </c>
      <c r="H880" s="457">
        <v>229</v>
      </c>
      <c r="I880" s="458">
        <v>1616.5</v>
      </c>
    </row>
    <row r="881" spans="1:9" ht="27" customHeight="1">
      <c r="A881" s="455"/>
      <c r="B881" s="456" t="s">
        <v>259</v>
      </c>
      <c r="C881" s="455" t="s">
        <v>541</v>
      </c>
      <c r="D881" s="457">
        <v>4</v>
      </c>
      <c r="E881" s="458">
        <v>156</v>
      </c>
      <c r="F881" s="457">
        <v>69</v>
      </c>
      <c r="G881" s="457">
        <v>16</v>
      </c>
      <c r="H881" s="457">
        <v>85</v>
      </c>
      <c r="I881" s="458">
        <v>633</v>
      </c>
    </row>
    <row r="882" spans="1:9" ht="27" customHeight="1">
      <c r="A882" s="455"/>
      <c r="B882" s="456" t="s">
        <v>104</v>
      </c>
      <c r="C882" s="455" t="s">
        <v>554</v>
      </c>
      <c r="D882" s="457">
        <v>1</v>
      </c>
      <c r="E882" s="458">
        <v>9.2829999999999995</v>
      </c>
      <c r="F882" s="457">
        <v>15</v>
      </c>
      <c r="G882" s="457">
        <v>0</v>
      </c>
      <c r="H882" s="457">
        <v>15</v>
      </c>
      <c r="I882" s="458">
        <v>85</v>
      </c>
    </row>
    <row r="883" spans="1:9" ht="27" customHeight="1">
      <c r="A883" s="455"/>
      <c r="B883" s="456" t="s">
        <v>105</v>
      </c>
      <c r="C883" s="455" t="s">
        <v>152</v>
      </c>
      <c r="D883" s="457">
        <v>1</v>
      </c>
      <c r="E883" s="458">
        <v>27.029224500000002</v>
      </c>
      <c r="F883" s="457">
        <v>4</v>
      </c>
      <c r="G883" s="457">
        <v>6</v>
      </c>
      <c r="H883" s="457">
        <v>10</v>
      </c>
      <c r="I883" s="458">
        <v>333</v>
      </c>
    </row>
    <row r="884" spans="1:9" ht="27" customHeight="1">
      <c r="A884" s="455"/>
      <c r="B884" s="456" t="s">
        <v>83</v>
      </c>
      <c r="C884" s="455" t="s">
        <v>527</v>
      </c>
      <c r="D884" s="457">
        <v>1</v>
      </c>
      <c r="E884" s="458">
        <v>78</v>
      </c>
      <c r="F884" s="457">
        <v>30</v>
      </c>
      <c r="G884" s="457">
        <v>60</v>
      </c>
      <c r="H884" s="457">
        <v>90</v>
      </c>
      <c r="I884" s="458">
        <v>485</v>
      </c>
    </row>
    <row r="885" spans="1:9" ht="27" customHeight="1">
      <c r="A885" s="455"/>
      <c r="B885" s="456" t="s">
        <v>2537</v>
      </c>
      <c r="C885" s="455" t="s">
        <v>2564</v>
      </c>
      <c r="D885" s="457">
        <v>1</v>
      </c>
      <c r="E885" s="458">
        <v>12</v>
      </c>
      <c r="F885" s="457">
        <v>40</v>
      </c>
      <c r="G885" s="457">
        <v>40</v>
      </c>
      <c r="H885" s="457">
        <v>80</v>
      </c>
      <c r="I885" s="458">
        <v>86</v>
      </c>
    </row>
    <row r="886" spans="1:9" ht="27" customHeight="1">
      <c r="A886" s="455"/>
      <c r="B886" s="456" t="s">
        <v>23</v>
      </c>
      <c r="C886" s="455" t="s">
        <v>1037</v>
      </c>
      <c r="D886" s="457">
        <v>1</v>
      </c>
      <c r="E886" s="458">
        <v>80.290000000000006</v>
      </c>
      <c r="F886" s="457">
        <v>1</v>
      </c>
      <c r="G886" s="457">
        <v>1</v>
      </c>
      <c r="H886" s="457">
        <v>2</v>
      </c>
      <c r="I886" s="458">
        <v>6506.5280000000002</v>
      </c>
    </row>
    <row r="887" spans="1:9" ht="27" customHeight="1">
      <c r="A887" s="455"/>
      <c r="B887" s="456" t="s">
        <v>53</v>
      </c>
      <c r="C887" s="455" t="s">
        <v>153</v>
      </c>
      <c r="D887" s="457">
        <v>1</v>
      </c>
      <c r="E887" s="458">
        <v>12</v>
      </c>
      <c r="F887" s="457">
        <v>40</v>
      </c>
      <c r="G887" s="457">
        <v>40</v>
      </c>
      <c r="H887" s="457">
        <v>80</v>
      </c>
      <c r="I887" s="458">
        <v>90</v>
      </c>
    </row>
    <row r="888" spans="1:9" ht="27" customHeight="1">
      <c r="A888" s="455"/>
      <c r="B888" s="456" t="s">
        <v>1021</v>
      </c>
      <c r="C888" s="455" t="s">
        <v>122</v>
      </c>
      <c r="D888" s="457">
        <v>3</v>
      </c>
      <c r="E888" s="458">
        <v>894.00220923999996</v>
      </c>
      <c r="F888" s="457">
        <v>45</v>
      </c>
      <c r="G888" s="457">
        <v>6</v>
      </c>
      <c r="H888" s="457">
        <v>51</v>
      </c>
      <c r="I888" s="458">
        <v>2590.37</v>
      </c>
    </row>
    <row r="889" spans="1:9" ht="27" customHeight="1">
      <c r="A889" s="455"/>
      <c r="B889" s="456" t="s">
        <v>19</v>
      </c>
      <c r="C889" s="455" t="s">
        <v>154</v>
      </c>
      <c r="D889" s="457">
        <v>1</v>
      </c>
      <c r="E889" s="458">
        <v>25</v>
      </c>
      <c r="F889" s="457">
        <v>35</v>
      </c>
      <c r="G889" s="457">
        <v>3</v>
      </c>
      <c r="H889" s="457">
        <v>38</v>
      </c>
      <c r="I889" s="458">
        <v>108</v>
      </c>
    </row>
    <row r="890" spans="1:9" ht="27" customHeight="1">
      <c r="A890" s="455"/>
      <c r="B890" s="456" t="s">
        <v>101</v>
      </c>
      <c r="C890" s="455" t="s">
        <v>155</v>
      </c>
      <c r="D890" s="457">
        <v>1</v>
      </c>
      <c r="E890" s="458">
        <v>12</v>
      </c>
      <c r="F890" s="457">
        <v>15</v>
      </c>
      <c r="G890" s="457">
        <v>0</v>
      </c>
      <c r="H890" s="457">
        <v>15</v>
      </c>
      <c r="I890" s="458">
        <v>93.5</v>
      </c>
    </row>
    <row r="891" spans="1:9" ht="27" customHeight="1">
      <c r="A891" s="455"/>
      <c r="B891" s="456" t="s">
        <v>42</v>
      </c>
      <c r="C891" s="455" t="s">
        <v>1055</v>
      </c>
      <c r="D891" s="457">
        <v>9</v>
      </c>
      <c r="E891" s="458">
        <v>101.74</v>
      </c>
      <c r="F891" s="457">
        <v>87</v>
      </c>
      <c r="G891" s="457">
        <v>31</v>
      </c>
      <c r="H891" s="457">
        <v>118</v>
      </c>
      <c r="I891" s="458">
        <v>1786.21</v>
      </c>
    </row>
    <row r="892" spans="1:9" ht="27" customHeight="1">
      <c r="A892" s="455"/>
      <c r="B892" s="456" t="s">
        <v>1026</v>
      </c>
      <c r="C892" s="455" t="s">
        <v>156</v>
      </c>
      <c r="D892" s="457">
        <v>4</v>
      </c>
      <c r="E892" s="458">
        <v>146</v>
      </c>
      <c r="F892" s="457">
        <v>37</v>
      </c>
      <c r="G892" s="457">
        <v>13</v>
      </c>
      <c r="H892" s="457">
        <v>50</v>
      </c>
      <c r="I892" s="458">
        <v>2627</v>
      </c>
    </row>
    <row r="893" spans="1:9" ht="27" customHeight="1">
      <c r="A893" s="455"/>
      <c r="B893" s="456" t="s">
        <v>1027</v>
      </c>
      <c r="C893" s="455" t="s">
        <v>157</v>
      </c>
      <c r="D893" s="457">
        <v>5</v>
      </c>
      <c r="E893" s="458">
        <v>276.5</v>
      </c>
      <c r="F893" s="457">
        <v>73</v>
      </c>
      <c r="G893" s="457">
        <v>24</v>
      </c>
      <c r="H893" s="457">
        <v>97</v>
      </c>
      <c r="I893" s="458">
        <v>3866.8500000000004</v>
      </c>
    </row>
    <row r="894" spans="1:9" ht="27" customHeight="1">
      <c r="A894" s="455" t="s">
        <v>394</v>
      </c>
      <c r="B894" s="456" t="s">
        <v>97</v>
      </c>
      <c r="C894" s="455" t="s">
        <v>1032</v>
      </c>
      <c r="D894" s="457">
        <v>1</v>
      </c>
      <c r="E894" s="458">
        <v>482.1</v>
      </c>
      <c r="F894" s="457">
        <v>5</v>
      </c>
      <c r="G894" s="457">
        <v>5</v>
      </c>
      <c r="H894" s="457">
        <v>10</v>
      </c>
      <c r="I894" s="458">
        <v>497.3</v>
      </c>
    </row>
    <row r="895" spans="1:9" ht="27" customHeight="1">
      <c r="A895" s="460"/>
      <c r="B895" s="461" t="s">
        <v>77</v>
      </c>
      <c r="C895" s="464" t="s">
        <v>1028</v>
      </c>
      <c r="D895" s="462">
        <v>1</v>
      </c>
      <c r="E895" s="463">
        <v>55.22</v>
      </c>
      <c r="F895" s="462">
        <v>8</v>
      </c>
      <c r="G895" s="462">
        <v>0</v>
      </c>
      <c r="H895" s="462">
        <v>8</v>
      </c>
      <c r="I895" s="463">
        <v>2017</v>
      </c>
    </row>
    <row r="896" spans="1:9" ht="27" customHeight="1">
      <c r="A896" s="455"/>
      <c r="B896" s="456" t="s">
        <v>70</v>
      </c>
      <c r="C896" s="455" t="s">
        <v>1029</v>
      </c>
      <c r="D896" s="457">
        <v>4</v>
      </c>
      <c r="E896" s="458">
        <v>64.5</v>
      </c>
      <c r="F896" s="457">
        <v>50</v>
      </c>
      <c r="G896" s="457">
        <v>15</v>
      </c>
      <c r="H896" s="457">
        <v>65</v>
      </c>
      <c r="I896" s="458">
        <v>1170.24</v>
      </c>
    </row>
    <row r="897" spans="1:9" ht="27" customHeight="1">
      <c r="A897" s="455"/>
      <c r="B897" s="456" t="s">
        <v>258</v>
      </c>
      <c r="C897" s="455" t="s">
        <v>292</v>
      </c>
      <c r="D897" s="457">
        <v>1</v>
      </c>
      <c r="E897" s="458">
        <v>18.5</v>
      </c>
      <c r="F897" s="457">
        <v>8</v>
      </c>
      <c r="G897" s="457">
        <v>4</v>
      </c>
      <c r="H897" s="457">
        <v>12</v>
      </c>
      <c r="I897" s="458">
        <v>377</v>
      </c>
    </row>
    <row r="898" spans="1:9" ht="27" customHeight="1">
      <c r="A898" s="455" t="s">
        <v>12</v>
      </c>
      <c r="B898" s="456" t="s">
        <v>47</v>
      </c>
      <c r="C898" s="455" t="s">
        <v>125</v>
      </c>
      <c r="D898" s="457">
        <v>1</v>
      </c>
      <c r="E898" s="458">
        <v>3.5</v>
      </c>
      <c r="F898" s="457">
        <v>3</v>
      </c>
      <c r="G898" s="457">
        <v>3</v>
      </c>
      <c r="H898" s="457">
        <v>6</v>
      </c>
      <c r="I898" s="458">
        <v>230.18</v>
      </c>
    </row>
    <row r="899" spans="1:9" ht="27" customHeight="1">
      <c r="A899" s="455"/>
      <c r="B899" s="456" t="s">
        <v>50</v>
      </c>
      <c r="C899" s="455" t="s">
        <v>129</v>
      </c>
      <c r="D899" s="457">
        <v>6</v>
      </c>
      <c r="E899" s="458">
        <v>38.9</v>
      </c>
      <c r="F899" s="457">
        <v>20</v>
      </c>
      <c r="G899" s="457">
        <v>3</v>
      </c>
      <c r="H899" s="457">
        <v>23</v>
      </c>
      <c r="I899" s="458">
        <v>1947</v>
      </c>
    </row>
    <row r="900" spans="1:9" ht="27" customHeight="1">
      <c r="A900" s="455"/>
      <c r="B900" s="456" t="s">
        <v>229</v>
      </c>
      <c r="C900" s="455" t="s">
        <v>547</v>
      </c>
      <c r="D900" s="457">
        <v>1</v>
      </c>
      <c r="E900" s="458">
        <v>280</v>
      </c>
      <c r="F900" s="457">
        <v>320</v>
      </c>
      <c r="G900" s="457">
        <v>300</v>
      </c>
      <c r="H900" s="457">
        <v>620</v>
      </c>
      <c r="I900" s="458">
        <v>2521.4499999999998</v>
      </c>
    </row>
    <row r="901" spans="1:9" ht="27" customHeight="1">
      <c r="A901" s="455"/>
      <c r="B901" s="456" t="s">
        <v>82</v>
      </c>
      <c r="C901" s="455" t="s">
        <v>133</v>
      </c>
      <c r="D901" s="457">
        <v>1</v>
      </c>
      <c r="E901" s="458">
        <v>13</v>
      </c>
      <c r="F901" s="457">
        <v>15</v>
      </c>
      <c r="G901" s="457">
        <v>3</v>
      </c>
      <c r="H901" s="457">
        <v>18</v>
      </c>
      <c r="I901" s="458">
        <v>300</v>
      </c>
    </row>
    <row r="902" spans="1:9" ht="27" customHeight="1">
      <c r="A902" s="455"/>
      <c r="B902" s="456" t="s">
        <v>255</v>
      </c>
      <c r="C902" s="455" t="s">
        <v>1048</v>
      </c>
      <c r="D902" s="457">
        <v>1</v>
      </c>
      <c r="E902" s="458">
        <v>8</v>
      </c>
      <c r="F902" s="457">
        <v>3</v>
      </c>
      <c r="G902" s="457">
        <v>0</v>
      </c>
      <c r="H902" s="457">
        <v>3</v>
      </c>
      <c r="I902" s="458">
        <v>100</v>
      </c>
    </row>
    <row r="903" spans="1:9" ht="27" customHeight="1">
      <c r="A903" s="455"/>
      <c r="B903" s="456" t="s">
        <v>991</v>
      </c>
      <c r="C903" s="455" t="s">
        <v>1038</v>
      </c>
      <c r="D903" s="457">
        <v>1</v>
      </c>
      <c r="E903" s="458">
        <v>60</v>
      </c>
      <c r="F903" s="457">
        <v>20</v>
      </c>
      <c r="G903" s="457">
        <v>0</v>
      </c>
      <c r="H903" s="457">
        <v>20</v>
      </c>
      <c r="I903" s="458">
        <v>2315.5</v>
      </c>
    </row>
    <row r="904" spans="1:9" ht="27" customHeight="1">
      <c r="A904" s="455"/>
      <c r="B904" s="456" t="s">
        <v>277</v>
      </c>
      <c r="C904" s="455" t="s">
        <v>278</v>
      </c>
      <c r="D904" s="457">
        <v>1</v>
      </c>
      <c r="E904" s="458">
        <v>36.745449999999998</v>
      </c>
      <c r="F904" s="457">
        <v>23</v>
      </c>
      <c r="G904" s="457">
        <v>0</v>
      </c>
      <c r="H904" s="457">
        <v>23</v>
      </c>
      <c r="I904" s="458">
        <v>497.16</v>
      </c>
    </row>
    <row r="905" spans="1:9" ht="27" customHeight="1">
      <c r="A905" s="455"/>
      <c r="B905" s="456" t="s">
        <v>237</v>
      </c>
      <c r="C905" s="455" t="s">
        <v>431</v>
      </c>
      <c r="D905" s="457">
        <v>1</v>
      </c>
      <c r="E905" s="458">
        <v>3.1</v>
      </c>
      <c r="F905" s="457">
        <v>10</v>
      </c>
      <c r="G905" s="457">
        <v>55</v>
      </c>
      <c r="H905" s="457">
        <v>65</v>
      </c>
      <c r="I905" s="458">
        <v>72</v>
      </c>
    </row>
    <row r="906" spans="1:9" ht="27" customHeight="1">
      <c r="A906" s="455"/>
      <c r="B906" s="456" t="s">
        <v>40</v>
      </c>
      <c r="C906" s="455" t="s">
        <v>333</v>
      </c>
      <c r="D906" s="457">
        <v>1</v>
      </c>
      <c r="E906" s="458">
        <v>10</v>
      </c>
      <c r="F906" s="457">
        <v>10</v>
      </c>
      <c r="G906" s="457">
        <v>0</v>
      </c>
      <c r="H906" s="457">
        <v>10</v>
      </c>
      <c r="I906" s="458">
        <v>480</v>
      </c>
    </row>
    <row r="907" spans="1:9" ht="27" customHeight="1">
      <c r="A907" s="455"/>
      <c r="B907" s="456" t="s">
        <v>988</v>
      </c>
      <c r="C907" s="455" t="s">
        <v>2565</v>
      </c>
      <c r="D907" s="457">
        <v>1</v>
      </c>
      <c r="E907" s="458">
        <v>37.28</v>
      </c>
      <c r="F907" s="457">
        <v>5</v>
      </c>
      <c r="G907" s="457">
        <v>0</v>
      </c>
      <c r="H907" s="457">
        <v>5</v>
      </c>
      <c r="I907" s="458">
        <v>498</v>
      </c>
    </row>
    <row r="908" spans="1:9" ht="27" customHeight="1">
      <c r="A908" s="455"/>
      <c r="B908" s="456" t="s">
        <v>28</v>
      </c>
      <c r="C908" s="455" t="s">
        <v>532</v>
      </c>
      <c r="D908" s="457">
        <v>1</v>
      </c>
      <c r="E908" s="458">
        <v>12.5</v>
      </c>
      <c r="F908" s="457">
        <v>7</v>
      </c>
      <c r="G908" s="457">
        <v>4</v>
      </c>
      <c r="H908" s="457">
        <v>11</v>
      </c>
      <c r="I908" s="458">
        <v>153.6</v>
      </c>
    </row>
    <row r="909" spans="1:9" ht="27" customHeight="1">
      <c r="A909" s="455"/>
      <c r="B909" s="456" t="s">
        <v>997</v>
      </c>
      <c r="C909" s="455" t="s">
        <v>344</v>
      </c>
      <c r="D909" s="457">
        <v>1</v>
      </c>
      <c r="E909" s="458">
        <v>4.25</v>
      </c>
      <c r="F909" s="457">
        <v>12</v>
      </c>
      <c r="G909" s="457">
        <v>13</v>
      </c>
      <c r="H909" s="457">
        <v>25</v>
      </c>
      <c r="I909" s="458">
        <v>320</v>
      </c>
    </row>
    <row r="910" spans="1:9" ht="27" customHeight="1">
      <c r="A910" s="455"/>
      <c r="B910" s="456" t="s">
        <v>59</v>
      </c>
      <c r="C910" s="455" t="s">
        <v>546</v>
      </c>
      <c r="D910" s="457">
        <v>1</v>
      </c>
      <c r="E910" s="458">
        <v>270</v>
      </c>
      <c r="F910" s="457">
        <v>13</v>
      </c>
      <c r="G910" s="457">
        <v>11</v>
      </c>
      <c r="H910" s="457">
        <v>24</v>
      </c>
      <c r="I910" s="458">
        <v>228.76</v>
      </c>
    </row>
    <row r="911" spans="1:9" ht="27" customHeight="1">
      <c r="A911" s="455"/>
      <c r="B911" s="456" t="s">
        <v>284</v>
      </c>
      <c r="C911" s="455" t="s">
        <v>536</v>
      </c>
      <c r="D911" s="457">
        <v>1</v>
      </c>
      <c r="E911" s="458">
        <v>59.61</v>
      </c>
      <c r="F911" s="457">
        <v>3</v>
      </c>
      <c r="G911" s="457">
        <v>0</v>
      </c>
      <c r="H911" s="457">
        <v>3</v>
      </c>
      <c r="I911" s="458">
        <v>150.30000000000001</v>
      </c>
    </row>
    <row r="912" spans="1:9" ht="27" customHeight="1">
      <c r="A912" s="455"/>
      <c r="B912" s="456" t="s">
        <v>77</v>
      </c>
      <c r="C912" s="459" t="s">
        <v>1028</v>
      </c>
      <c r="D912" s="457">
        <v>1</v>
      </c>
      <c r="E912" s="458">
        <v>43.5</v>
      </c>
      <c r="F912" s="457">
        <v>8</v>
      </c>
      <c r="G912" s="457">
        <v>3</v>
      </c>
      <c r="H912" s="457">
        <v>11</v>
      </c>
      <c r="I912" s="458">
        <v>3252</v>
      </c>
    </row>
    <row r="913" spans="1:9" ht="27" customHeight="1">
      <c r="A913" s="455"/>
      <c r="B913" s="456" t="s">
        <v>86</v>
      </c>
      <c r="C913" s="455" t="s">
        <v>144</v>
      </c>
      <c r="D913" s="457">
        <v>1</v>
      </c>
      <c r="E913" s="458">
        <v>29</v>
      </c>
      <c r="F913" s="457">
        <v>18</v>
      </c>
      <c r="G913" s="457">
        <v>2</v>
      </c>
      <c r="H913" s="457">
        <v>20</v>
      </c>
      <c r="I913" s="458">
        <v>425</v>
      </c>
    </row>
    <row r="914" spans="1:9" ht="27" customHeight="1">
      <c r="A914" s="460"/>
      <c r="B914" s="461" t="s">
        <v>1003</v>
      </c>
      <c r="C914" s="464" t="s">
        <v>1052</v>
      </c>
      <c r="D914" s="462">
        <v>1</v>
      </c>
      <c r="E914" s="463">
        <v>8</v>
      </c>
      <c r="F914" s="462">
        <v>20</v>
      </c>
      <c r="G914" s="462">
        <v>10</v>
      </c>
      <c r="H914" s="462">
        <v>30</v>
      </c>
      <c r="I914" s="463">
        <v>374.5</v>
      </c>
    </row>
    <row r="915" spans="1:9" ht="27" customHeight="1">
      <c r="A915" s="455"/>
      <c r="B915" s="456" t="s">
        <v>256</v>
      </c>
      <c r="C915" s="455" t="s">
        <v>557</v>
      </c>
      <c r="D915" s="457">
        <v>2</v>
      </c>
      <c r="E915" s="458">
        <v>86.562308720000004</v>
      </c>
      <c r="F915" s="457">
        <v>20</v>
      </c>
      <c r="G915" s="457">
        <v>10</v>
      </c>
      <c r="H915" s="457">
        <v>30</v>
      </c>
      <c r="I915" s="458">
        <v>242.39999999999998</v>
      </c>
    </row>
    <row r="916" spans="1:9" ht="27" customHeight="1">
      <c r="A916" s="455"/>
      <c r="B916" s="456" t="s">
        <v>1007</v>
      </c>
      <c r="C916" s="455" t="s">
        <v>538</v>
      </c>
      <c r="D916" s="457">
        <v>1</v>
      </c>
      <c r="E916" s="458">
        <v>3</v>
      </c>
      <c r="F916" s="457">
        <v>4</v>
      </c>
      <c r="G916" s="457">
        <v>0</v>
      </c>
      <c r="H916" s="457">
        <v>4</v>
      </c>
      <c r="I916" s="458">
        <v>138.4</v>
      </c>
    </row>
    <row r="917" spans="1:9" ht="27" customHeight="1">
      <c r="A917" s="455"/>
      <c r="B917" s="456" t="s">
        <v>109</v>
      </c>
      <c r="C917" s="455" t="s">
        <v>147</v>
      </c>
      <c r="D917" s="457">
        <v>1</v>
      </c>
      <c r="E917" s="458">
        <v>5237.0000015799997</v>
      </c>
      <c r="F917" s="457">
        <v>65</v>
      </c>
      <c r="G917" s="457">
        <v>13</v>
      </c>
      <c r="H917" s="457">
        <v>78</v>
      </c>
      <c r="I917" s="458">
        <v>8382.23</v>
      </c>
    </row>
    <row r="918" spans="1:9" ht="27" customHeight="1">
      <c r="A918" s="455"/>
      <c r="B918" s="456" t="s">
        <v>76</v>
      </c>
      <c r="C918" s="455" t="s">
        <v>149</v>
      </c>
      <c r="D918" s="457">
        <v>1</v>
      </c>
      <c r="E918" s="458">
        <v>1.6</v>
      </c>
      <c r="F918" s="457">
        <v>3</v>
      </c>
      <c r="G918" s="457">
        <v>3</v>
      </c>
      <c r="H918" s="457">
        <v>6</v>
      </c>
      <c r="I918" s="458">
        <v>63</v>
      </c>
    </row>
    <row r="919" spans="1:9" ht="27" customHeight="1">
      <c r="A919" s="455"/>
      <c r="B919" s="456" t="s">
        <v>17</v>
      </c>
      <c r="C919" s="455" t="s">
        <v>150</v>
      </c>
      <c r="D919" s="457">
        <v>1</v>
      </c>
      <c r="E919" s="458">
        <v>3.8</v>
      </c>
      <c r="F919" s="457">
        <v>6</v>
      </c>
      <c r="G919" s="457">
        <v>0</v>
      </c>
      <c r="H919" s="457">
        <v>6</v>
      </c>
      <c r="I919" s="458">
        <v>73</v>
      </c>
    </row>
    <row r="920" spans="1:9" ht="27" customHeight="1">
      <c r="A920" s="455"/>
      <c r="B920" s="456" t="s">
        <v>1010</v>
      </c>
      <c r="C920" s="455" t="s">
        <v>525</v>
      </c>
      <c r="D920" s="457">
        <v>1</v>
      </c>
      <c r="E920" s="458">
        <v>130.47999999999999</v>
      </c>
      <c r="F920" s="457">
        <v>100</v>
      </c>
      <c r="G920" s="457">
        <v>15</v>
      </c>
      <c r="H920" s="457">
        <v>115</v>
      </c>
      <c r="I920" s="458">
        <v>348.73</v>
      </c>
    </row>
    <row r="921" spans="1:9" ht="27" customHeight="1">
      <c r="A921" s="455"/>
      <c r="B921" s="456" t="s">
        <v>1015</v>
      </c>
      <c r="C921" s="455" t="s">
        <v>395</v>
      </c>
      <c r="D921" s="457">
        <v>1</v>
      </c>
      <c r="E921" s="458">
        <v>362.53160200000002</v>
      </c>
      <c r="F921" s="457">
        <v>18</v>
      </c>
      <c r="G921" s="457">
        <v>87</v>
      </c>
      <c r="H921" s="457">
        <v>105</v>
      </c>
      <c r="I921" s="458">
        <v>1230.82</v>
      </c>
    </row>
    <row r="922" spans="1:9" ht="27" customHeight="1">
      <c r="A922" s="455"/>
      <c r="B922" s="456" t="s">
        <v>23</v>
      </c>
      <c r="C922" s="455" t="s">
        <v>1037</v>
      </c>
      <c r="D922" s="457">
        <v>4</v>
      </c>
      <c r="E922" s="458">
        <v>70458.638999999996</v>
      </c>
      <c r="F922" s="457">
        <v>8</v>
      </c>
      <c r="G922" s="457">
        <v>3</v>
      </c>
      <c r="H922" s="457">
        <v>11</v>
      </c>
      <c r="I922" s="458">
        <v>74368.263999999996</v>
      </c>
    </row>
    <row r="923" spans="1:9" ht="27" customHeight="1">
      <c r="A923" s="455"/>
      <c r="B923" s="456" t="s">
        <v>1020</v>
      </c>
      <c r="C923" s="455" t="s">
        <v>533</v>
      </c>
      <c r="D923" s="457">
        <v>1</v>
      </c>
      <c r="E923" s="458">
        <v>70</v>
      </c>
      <c r="F923" s="457">
        <v>6</v>
      </c>
      <c r="G923" s="457">
        <v>0</v>
      </c>
      <c r="H923" s="457">
        <v>6</v>
      </c>
      <c r="I923" s="458">
        <v>270</v>
      </c>
    </row>
    <row r="924" spans="1:9" ht="27" customHeight="1">
      <c r="A924" s="455"/>
      <c r="B924" s="456" t="s">
        <v>1024</v>
      </c>
      <c r="C924" s="455" t="s">
        <v>549</v>
      </c>
      <c r="D924" s="457">
        <v>1</v>
      </c>
      <c r="E924" s="458">
        <v>824.92</v>
      </c>
      <c r="F924" s="457">
        <v>6</v>
      </c>
      <c r="G924" s="457">
        <v>0</v>
      </c>
      <c r="H924" s="457">
        <v>6</v>
      </c>
      <c r="I924" s="458">
        <v>62202.23</v>
      </c>
    </row>
    <row r="925" spans="1:9" ht="27" customHeight="1">
      <c r="A925" s="455"/>
      <c r="B925" s="456" t="s">
        <v>1026</v>
      </c>
      <c r="C925" s="455" t="s">
        <v>156</v>
      </c>
      <c r="D925" s="457">
        <v>2</v>
      </c>
      <c r="E925" s="458">
        <v>8.6</v>
      </c>
      <c r="F925" s="457">
        <v>15</v>
      </c>
      <c r="G925" s="457">
        <v>5</v>
      </c>
      <c r="H925" s="457">
        <v>20</v>
      </c>
      <c r="I925" s="458">
        <v>810</v>
      </c>
    </row>
    <row r="926" spans="1:9" ht="27" customHeight="1">
      <c r="A926" s="455"/>
      <c r="B926" s="456" t="s">
        <v>1027</v>
      </c>
      <c r="C926" s="455" t="s">
        <v>157</v>
      </c>
      <c r="D926" s="457">
        <v>4</v>
      </c>
      <c r="E926" s="458">
        <v>33.58</v>
      </c>
      <c r="F926" s="457">
        <v>34</v>
      </c>
      <c r="G926" s="457">
        <v>20</v>
      </c>
      <c r="H926" s="457">
        <v>54</v>
      </c>
      <c r="I926" s="458">
        <v>1473.18</v>
      </c>
    </row>
    <row r="927" spans="1:9" ht="27" customHeight="1">
      <c r="A927" s="455" t="s">
        <v>378</v>
      </c>
      <c r="B927" s="456" t="s">
        <v>116</v>
      </c>
      <c r="C927" s="455" t="s">
        <v>127</v>
      </c>
      <c r="D927" s="457">
        <v>2</v>
      </c>
      <c r="E927" s="458">
        <v>50.8</v>
      </c>
      <c r="F927" s="457">
        <v>15</v>
      </c>
      <c r="G927" s="457">
        <v>9</v>
      </c>
      <c r="H927" s="457">
        <v>24</v>
      </c>
      <c r="I927" s="458">
        <v>547.4</v>
      </c>
    </row>
    <row r="928" spans="1:9" ht="27" customHeight="1">
      <c r="A928" s="455"/>
      <c r="B928" s="456" t="s">
        <v>50</v>
      </c>
      <c r="C928" s="455" t="s">
        <v>129</v>
      </c>
      <c r="D928" s="457">
        <v>3</v>
      </c>
      <c r="E928" s="458">
        <v>14.5</v>
      </c>
      <c r="F928" s="457">
        <v>9</v>
      </c>
      <c r="G928" s="457">
        <v>0</v>
      </c>
      <c r="H928" s="457">
        <v>9</v>
      </c>
      <c r="I928" s="458">
        <v>463</v>
      </c>
    </row>
    <row r="929" spans="1:9" ht="27" customHeight="1">
      <c r="A929" s="455"/>
      <c r="B929" s="456" t="s">
        <v>70</v>
      </c>
      <c r="C929" s="455" t="s">
        <v>1029</v>
      </c>
      <c r="D929" s="457">
        <v>2</v>
      </c>
      <c r="E929" s="458">
        <v>6.2</v>
      </c>
      <c r="F929" s="457">
        <v>14</v>
      </c>
      <c r="G929" s="457">
        <v>2</v>
      </c>
      <c r="H929" s="457">
        <v>16</v>
      </c>
      <c r="I929" s="458">
        <v>238</v>
      </c>
    </row>
    <row r="930" spans="1:9" ht="27" customHeight="1">
      <c r="A930" s="455"/>
      <c r="B930" s="456" t="s">
        <v>13</v>
      </c>
      <c r="C930" s="455" t="s">
        <v>146</v>
      </c>
      <c r="D930" s="457">
        <v>1</v>
      </c>
      <c r="E930" s="458">
        <v>17</v>
      </c>
      <c r="F930" s="457">
        <v>5</v>
      </c>
      <c r="G930" s="457">
        <v>0</v>
      </c>
      <c r="H930" s="457">
        <v>5</v>
      </c>
      <c r="I930" s="458">
        <v>70</v>
      </c>
    </row>
    <row r="931" spans="1:9" ht="27" customHeight="1">
      <c r="A931" s="455"/>
      <c r="B931" s="456" t="s">
        <v>105</v>
      </c>
      <c r="C931" s="455" t="s">
        <v>152</v>
      </c>
      <c r="D931" s="457">
        <v>1</v>
      </c>
      <c r="E931" s="458">
        <v>12</v>
      </c>
      <c r="F931" s="457">
        <v>3</v>
      </c>
      <c r="G931" s="457">
        <v>5</v>
      </c>
      <c r="H931" s="457">
        <v>8</v>
      </c>
      <c r="I931" s="458">
        <v>60.5</v>
      </c>
    </row>
    <row r="932" spans="1:9" ht="27" customHeight="1">
      <c r="A932" s="455" t="s">
        <v>340</v>
      </c>
      <c r="B932" s="456" t="s">
        <v>47</v>
      </c>
      <c r="C932" s="455" t="s">
        <v>125</v>
      </c>
      <c r="D932" s="457">
        <v>1</v>
      </c>
      <c r="E932" s="458">
        <v>224.70675199999999</v>
      </c>
      <c r="F932" s="457">
        <v>2</v>
      </c>
      <c r="G932" s="457">
        <v>2</v>
      </c>
      <c r="H932" s="457">
        <v>4</v>
      </c>
      <c r="I932" s="458">
        <v>491.5</v>
      </c>
    </row>
    <row r="933" spans="1:9" ht="27" customHeight="1">
      <c r="A933" s="460"/>
      <c r="B933" s="461" t="s">
        <v>50</v>
      </c>
      <c r="C933" s="460" t="s">
        <v>129</v>
      </c>
      <c r="D933" s="462">
        <v>9</v>
      </c>
      <c r="E933" s="463">
        <v>63.55</v>
      </c>
      <c r="F933" s="462">
        <v>19</v>
      </c>
      <c r="G933" s="462">
        <v>2</v>
      </c>
      <c r="H933" s="462">
        <v>21</v>
      </c>
      <c r="I933" s="463">
        <v>2640</v>
      </c>
    </row>
    <row r="934" spans="1:9" ht="27" customHeight="1">
      <c r="A934" s="455"/>
      <c r="B934" s="456" t="s">
        <v>991</v>
      </c>
      <c r="C934" s="455" t="s">
        <v>1038</v>
      </c>
      <c r="D934" s="457">
        <v>1</v>
      </c>
      <c r="E934" s="458">
        <v>43.723057900000001</v>
      </c>
      <c r="F934" s="457">
        <v>29</v>
      </c>
      <c r="G934" s="457">
        <v>1</v>
      </c>
      <c r="H934" s="457">
        <v>30</v>
      </c>
      <c r="I934" s="458">
        <v>1068.635</v>
      </c>
    </row>
    <row r="935" spans="1:9" ht="27" customHeight="1">
      <c r="A935" s="455"/>
      <c r="B935" s="456" t="s">
        <v>31</v>
      </c>
      <c r="C935" s="455" t="s">
        <v>135</v>
      </c>
      <c r="D935" s="457">
        <v>1</v>
      </c>
      <c r="E935" s="458">
        <v>13.6</v>
      </c>
      <c r="F935" s="457">
        <v>11</v>
      </c>
      <c r="G935" s="457">
        <v>1</v>
      </c>
      <c r="H935" s="457">
        <v>12</v>
      </c>
      <c r="I935" s="458">
        <v>276.45999999999998</v>
      </c>
    </row>
    <row r="936" spans="1:9" ht="27" customHeight="1">
      <c r="A936" s="455"/>
      <c r="B936" s="456" t="s">
        <v>29</v>
      </c>
      <c r="C936" s="455" t="s">
        <v>374</v>
      </c>
      <c r="D936" s="457">
        <v>1</v>
      </c>
      <c r="E936" s="458">
        <v>5</v>
      </c>
      <c r="F936" s="457">
        <v>25</v>
      </c>
      <c r="G936" s="457">
        <v>15</v>
      </c>
      <c r="H936" s="457">
        <v>40</v>
      </c>
      <c r="I936" s="458">
        <v>537.5</v>
      </c>
    </row>
    <row r="937" spans="1:9" ht="27" customHeight="1">
      <c r="A937" s="455"/>
      <c r="B937" s="456" t="s">
        <v>40</v>
      </c>
      <c r="C937" s="455" t="s">
        <v>333</v>
      </c>
      <c r="D937" s="457">
        <v>1</v>
      </c>
      <c r="E937" s="458">
        <v>5</v>
      </c>
      <c r="F937" s="457">
        <v>6</v>
      </c>
      <c r="G937" s="457">
        <v>0</v>
      </c>
      <c r="H937" s="457">
        <v>6</v>
      </c>
      <c r="I937" s="458">
        <v>540</v>
      </c>
    </row>
    <row r="938" spans="1:9" ht="27" customHeight="1">
      <c r="A938" s="455"/>
      <c r="B938" s="456" t="s">
        <v>111</v>
      </c>
      <c r="C938" s="455" t="s">
        <v>1043</v>
      </c>
      <c r="D938" s="457">
        <v>1</v>
      </c>
      <c r="E938" s="458">
        <v>33.198120000000003</v>
      </c>
      <c r="F938" s="457">
        <v>5</v>
      </c>
      <c r="G938" s="457">
        <v>4</v>
      </c>
      <c r="H938" s="457">
        <v>9</v>
      </c>
      <c r="I938" s="458">
        <v>316.83</v>
      </c>
    </row>
    <row r="939" spans="1:9" ht="27" customHeight="1">
      <c r="A939" s="455"/>
      <c r="B939" s="456" t="s">
        <v>77</v>
      </c>
      <c r="C939" s="459" t="s">
        <v>1028</v>
      </c>
      <c r="D939" s="457">
        <v>4</v>
      </c>
      <c r="E939" s="458">
        <v>87.025000000000006</v>
      </c>
      <c r="F939" s="457">
        <v>29</v>
      </c>
      <c r="G939" s="457">
        <v>0</v>
      </c>
      <c r="H939" s="457">
        <v>29</v>
      </c>
      <c r="I939" s="458">
        <v>1913.98</v>
      </c>
    </row>
    <row r="940" spans="1:9" ht="27" customHeight="1">
      <c r="A940" s="455"/>
      <c r="B940" s="456" t="s">
        <v>70</v>
      </c>
      <c r="C940" s="455" t="s">
        <v>1029</v>
      </c>
      <c r="D940" s="457">
        <v>1</v>
      </c>
      <c r="E940" s="458">
        <v>17.5</v>
      </c>
      <c r="F940" s="457">
        <v>2</v>
      </c>
      <c r="G940" s="457">
        <v>3</v>
      </c>
      <c r="H940" s="457">
        <v>5</v>
      </c>
      <c r="I940" s="458">
        <v>306</v>
      </c>
    </row>
    <row r="941" spans="1:9" ht="27" customHeight="1">
      <c r="A941" s="455"/>
      <c r="B941" s="456" t="s">
        <v>13</v>
      </c>
      <c r="C941" s="455" t="s">
        <v>146</v>
      </c>
      <c r="D941" s="457">
        <v>1</v>
      </c>
      <c r="E941" s="458">
        <v>18</v>
      </c>
      <c r="F941" s="457">
        <v>10</v>
      </c>
      <c r="G941" s="457">
        <v>2</v>
      </c>
      <c r="H941" s="457">
        <v>12</v>
      </c>
      <c r="I941" s="458">
        <v>76</v>
      </c>
    </row>
    <row r="942" spans="1:9" ht="27" customHeight="1">
      <c r="A942" s="455" t="s">
        <v>41</v>
      </c>
      <c r="B942" s="456" t="s">
        <v>115</v>
      </c>
      <c r="C942" s="455" t="s">
        <v>132</v>
      </c>
      <c r="D942" s="457">
        <v>1</v>
      </c>
      <c r="E942" s="458">
        <v>60</v>
      </c>
      <c r="F942" s="457">
        <v>31</v>
      </c>
      <c r="G942" s="457">
        <v>10</v>
      </c>
      <c r="H942" s="457">
        <v>41</v>
      </c>
      <c r="I942" s="458">
        <v>403.35</v>
      </c>
    </row>
    <row r="943" spans="1:9" ht="27" customHeight="1">
      <c r="A943" s="455"/>
      <c r="B943" s="456" t="s">
        <v>233</v>
      </c>
      <c r="C943" s="455" t="s">
        <v>251</v>
      </c>
      <c r="D943" s="457">
        <v>1</v>
      </c>
      <c r="E943" s="458">
        <v>9.2516119299999993</v>
      </c>
      <c r="F943" s="457">
        <v>5</v>
      </c>
      <c r="G943" s="457">
        <v>31</v>
      </c>
      <c r="H943" s="457">
        <v>36</v>
      </c>
      <c r="I943" s="458">
        <v>74.72</v>
      </c>
    </row>
    <row r="944" spans="1:9" ht="27" customHeight="1">
      <c r="A944" s="455"/>
      <c r="B944" s="456" t="s">
        <v>31</v>
      </c>
      <c r="C944" s="455" t="s">
        <v>135</v>
      </c>
      <c r="D944" s="457">
        <v>1</v>
      </c>
      <c r="E944" s="458">
        <v>277</v>
      </c>
      <c r="F944" s="457">
        <v>15</v>
      </c>
      <c r="G944" s="457">
        <v>5</v>
      </c>
      <c r="H944" s="457">
        <v>20</v>
      </c>
      <c r="I944" s="458">
        <v>5040.6000000000004</v>
      </c>
    </row>
    <row r="945" spans="1:9" ht="27" customHeight="1">
      <c r="A945" s="455"/>
      <c r="B945" s="456" t="s">
        <v>90</v>
      </c>
      <c r="C945" s="455" t="s">
        <v>435</v>
      </c>
      <c r="D945" s="457">
        <v>1</v>
      </c>
      <c r="E945" s="458">
        <v>72</v>
      </c>
      <c r="F945" s="457">
        <v>11</v>
      </c>
      <c r="G945" s="457">
        <v>3</v>
      </c>
      <c r="H945" s="457">
        <v>14</v>
      </c>
      <c r="I945" s="458">
        <v>339.83</v>
      </c>
    </row>
    <row r="946" spans="1:9" ht="27" customHeight="1">
      <c r="A946" s="455"/>
      <c r="B946" s="456" t="s">
        <v>73</v>
      </c>
      <c r="C946" s="455" t="s">
        <v>542</v>
      </c>
      <c r="D946" s="457">
        <v>1</v>
      </c>
      <c r="E946" s="458">
        <v>1.4</v>
      </c>
      <c r="F946" s="457">
        <v>4</v>
      </c>
      <c r="G946" s="457">
        <v>2</v>
      </c>
      <c r="H946" s="457">
        <v>6</v>
      </c>
      <c r="I946" s="458">
        <v>71</v>
      </c>
    </row>
    <row r="947" spans="1:9" ht="27" customHeight="1">
      <c r="A947" s="455"/>
      <c r="B947" s="456" t="s">
        <v>1875</v>
      </c>
      <c r="C947" s="459" t="s">
        <v>1884</v>
      </c>
      <c r="D947" s="457">
        <v>1</v>
      </c>
      <c r="E947" s="458">
        <v>89.204096000000007</v>
      </c>
      <c r="F947" s="457">
        <v>19</v>
      </c>
      <c r="G947" s="457">
        <v>4</v>
      </c>
      <c r="H947" s="457">
        <v>23</v>
      </c>
      <c r="I947" s="458">
        <v>1327.81</v>
      </c>
    </row>
    <row r="948" spans="1:9" ht="27" customHeight="1">
      <c r="A948" s="455"/>
      <c r="B948" s="456" t="s">
        <v>64</v>
      </c>
      <c r="C948" s="455" t="s">
        <v>139</v>
      </c>
      <c r="D948" s="457">
        <v>1</v>
      </c>
      <c r="E948" s="458">
        <v>7.6</v>
      </c>
      <c r="F948" s="457">
        <v>2</v>
      </c>
      <c r="G948" s="457">
        <v>2</v>
      </c>
      <c r="H948" s="457">
        <v>4</v>
      </c>
      <c r="I948" s="458">
        <v>127.5</v>
      </c>
    </row>
    <row r="949" spans="1:9" ht="27" customHeight="1">
      <c r="A949" s="455"/>
      <c r="B949" s="456" t="s">
        <v>989</v>
      </c>
      <c r="C949" s="455" t="s">
        <v>1036</v>
      </c>
      <c r="D949" s="457">
        <v>2</v>
      </c>
      <c r="E949" s="458">
        <v>49.15</v>
      </c>
      <c r="F949" s="457">
        <v>19</v>
      </c>
      <c r="G949" s="457">
        <v>15</v>
      </c>
      <c r="H949" s="457">
        <v>34</v>
      </c>
      <c r="I949" s="458">
        <v>1574.29</v>
      </c>
    </row>
    <row r="950" spans="1:9" ht="27" customHeight="1">
      <c r="A950" s="455"/>
      <c r="B950" s="456" t="s">
        <v>24</v>
      </c>
      <c r="C950" s="455" t="s">
        <v>142</v>
      </c>
      <c r="D950" s="457">
        <v>1</v>
      </c>
      <c r="E950" s="458">
        <v>7</v>
      </c>
      <c r="F950" s="457">
        <v>3</v>
      </c>
      <c r="G950" s="457">
        <v>25</v>
      </c>
      <c r="H950" s="457">
        <v>28</v>
      </c>
      <c r="I950" s="458">
        <v>485.83</v>
      </c>
    </row>
    <row r="951" spans="1:9" ht="27" customHeight="1">
      <c r="A951" s="455"/>
      <c r="B951" s="456" t="s">
        <v>70</v>
      </c>
      <c r="C951" s="455" t="s">
        <v>1029</v>
      </c>
      <c r="D951" s="457">
        <v>3</v>
      </c>
      <c r="E951" s="458">
        <v>59.75</v>
      </c>
      <c r="F951" s="457">
        <v>21</v>
      </c>
      <c r="G951" s="457">
        <v>8</v>
      </c>
      <c r="H951" s="457">
        <v>29</v>
      </c>
      <c r="I951" s="458">
        <v>575.87</v>
      </c>
    </row>
    <row r="952" spans="1:9" ht="27" customHeight="1">
      <c r="A952" s="460"/>
      <c r="B952" s="461" t="s">
        <v>1006</v>
      </c>
      <c r="C952" s="460" t="s">
        <v>345</v>
      </c>
      <c r="D952" s="462">
        <v>1</v>
      </c>
      <c r="E952" s="463">
        <v>2.15</v>
      </c>
      <c r="F952" s="462">
        <v>5</v>
      </c>
      <c r="G952" s="462">
        <v>1</v>
      </c>
      <c r="H952" s="462">
        <v>6</v>
      </c>
      <c r="I952" s="463">
        <v>296</v>
      </c>
    </row>
    <row r="953" spans="1:9" ht="27" customHeight="1">
      <c r="A953" s="455"/>
      <c r="B953" s="456" t="s">
        <v>76</v>
      </c>
      <c r="C953" s="459" t="s">
        <v>149</v>
      </c>
      <c r="D953" s="457">
        <v>2</v>
      </c>
      <c r="E953" s="458">
        <v>27.700000000000003</v>
      </c>
      <c r="F953" s="457">
        <v>28</v>
      </c>
      <c r="G953" s="457">
        <v>1</v>
      </c>
      <c r="H953" s="457">
        <v>29</v>
      </c>
      <c r="I953" s="458">
        <v>666</v>
      </c>
    </row>
    <row r="954" spans="1:9" ht="27" customHeight="1">
      <c r="A954" s="455"/>
      <c r="B954" s="456" t="s">
        <v>105</v>
      </c>
      <c r="C954" s="455" t="s">
        <v>152</v>
      </c>
      <c r="D954" s="457">
        <v>1</v>
      </c>
      <c r="E954" s="458">
        <v>7</v>
      </c>
      <c r="F954" s="457">
        <v>10</v>
      </c>
      <c r="G954" s="457">
        <v>1</v>
      </c>
      <c r="H954" s="457">
        <v>11</v>
      </c>
      <c r="I954" s="458">
        <v>162.19999999999999</v>
      </c>
    </row>
    <row r="955" spans="1:9" ht="27" customHeight="1">
      <c r="A955" s="455"/>
      <c r="B955" s="456" t="s">
        <v>19</v>
      </c>
      <c r="C955" s="455" t="s">
        <v>154</v>
      </c>
      <c r="D955" s="457">
        <v>1</v>
      </c>
      <c r="E955" s="458">
        <v>17.5</v>
      </c>
      <c r="F955" s="457">
        <v>8</v>
      </c>
      <c r="G955" s="457">
        <v>1</v>
      </c>
      <c r="H955" s="457">
        <v>9</v>
      </c>
      <c r="I955" s="458">
        <v>50.91</v>
      </c>
    </row>
    <row r="956" spans="1:9" ht="27" customHeight="1">
      <c r="A956" s="455"/>
      <c r="B956" s="456" t="s">
        <v>1026</v>
      </c>
      <c r="C956" s="459" t="s">
        <v>156</v>
      </c>
      <c r="D956" s="457">
        <v>1</v>
      </c>
      <c r="E956" s="458">
        <v>12.5</v>
      </c>
      <c r="F956" s="457">
        <v>10</v>
      </c>
      <c r="G956" s="457">
        <v>10</v>
      </c>
      <c r="H956" s="457">
        <v>20</v>
      </c>
      <c r="I956" s="458">
        <v>287</v>
      </c>
    </row>
    <row r="957" spans="1:9" ht="27" customHeight="1">
      <c r="A957" s="455"/>
      <c r="B957" s="456" t="s">
        <v>1027</v>
      </c>
      <c r="C957" s="455" t="s">
        <v>157</v>
      </c>
      <c r="D957" s="457">
        <v>1</v>
      </c>
      <c r="E957" s="458">
        <v>42.09</v>
      </c>
      <c r="F957" s="457">
        <v>7</v>
      </c>
      <c r="G957" s="457">
        <v>1</v>
      </c>
      <c r="H957" s="457">
        <v>8</v>
      </c>
      <c r="I957" s="458">
        <v>650.70000000000005</v>
      </c>
    </row>
    <row r="958" spans="1:9" ht="27" customHeight="1">
      <c r="A958" s="455" t="s">
        <v>30</v>
      </c>
      <c r="B958" s="456" t="s">
        <v>46</v>
      </c>
      <c r="C958" s="455" t="s">
        <v>528</v>
      </c>
      <c r="D958" s="457">
        <v>1</v>
      </c>
      <c r="E958" s="458">
        <v>94.6</v>
      </c>
      <c r="F958" s="457">
        <v>3</v>
      </c>
      <c r="G958" s="457">
        <v>0</v>
      </c>
      <c r="H958" s="457">
        <v>3</v>
      </c>
      <c r="I958" s="458">
        <v>435</v>
      </c>
    </row>
    <row r="959" spans="1:9" ht="27" customHeight="1">
      <c r="A959" s="455"/>
      <c r="B959" s="456" t="s">
        <v>43</v>
      </c>
      <c r="C959" s="455" t="s">
        <v>128</v>
      </c>
      <c r="D959" s="457">
        <v>1</v>
      </c>
      <c r="E959" s="458">
        <v>170</v>
      </c>
      <c r="F959" s="457">
        <v>9</v>
      </c>
      <c r="G959" s="457">
        <v>0</v>
      </c>
      <c r="H959" s="457">
        <v>9</v>
      </c>
      <c r="I959" s="458">
        <v>1321</v>
      </c>
    </row>
    <row r="960" spans="1:9" ht="27" customHeight="1">
      <c r="A960" s="455"/>
      <c r="B960" s="456" t="s">
        <v>50</v>
      </c>
      <c r="C960" s="455" t="s">
        <v>129</v>
      </c>
      <c r="D960" s="457">
        <v>16</v>
      </c>
      <c r="E960" s="458">
        <v>83.999999999999986</v>
      </c>
      <c r="F960" s="457">
        <v>37</v>
      </c>
      <c r="G960" s="457">
        <v>0</v>
      </c>
      <c r="H960" s="457">
        <v>37</v>
      </c>
      <c r="I960" s="458">
        <v>3875</v>
      </c>
    </row>
    <row r="961" spans="1:9" ht="27" customHeight="1">
      <c r="A961" s="455"/>
      <c r="B961" s="456" t="s">
        <v>99</v>
      </c>
      <c r="C961" s="455" t="s">
        <v>131</v>
      </c>
      <c r="D961" s="457">
        <v>4</v>
      </c>
      <c r="E961" s="458">
        <v>19.100000000000001</v>
      </c>
      <c r="F961" s="457">
        <v>12</v>
      </c>
      <c r="G961" s="457">
        <v>0</v>
      </c>
      <c r="H961" s="457">
        <v>12</v>
      </c>
      <c r="I961" s="458">
        <v>1850</v>
      </c>
    </row>
    <row r="962" spans="1:9" ht="27" customHeight="1">
      <c r="A962" s="455"/>
      <c r="B962" s="456" t="s">
        <v>233</v>
      </c>
      <c r="C962" s="455" t="s">
        <v>251</v>
      </c>
      <c r="D962" s="457">
        <v>1</v>
      </c>
      <c r="E962" s="458">
        <v>2.12</v>
      </c>
      <c r="F962" s="457">
        <v>5</v>
      </c>
      <c r="G962" s="457">
        <v>4</v>
      </c>
      <c r="H962" s="457">
        <v>9</v>
      </c>
      <c r="I962" s="458">
        <v>66.75</v>
      </c>
    </row>
    <row r="963" spans="1:9" ht="27" customHeight="1">
      <c r="A963" s="455"/>
      <c r="B963" s="456" t="s">
        <v>234</v>
      </c>
      <c r="C963" s="455" t="s">
        <v>248</v>
      </c>
      <c r="D963" s="457">
        <v>2</v>
      </c>
      <c r="E963" s="458">
        <v>103.5</v>
      </c>
      <c r="F963" s="457">
        <v>106</v>
      </c>
      <c r="G963" s="457">
        <v>57</v>
      </c>
      <c r="H963" s="457">
        <v>163</v>
      </c>
      <c r="I963" s="458">
        <v>207.4</v>
      </c>
    </row>
    <row r="964" spans="1:9" ht="27" customHeight="1">
      <c r="A964" s="455"/>
      <c r="B964" s="456" t="s">
        <v>991</v>
      </c>
      <c r="C964" s="455" t="s">
        <v>1038</v>
      </c>
      <c r="D964" s="457">
        <v>1</v>
      </c>
      <c r="E964" s="458">
        <v>25</v>
      </c>
      <c r="F964" s="457">
        <v>5</v>
      </c>
      <c r="G964" s="457">
        <v>0</v>
      </c>
      <c r="H964" s="457">
        <v>5</v>
      </c>
      <c r="I964" s="458">
        <v>495</v>
      </c>
    </row>
    <row r="965" spans="1:9" ht="27" customHeight="1">
      <c r="A965" s="455"/>
      <c r="B965" s="456" t="s">
        <v>68</v>
      </c>
      <c r="C965" s="455" t="s">
        <v>136</v>
      </c>
      <c r="D965" s="457">
        <v>2</v>
      </c>
      <c r="E965" s="458">
        <v>118.5</v>
      </c>
      <c r="F965" s="457">
        <v>44</v>
      </c>
      <c r="G965" s="457">
        <v>17</v>
      </c>
      <c r="H965" s="457">
        <v>61</v>
      </c>
      <c r="I965" s="458">
        <v>4052.01</v>
      </c>
    </row>
    <row r="966" spans="1:9" ht="27" customHeight="1">
      <c r="A966" s="455"/>
      <c r="B966" s="456" t="s">
        <v>29</v>
      </c>
      <c r="C966" s="455" t="s">
        <v>374</v>
      </c>
      <c r="D966" s="457">
        <v>4</v>
      </c>
      <c r="E966" s="458">
        <v>389.6</v>
      </c>
      <c r="F966" s="457">
        <v>235</v>
      </c>
      <c r="G966" s="457">
        <v>160</v>
      </c>
      <c r="H966" s="457">
        <v>395</v>
      </c>
      <c r="I966" s="458">
        <v>8983.5</v>
      </c>
    </row>
    <row r="967" spans="1:9" ht="27" customHeight="1">
      <c r="A967" s="455"/>
      <c r="B967" s="456" t="s">
        <v>48</v>
      </c>
      <c r="C967" s="455" t="s">
        <v>137</v>
      </c>
      <c r="D967" s="457">
        <v>1</v>
      </c>
      <c r="E967" s="458">
        <v>50.6</v>
      </c>
      <c r="F967" s="457">
        <v>30</v>
      </c>
      <c r="G967" s="457">
        <v>10</v>
      </c>
      <c r="H967" s="457">
        <v>40</v>
      </c>
      <c r="I967" s="458">
        <v>931.92</v>
      </c>
    </row>
    <row r="968" spans="1:9" ht="27" customHeight="1">
      <c r="A968" s="455"/>
      <c r="B968" s="456" t="s">
        <v>40</v>
      </c>
      <c r="C968" s="455" t="s">
        <v>333</v>
      </c>
      <c r="D968" s="457">
        <v>3</v>
      </c>
      <c r="E968" s="458">
        <v>40.82855</v>
      </c>
      <c r="F968" s="457">
        <v>14</v>
      </c>
      <c r="G968" s="457">
        <v>0</v>
      </c>
      <c r="H968" s="457">
        <v>14</v>
      </c>
      <c r="I968" s="458">
        <v>1483.6</v>
      </c>
    </row>
    <row r="969" spans="1:9" ht="27" customHeight="1">
      <c r="A969" s="455"/>
      <c r="B969" s="456" t="s">
        <v>997</v>
      </c>
      <c r="C969" s="455" t="s">
        <v>344</v>
      </c>
      <c r="D969" s="457">
        <v>1</v>
      </c>
      <c r="E969" s="458">
        <v>34.700000000000003</v>
      </c>
      <c r="F969" s="457">
        <v>6</v>
      </c>
      <c r="G969" s="457">
        <v>4</v>
      </c>
      <c r="H969" s="457">
        <v>10</v>
      </c>
      <c r="I969" s="458">
        <v>187.5</v>
      </c>
    </row>
    <row r="970" spans="1:9" ht="27" customHeight="1">
      <c r="A970" s="455"/>
      <c r="B970" s="456" t="s">
        <v>77</v>
      </c>
      <c r="C970" s="459" t="s">
        <v>1028</v>
      </c>
      <c r="D970" s="457">
        <v>1</v>
      </c>
      <c r="E970" s="458">
        <v>48</v>
      </c>
      <c r="F970" s="457">
        <v>11</v>
      </c>
      <c r="G970" s="457">
        <v>1</v>
      </c>
      <c r="H970" s="457">
        <v>12</v>
      </c>
      <c r="I970" s="458">
        <v>1746.5</v>
      </c>
    </row>
    <row r="971" spans="1:9" ht="27" customHeight="1">
      <c r="A971" s="460"/>
      <c r="B971" s="461" t="s">
        <v>107</v>
      </c>
      <c r="C971" s="460" t="s">
        <v>432</v>
      </c>
      <c r="D971" s="462">
        <v>1</v>
      </c>
      <c r="E971" s="463">
        <v>50</v>
      </c>
      <c r="F971" s="462">
        <v>8</v>
      </c>
      <c r="G971" s="462">
        <v>7</v>
      </c>
      <c r="H971" s="462">
        <v>15</v>
      </c>
      <c r="I971" s="463">
        <v>1749.85</v>
      </c>
    </row>
    <row r="972" spans="1:9" ht="27" customHeight="1">
      <c r="A972" s="455"/>
      <c r="B972" s="456" t="s">
        <v>24</v>
      </c>
      <c r="C972" s="455" t="s">
        <v>142</v>
      </c>
      <c r="D972" s="457">
        <v>1</v>
      </c>
      <c r="E972" s="458">
        <v>56.2</v>
      </c>
      <c r="F972" s="457">
        <v>15</v>
      </c>
      <c r="G972" s="457">
        <v>2</v>
      </c>
      <c r="H972" s="457">
        <v>17</v>
      </c>
      <c r="I972" s="458">
        <v>1239</v>
      </c>
    </row>
    <row r="973" spans="1:9" ht="27" customHeight="1">
      <c r="A973" s="455"/>
      <c r="B973" s="456" t="s">
        <v>70</v>
      </c>
      <c r="C973" s="455" t="s">
        <v>1029</v>
      </c>
      <c r="D973" s="457">
        <v>7</v>
      </c>
      <c r="E973" s="458">
        <v>67.807999999999993</v>
      </c>
      <c r="F973" s="457">
        <v>60</v>
      </c>
      <c r="G973" s="457">
        <v>11</v>
      </c>
      <c r="H973" s="457">
        <v>71</v>
      </c>
      <c r="I973" s="458">
        <v>1527.4600000000003</v>
      </c>
    </row>
    <row r="974" spans="1:9" ht="27" customHeight="1">
      <c r="A974" s="455"/>
      <c r="B974" s="456" t="s">
        <v>13</v>
      </c>
      <c r="C974" s="455" t="s">
        <v>146</v>
      </c>
      <c r="D974" s="457">
        <v>1</v>
      </c>
      <c r="E974" s="458">
        <v>30</v>
      </c>
      <c r="F974" s="457">
        <v>3</v>
      </c>
      <c r="G974" s="457">
        <v>2</v>
      </c>
      <c r="H974" s="457">
        <v>5</v>
      </c>
      <c r="I974" s="458">
        <v>115.5</v>
      </c>
    </row>
    <row r="975" spans="1:9" ht="27" customHeight="1">
      <c r="A975" s="455"/>
      <c r="B975" s="456" t="s">
        <v>258</v>
      </c>
      <c r="C975" s="455" t="s">
        <v>292</v>
      </c>
      <c r="D975" s="457">
        <v>1</v>
      </c>
      <c r="E975" s="458">
        <v>15</v>
      </c>
      <c r="F975" s="457">
        <v>7</v>
      </c>
      <c r="G975" s="457">
        <v>2</v>
      </c>
      <c r="H975" s="457">
        <v>9</v>
      </c>
      <c r="I975" s="458">
        <v>488.6</v>
      </c>
    </row>
    <row r="976" spans="1:9" ht="27" customHeight="1">
      <c r="A976" s="455"/>
      <c r="B976" s="456" t="s">
        <v>17</v>
      </c>
      <c r="C976" s="455" t="s">
        <v>150</v>
      </c>
      <c r="D976" s="457">
        <v>1</v>
      </c>
      <c r="E976" s="458">
        <v>10</v>
      </c>
      <c r="F976" s="457">
        <v>6</v>
      </c>
      <c r="G976" s="457">
        <v>2</v>
      </c>
      <c r="H976" s="457">
        <v>8</v>
      </c>
      <c r="I976" s="458">
        <v>194</v>
      </c>
    </row>
    <row r="977" spans="1:9" ht="27" customHeight="1">
      <c r="A977" s="455"/>
      <c r="B977" s="456" t="s">
        <v>23</v>
      </c>
      <c r="C977" s="459" t="s">
        <v>1037</v>
      </c>
      <c r="D977" s="457">
        <v>1</v>
      </c>
      <c r="E977" s="458">
        <v>165.81006875</v>
      </c>
      <c r="F977" s="457">
        <v>2</v>
      </c>
      <c r="G977" s="457">
        <v>0</v>
      </c>
      <c r="H977" s="457">
        <v>2</v>
      </c>
      <c r="I977" s="458">
        <v>2820.94</v>
      </c>
    </row>
    <row r="978" spans="1:9" ht="27" customHeight="1">
      <c r="A978" s="455"/>
      <c r="B978" s="456" t="s">
        <v>1019</v>
      </c>
      <c r="C978" s="459" t="s">
        <v>1030</v>
      </c>
      <c r="D978" s="457">
        <v>1</v>
      </c>
      <c r="E978" s="458">
        <v>35</v>
      </c>
      <c r="F978" s="457">
        <v>4</v>
      </c>
      <c r="G978" s="457">
        <v>0</v>
      </c>
      <c r="H978" s="457">
        <v>4</v>
      </c>
      <c r="I978" s="458">
        <v>125</v>
      </c>
    </row>
    <row r="979" spans="1:9" ht="27" customHeight="1">
      <c r="A979" s="455"/>
      <c r="B979" s="456" t="s">
        <v>19</v>
      </c>
      <c r="C979" s="455" t="s">
        <v>154</v>
      </c>
      <c r="D979" s="457">
        <v>1</v>
      </c>
      <c r="E979" s="458">
        <v>70</v>
      </c>
      <c r="F979" s="457">
        <v>20</v>
      </c>
      <c r="G979" s="457">
        <v>0</v>
      </c>
      <c r="H979" s="457">
        <v>20</v>
      </c>
      <c r="I979" s="458">
        <v>189.5</v>
      </c>
    </row>
    <row r="980" spans="1:9" ht="27" customHeight="1">
      <c r="A980" s="455" t="s">
        <v>357</v>
      </c>
      <c r="B980" s="456" t="s">
        <v>68</v>
      </c>
      <c r="C980" s="455" t="s">
        <v>136</v>
      </c>
      <c r="D980" s="457">
        <v>2</v>
      </c>
      <c r="E980" s="458">
        <v>56</v>
      </c>
      <c r="F980" s="457">
        <v>39</v>
      </c>
      <c r="G980" s="457">
        <v>58</v>
      </c>
      <c r="H980" s="457">
        <v>97</v>
      </c>
      <c r="I980" s="458">
        <v>1607.9699999999998</v>
      </c>
    </row>
    <row r="981" spans="1:9" ht="27" customHeight="1">
      <c r="A981" s="455"/>
      <c r="B981" s="456" t="s">
        <v>118</v>
      </c>
      <c r="C981" s="455" t="s">
        <v>1031</v>
      </c>
      <c r="D981" s="457">
        <v>1</v>
      </c>
      <c r="E981" s="458">
        <v>2.5</v>
      </c>
      <c r="F981" s="457">
        <v>6</v>
      </c>
      <c r="G981" s="457">
        <v>10</v>
      </c>
      <c r="H981" s="457">
        <v>16</v>
      </c>
      <c r="I981" s="458">
        <v>109</v>
      </c>
    </row>
    <row r="982" spans="1:9" ht="27" customHeight="1">
      <c r="A982" s="455"/>
      <c r="B982" s="456" t="s">
        <v>77</v>
      </c>
      <c r="C982" s="459" t="s">
        <v>1028</v>
      </c>
      <c r="D982" s="457">
        <v>1</v>
      </c>
      <c r="E982" s="458">
        <v>12</v>
      </c>
      <c r="F982" s="457">
        <v>5</v>
      </c>
      <c r="G982" s="457">
        <v>0</v>
      </c>
      <c r="H982" s="457">
        <v>5</v>
      </c>
      <c r="I982" s="458">
        <v>496.3</v>
      </c>
    </row>
    <row r="983" spans="1:9" ht="27" customHeight="1">
      <c r="A983" s="455"/>
      <c r="B983" s="456" t="s">
        <v>70</v>
      </c>
      <c r="C983" s="455" t="s">
        <v>1029</v>
      </c>
      <c r="D983" s="457">
        <v>6</v>
      </c>
      <c r="E983" s="458">
        <v>57.2</v>
      </c>
      <c r="F983" s="457">
        <v>34</v>
      </c>
      <c r="G983" s="457">
        <v>0</v>
      </c>
      <c r="H983" s="457">
        <v>34</v>
      </c>
      <c r="I983" s="458">
        <v>1199.9000000000001</v>
      </c>
    </row>
    <row r="984" spans="1:9" ht="27" customHeight="1">
      <c r="A984" s="455"/>
      <c r="B984" s="456" t="s">
        <v>258</v>
      </c>
      <c r="C984" s="455" t="s">
        <v>292</v>
      </c>
      <c r="D984" s="457">
        <v>1</v>
      </c>
      <c r="E984" s="458">
        <v>5</v>
      </c>
      <c r="F984" s="457">
        <v>12</v>
      </c>
      <c r="G984" s="457">
        <v>8</v>
      </c>
      <c r="H984" s="457">
        <v>20</v>
      </c>
      <c r="I984" s="458">
        <v>270</v>
      </c>
    </row>
    <row r="985" spans="1:9" ht="27" customHeight="1">
      <c r="A985" s="455"/>
      <c r="B985" s="456" t="s">
        <v>19</v>
      </c>
      <c r="C985" s="455" t="s">
        <v>154</v>
      </c>
      <c r="D985" s="457">
        <v>1</v>
      </c>
      <c r="E985" s="458">
        <v>29</v>
      </c>
      <c r="F985" s="457">
        <v>6</v>
      </c>
      <c r="G985" s="457">
        <v>1</v>
      </c>
      <c r="H985" s="457">
        <v>7</v>
      </c>
      <c r="I985" s="458">
        <v>89</v>
      </c>
    </row>
    <row r="986" spans="1:9" ht="27" customHeight="1">
      <c r="A986" s="455" t="s">
        <v>508</v>
      </c>
      <c r="B986" s="456" t="s">
        <v>99</v>
      </c>
      <c r="C986" s="455" t="s">
        <v>131</v>
      </c>
      <c r="D986" s="457">
        <v>2</v>
      </c>
      <c r="E986" s="458">
        <v>3.9</v>
      </c>
      <c r="F986" s="457">
        <v>7</v>
      </c>
      <c r="G986" s="457">
        <v>0</v>
      </c>
      <c r="H986" s="457">
        <v>7</v>
      </c>
      <c r="I986" s="458">
        <v>1780</v>
      </c>
    </row>
    <row r="987" spans="1:9" ht="27" customHeight="1">
      <c r="A987" s="455"/>
      <c r="B987" s="456" t="s">
        <v>55</v>
      </c>
      <c r="C987" s="455" t="s">
        <v>134</v>
      </c>
      <c r="D987" s="457">
        <v>1</v>
      </c>
      <c r="E987" s="458">
        <v>9.5</v>
      </c>
      <c r="F987" s="457">
        <v>2</v>
      </c>
      <c r="G987" s="457">
        <v>2</v>
      </c>
      <c r="H987" s="457">
        <v>4</v>
      </c>
      <c r="I987" s="458">
        <v>110</v>
      </c>
    </row>
    <row r="988" spans="1:9" ht="27" customHeight="1">
      <c r="A988" s="455"/>
      <c r="B988" s="456" t="s">
        <v>269</v>
      </c>
      <c r="C988" s="455" t="s">
        <v>1888</v>
      </c>
      <c r="D988" s="457">
        <v>1</v>
      </c>
      <c r="E988" s="458">
        <v>8600</v>
      </c>
      <c r="F988" s="457">
        <v>400</v>
      </c>
      <c r="G988" s="457">
        <v>153</v>
      </c>
      <c r="H988" s="457">
        <v>553</v>
      </c>
      <c r="I988" s="458">
        <v>321712.06</v>
      </c>
    </row>
    <row r="989" spans="1:9" ht="27" customHeight="1">
      <c r="A989" s="455"/>
      <c r="B989" s="456" t="s">
        <v>77</v>
      </c>
      <c r="C989" s="459" t="s">
        <v>1028</v>
      </c>
      <c r="D989" s="457">
        <v>1</v>
      </c>
      <c r="E989" s="458">
        <v>31</v>
      </c>
      <c r="F989" s="457">
        <v>3</v>
      </c>
      <c r="G989" s="457">
        <v>0</v>
      </c>
      <c r="H989" s="457">
        <v>3</v>
      </c>
      <c r="I989" s="458">
        <v>2365</v>
      </c>
    </row>
    <row r="990" spans="1:9" ht="27" customHeight="1">
      <c r="A990" s="460"/>
      <c r="B990" s="461" t="s">
        <v>24</v>
      </c>
      <c r="C990" s="460" t="s">
        <v>142</v>
      </c>
      <c r="D990" s="462">
        <v>1</v>
      </c>
      <c r="E990" s="463">
        <v>2</v>
      </c>
      <c r="F990" s="462">
        <v>3</v>
      </c>
      <c r="G990" s="462">
        <v>0</v>
      </c>
      <c r="H990" s="462">
        <v>3</v>
      </c>
      <c r="I990" s="463">
        <v>88.36</v>
      </c>
    </row>
    <row r="991" spans="1:9" ht="27" customHeight="1">
      <c r="A991" s="455"/>
      <c r="B991" s="456" t="s">
        <v>70</v>
      </c>
      <c r="C991" s="455" t="s">
        <v>1029</v>
      </c>
      <c r="D991" s="457">
        <v>2</v>
      </c>
      <c r="E991" s="458">
        <v>28.2</v>
      </c>
      <c r="F991" s="457">
        <v>9</v>
      </c>
      <c r="G991" s="457">
        <v>0</v>
      </c>
      <c r="H991" s="457">
        <v>9</v>
      </c>
      <c r="I991" s="458">
        <v>339.32</v>
      </c>
    </row>
    <row r="992" spans="1:9" ht="27" customHeight="1">
      <c r="A992" s="455"/>
      <c r="B992" s="456" t="s">
        <v>23</v>
      </c>
      <c r="C992" s="455" t="s">
        <v>1037</v>
      </c>
      <c r="D992" s="457">
        <v>2</v>
      </c>
      <c r="E992" s="458">
        <v>31.077999999999999</v>
      </c>
      <c r="F992" s="457">
        <v>9</v>
      </c>
      <c r="G992" s="457">
        <v>0</v>
      </c>
      <c r="H992" s="457">
        <v>9</v>
      </c>
      <c r="I992" s="458">
        <v>3482.42</v>
      </c>
    </row>
    <row r="993" spans="1:9" ht="27" customHeight="1">
      <c r="A993" s="455" t="s">
        <v>424</v>
      </c>
      <c r="B993" s="456" t="s">
        <v>43</v>
      </c>
      <c r="C993" s="455" t="s">
        <v>128</v>
      </c>
      <c r="D993" s="457">
        <v>1</v>
      </c>
      <c r="E993" s="458">
        <v>53.1</v>
      </c>
      <c r="F993" s="457">
        <v>29</v>
      </c>
      <c r="G993" s="457">
        <v>9</v>
      </c>
      <c r="H993" s="457">
        <v>38</v>
      </c>
      <c r="I993" s="458">
        <v>1146</v>
      </c>
    </row>
    <row r="994" spans="1:9" ht="27" customHeight="1">
      <c r="A994" s="455"/>
      <c r="B994" s="456" t="s">
        <v>253</v>
      </c>
      <c r="C994" s="455" t="s">
        <v>260</v>
      </c>
      <c r="D994" s="457">
        <v>1</v>
      </c>
      <c r="E994" s="458">
        <v>60.5</v>
      </c>
      <c r="F994" s="457">
        <v>20</v>
      </c>
      <c r="G994" s="457">
        <v>6</v>
      </c>
      <c r="H994" s="457">
        <v>26</v>
      </c>
      <c r="I994" s="458">
        <v>5741.04</v>
      </c>
    </row>
    <row r="995" spans="1:9" ht="27" customHeight="1">
      <c r="A995" s="455"/>
      <c r="B995" s="456" t="s">
        <v>270</v>
      </c>
      <c r="C995" s="455" t="s">
        <v>271</v>
      </c>
      <c r="D995" s="457">
        <v>1</v>
      </c>
      <c r="E995" s="458">
        <v>34</v>
      </c>
      <c r="F995" s="457">
        <v>11</v>
      </c>
      <c r="G995" s="457">
        <v>31</v>
      </c>
      <c r="H995" s="457">
        <v>42</v>
      </c>
      <c r="I995" s="458">
        <v>91.9</v>
      </c>
    </row>
    <row r="996" spans="1:9" ht="27" customHeight="1">
      <c r="A996" s="455"/>
      <c r="B996" s="456" t="s">
        <v>991</v>
      </c>
      <c r="C996" s="455" t="s">
        <v>1038</v>
      </c>
      <c r="D996" s="457">
        <v>1</v>
      </c>
      <c r="E996" s="458">
        <v>50</v>
      </c>
      <c r="F996" s="457">
        <v>30</v>
      </c>
      <c r="G996" s="457">
        <v>10</v>
      </c>
      <c r="H996" s="457">
        <v>40</v>
      </c>
      <c r="I996" s="458">
        <v>1022</v>
      </c>
    </row>
    <row r="997" spans="1:9" ht="27" customHeight="1">
      <c r="A997" s="455"/>
      <c r="B997" s="456" t="s">
        <v>77</v>
      </c>
      <c r="C997" s="459" t="s">
        <v>1028</v>
      </c>
      <c r="D997" s="457">
        <v>1</v>
      </c>
      <c r="E997" s="458">
        <v>21</v>
      </c>
      <c r="F997" s="457">
        <v>4</v>
      </c>
      <c r="G997" s="457">
        <v>1</v>
      </c>
      <c r="H997" s="457">
        <v>5</v>
      </c>
      <c r="I997" s="458">
        <v>1875.75</v>
      </c>
    </row>
    <row r="998" spans="1:9" ht="27" customHeight="1">
      <c r="A998" s="455" t="s">
        <v>503</v>
      </c>
      <c r="B998" s="456" t="s">
        <v>50</v>
      </c>
      <c r="C998" s="459" t="s">
        <v>129</v>
      </c>
      <c r="D998" s="457">
        <v>1</v>
      </c>
      <c r="E998" s="458">
        <v>15</v>
      </c>
      <c r="F998" s="457">
        <v>10</v>
      </c>
      <c r="G998" s="457">
        <v>0</v>
      </c>
      <c r="H998" s="457">
        <v>10</v>
      </c>
      <c r="I998" s="458">
        <v>450</v>
      </c>
    </row>
    <row r="999" spans="1:9" ht="27" customHeight="1">
      <c r="A999" s="455"/>
      <c r="B999" s="456" t="s">
        <v>121</v>
      </c>
      <c r="C999" s="455" t="s">
        <v>522</v>
      </c>
      <c r="D999" s="457">
        <v>1</v>
      </c>
      <c r="E999" s="458">
        <v>6.8</v>
      </c>
      <c r="F999" s="457">
        <v>5</v>
      </c>
      <c r="G999" s="457">
        <v>0</v>
      </c>
      <c r="H999" s="457">
        <v>5</v>
      </c>
      <c r="I999" s="458">
        <v>73</v>
      </c>
    </row>
    <row r="1000" spans="1:9" ht="27" customHeight="1">
      <c r="A1000" s="455"/>
      <c r="B1000" s="456" t="s">
        <v>70</v>
      </c>
      <c r="C1000" s="455" t="s">
        <v>1029</v>
      </c>
      <c r="D1000" s="457">
        <v>1</v>
      </c>
      <c r="E1000" s="458">
        <v>40</v>
      </c>
      <c r="F1000" s="457">
        <v>13</v>
      </c>
      <c r="G1000" s="457">
        <v>0</v>
      </c>
      <c r="H1000" s="457">
        <v>13</v>
      </c>
      <c r="I1000" s="458">
        <v>376.36</v>
      </c>
    </row>
    <row r="1001" spans="1:9" ht="27" customHeight="1">
      <c r="A1001" s="455" t="s">
        <v>425</v>
      </c>
      <c r="B1001" s="456" t="s">
        <v>68</v>
      </c>
      <c r="C1001" s="455" t="s">
        <v>136</v>
      </c>
      <c r="D1001" s="457">
        <v>1</v>
      </c>
      <c r="E1001" s="458">
        <v>28</v>
      </c>
      <c r="F1001" s="457">
        <v>5</v>
      </c>
      <c r="G1001" s="457">
        <v>0</v>
      </c>
      <c r="H1001" s="457">
        <v>5</v>
      </c>
      <c r="I1001" s="458">
        <v>324.45</v>
      </c>
    </row>
    <row r="1002" spans="1:9" ht="27" customHeight="1">
      <c r="A1002" s="455"/>
      <c r="B1002" s="456" t="s">
        <v>40</v>
      </c>
      <c r="C1002" s="455" t="s">
        <v>333</v>
      </c>
      <c r="D1002" s="457">
        <v>2</v>
      </c>
      <c r="E1002" s="458">
        <v>31</v>
      </c>
      <c r="F1002" s="457">
        <v>18</v>
      </c>
      <c r="G1002" s="457">
        <v>0</v>
      </c>
      <c r="H1002" s="457">
        <v>18</v>
      </c>
      <c r="I1002" s="458">
        <v>1305</v>
      </c>
    </row>
    <row r="1003" spans="1:9" ht="27" customHeight="1">
      <c r="A1003" s="455"/>
      <c r="B1003" s="456" t="s">
        <v>45</v>
      </c>
      <c r="C1003" s="455" t="s">
        <v>143</v>
      </c>
      <c r="D1003" s="457">
        <v>2</v>
      </c>
      <c r="E1003" s="458">
        <v>33.673960000000001</v>
      </c>
      <c r="F1003" s="457">
        <v>7</v>
      </c>
      <c r="G1003" s="457">
        <v>2</v>
      </c>
      <c r="H1003" s="457">
        <v>9</v>
      </c>
      <c r="I1003" s="458">
        <v>584.66</v>
      </c>
    </row>
    <row r="1004" spans="1:9" ht="27" customHeight="1">
      <c r="A1004" s="455"/>
      <c r="B1004" s="456" t="s">
        <v>23</v>
      </c>
      <c r="C1004" s="455" t="s">
        <v>1037</v>
      </c>
      <c r="D1004" s="457">
        <v>1</v>
      </c>
      <c r="E1004" s="458">
        <v>24.793299999999999</v>
      </c>
      <c r="F1004" s="457">
        <v>0</v>
      </c>
      <c r="G1004" s="457">
        <v>0</v>
      </c>
      <c r="H1004" s="457">
        <v>0</v>
      </c>
      <c r="I1004" s="458">
        <v>2401.0279999999998</v>
      </c>
    </row>
    <row r="1005" spans="1:9" ht="27" customHeight="1">
      <c r="A1005" s="455" t="s">
        <v>91</v>
      </c>
      <c r="B1005" s="456" t="s">
        <v>115</v>
      </c>
      <c r="C1005" s="455" t="s">
        <v>132</v>
      </c>
      <c r="D1005" s="457">
        <v>1</v>
      </c>
      <c r="E1005" s="458">
        <v>31.8</v>
      </c>
      <c r="F1005" s="457">
        <v>50</v>
      </c>
      <c r="G1005" s="457">
        <v>34</v>
      </c>
      <c r="H1005" s="457">
        <v>84</v>
      </c>
      <c r="I1005" s="458">
        <v>427.4</v>
      </c>
    </row>
    <row r="1006" spans="1:9" ht="27" customHeight="1">
      <c r="A1006" s="455"/>
      <c r="B1006" s="456" t="s">
        <v>82</v>
      </c>
      <c r="C1006" s="455" t="s">
        <v>133</v>
      </c>
      <c r="D1006" s="457">
        <v>1</v>
      </c>
      <c r="E1006" s="458">
        <v>12</v>
      </c>
      <c r="F1006" s="457">
        <v>0</v>
      </c>
      <c r="G1006" s="457">
        <v>6</v>
      </c>
      <c r="H1006" s="457">
        <v>6</v>
      </c>
      <c r="I1006" s="458">
        <v>268.94</v>
      </c>
    </row>
    <row r="1007" spans="1:9" ht="27" customHeight="1">
      <c r="A1007" s="455"/>
      <c r="B1007" s="456" t="s">
        <v>34</v>
      </c>
      <c r="C1007" s="455" t="s">
        <v>1047</v>
      </c>
      <c r="D1007" s="457">
        <v>1</v>
      </c>
      <c r="E1007" s="458">
        <v>23.36</v>
      </c>
      <c r="F1007" s="457">
        <v>15</v>
      </c>
      <c r="G1007" s="457">
        <v>14</v>
      </c>
      <c r="H1007" s="457">
        <v>29</v>
      </c>
      <c r="I1007" s="458">
        <v>153</v>
      </c>
    </row>
    <row r="1008" spans="1:9" ht="27" customHeight="1">
      <c r="A1008" s="455"/>
      <c r="B1008" s="456" t="s">
        <v>55</v>
      </c>
      <c r="C1008" s="455" t="s">
        <v>134</v>
      </c>
      <c r="D1008" s="457">
        <v>1</v>
      </c>
      <c r="E1008" s="458">
        <v>11.5</v>
      </c>
      <c r="F1008" s="457">
        <v>3</v>
      </c>
      <c r="G1008" s="457">
        <v>0</v>
      </c>
      <c r="H1008" s="457">
        <v>3</v>
      </c>
      <c r="I1008" s="458">
        <v>431</v>
      </c>
    </row>
    <row r="1009" spans="1:9" ht="27" customHeight="1">
      <c r="A1009" s="460"/>
      <c r="B1009" s="461" t="s">
        <v>991</v>
      </c>
      <c r="C1009" s="460" t="s">
        <v>1038</v>
      </c>
      <c r="D1009" s="462">
        <v>2</v>
      </c>
      <c r="E1009" s="463">
        <v>100</v>
      </c>
      <c r="F1009" s="462">
        <v>25</v>
      </c>
      <c r="G1009" s="462">
        <v>11</v>
      </c>
      <c r="H1009" s="462">
        <v>36</v>
      </c>
      <c r="I1009" s="463">
        <v>1472</v>
      </c>
    </row>
    <row r="1010" spans="1:9" ht="27" customHeight="1">
      <c r="A1010" s="455"/>
      <c r="B1010" s="456" t="s">
        <v>29</v>
      </c>
      <c r="C1010" s="455" t="s">
        <v>374</v>
      </c>
      <c r="D1010" s="457">
        <v>2</v>
      </c>
      <c r="E1010" s="458">
        <v>12.8</v>
      </c>
      <c r="F1010" s="457">
        <v>20</v>
      </c>
      <c r="G1010" s="457">
        <v>2</v>
      </c>
      <c r="H1010" s="457">
        <v>22</v>
      </c>
      <c r="I1010" s="458">
        <v>947.19</v>
      </c>
    </row>
    <row r="1011" spans="1:9" ht="27" customHeight="1">
      <c r="A1011" s="455"/>
      <c r="B1011" s="456" t="s">
        <v>40</v>
      </c>
      <c r="C1011" s="459" t="s">
        <v>333</v>
      </c>
      <c r="D1011" s="457">
        <v>3</v>
      </c>
      <c r="E1011" s="458">
        <v>34.327999999999996</v>
      </c>
      <c r="F1011" s="457">
        <v>16</v>
      </c>
      <c r="G1011" s="457">
        <v>10</v>
      </c>
      <c r="H1011" s="457">
        <v>26</v>
      </c>
      <c r="I1011" s="458">
        <v>1350.06</v>
      </c>
    </row>
    <row r="1012" spans="1:9" ht="27" customHeight="1">
      <c r="A1012" s="455"/>
      <c r="B1012" s="456" t="s">
        <v>997</v>
      </c>
      <c r="C1012" s="455" t="s">
        <v>344</v>
      </c>
      <c r="D1012" s="457">
        <v>1</v>
      </c>
      <c r="E1012" s="458">
        <v>15.5</v>
      </c>
      <c r="F1012" s="457">
        <v>30</v>
      </c>
      <c r="G1012" s="457">
        <v>5</v>
      </c>
      <c r="H1012" s="457">
        <v>35</v>
      </c>
      <c r="I1012" s="458">
        <v>410.24</v>
      </c>
    </row>
    <row r="1013" spans="1:9" ht="27" customHeight="1">
      <c r="A1013" s="455"/>
      <c r="B1013" s="456" t="s">
        <v>70</v>
      </c>
      <c r="C1013" s="455" t="s">
        <v>1029</v>
      </c>
      <c r="D1013" s="457">
        <v>2</v>
      </c>
      <c r="E1013" s="458">
        <v>26.9</v>
      </c>
      <c r="F1013" s="457">
        <v>17</v>
      </c>
      <c r="G1013" s="457">
        <v>0</v>
      </c>
      <c r="H1013" s="457">
        <v>17</v>
      </c>
      <c r="I1013" s="458">
        <v>361.75</v>
      </c>
    </row>
    <row r="1014" spans="1:9" ht="27" customHeight="1">
      <c r="A1014" s="455"/>
      <c r="B1014" s="456" t="s">
        <v>1010</v>
      </c>
      <c r="C1014" s="455" t="s">
        <v>525</v>
      </c>
      <c r="D1014" s="457">
        <v>2</v>
      </c>
      <c r="E1014" s="458">
        <v>77</v>
      </c>
      <c r="F1014" s="457">
        <v>30</v>
      </c>
      <c r="G1014" s="457">
        <v>0</v>
      </c>
      <c r="H1014" s="457">
        <v>30</v>
      </c>
      <c r="I1014" s="458">
        <v>727</v>
      </c>
    </row>
    <row r="1015" spans="1:9" ht="27" customHeight="1">
      <c r="A1015" s="455"/>
      <c r="B1015" s="456" t="s">
        <v>1027</v>
      </c>
      <c r="C1015" s="455" t="s">
        <v>157</v>
      </c>
      <c r="D1015" s="457">
        <v>1</v>
      </c>
      <c r="E1015" s="458">
        <v>7.8</v>
      </c>
      <c r="F1015" s="457">
        <v>2</v>
      </c>
      <c r="G1015" s="457">
        <v>2</v>
      </c>
      <c r="H1015" s="457">
        <v>4</v>
      </c>
      <c r="I1015" s="458">
        <v>798</v>
      </c>
    </row>
    <row r="1016" spans="1:9" ht="27" customHeight="1">
      <c r="A1016" s="455" t="s">
        <v>426</v>
      </c>
      <c r="B1016" s="456" t="s">
        <v>47</v>
      </c>
      <c r="C1016" s="455" t="s">
        <v>125</v>
      </c>
      <c r="D1016" s="457">
        <v>1</v>
      </c>
      <c r="E1016" s="458">
        <v>90.969482819999996</v>
      </c>
      <c r="F1016" s="457">
        <v>4</v>
      </c>
      <c r="G1016" s="457">
        <v>0</v>
      </c>
      <c r="H1016" s="457">
        <v>4</v>
      </c>
      <c r="I1016" s="458">
        <v>173</v>
      </c>
    </row>
    <row r="1017" spans="1:9" ht="27" customHeight="1">
      <c r="A1017" s="455"/>
      <c r="B1017" s="456" t="s">
        <v>46</v>
      </c>
      <c r="C1017" s="455" t="s">
        <v>528</v>
      </c>
      <c r="D1017" s="457">
        <v>3</v>
      </c>
      <c r="E1017" s="458">
        <v>43.6</v>
      </c>
      <c r="F1017" s="457">
        <v>10</v>
      </c>
      <c r="G1017" s="457">
        <v>3</v>
      </c>
      <c r="H1017" s="457">
        <v>13</v>
      </c>
      <c r="I1017" s="458">
        <v>1206</v>
      </c>
    </row>
    <row r="1018" spans="1:9" ht="27" customHeight="1">
      <c r="A1018" s="455"/>
      <c r="B1018" s="456" t="s">
        <v>99</v>
      </c>
      <c r="C1018" s="455" t="s">
        <v>131</v>
      </c>
      <c r="D1018" s="457">
        <v>2</v>
      </c>
      <c r="E1018" s="458">
        <v>4.8499999999999996</v>
      </c>
      <c r="F1018" s="457">
        <v>6</v>
      </c>
      <c r="G1018" s="457">
        <v>0</v>
      </c>
      <c r="H1018" s="457">
        <v>6</v>
      </c>
      <c r="I1018" s="458">
        <v>994</v>
      </c>
    </row>
    <row r="1019" spans="1:9" ht="27" customHeight="1">
      <c r="A1019" s="455"/>
      <c r="B1019" s="456" t="s">
        <v>40</v>
      </c>
      <c r="C1019" s="455" t="s">
        <v>333</v>
      </c>
      <c r="D1019" s="457">
        <v>1</v>
      </c>
      <c r="E1019" s="458">
        <v>28.8</v>
      </c>
      <c r="F1019" s="457">
        <v>22</v>
      </c>
      <c r="G1019" s="457">
        <v>2</v>
      </c>
      <c r="H1019" s="457">
        <v>24</v>
      </c>
      <c r="I1019" s="458">
        <v>1682</v>
      </c>
    </row>
    <row r="1020" spans="1:9" ht="27" customHeight="1">
      <c r="A1020" s="455"/>
      <c r="B1020" s="456" t="s">
        <v>107</v>
      </c>
      <c r="C1020" s="455" t="s">
        <v>432</v>
      </c>
      <c r="D1020" s="457">
        <v>1</v>
      </c>
      <c r="E1020" s="458">
        <v>1402.7</v>
      </c>
      <c r="F1020" s="457">
        <v>192</v>
      </c>
      <c r="G1020" s="457">
        <v>82</v>
      </c>
      <c r="H1020" s="457">
        <v>274</v>
      </c>
      <c r="I1020" s="458">
        <v>13725</v>
      </c>
    </row>
    <row r="1021" spans="1:9" ht="27" customHeight="1">
      <c r="A1021" s="455"/>
      <c r="B1021" s="456" t="s">
        <v>70</v>
      </c>
      <c r="C1021" s="455" t="s">
        <v>1029</v>
      </c>
      <c r="D1021" s="457">
        <v>2</v>
      </c>
      <c r="E1021" s="458">
        <v>20</v>
      </c>
      <c r="F1021" s="457">
        <v>12</v>
      </c>
      <c r="G1021" s="457">
        <v>2</v>
      </c>
      <c r="H1021" s="457">
        <v>14</v>
      </c>
      <c r="I1021" s="458">
        <v>488.9</v>
      </c>
    </row>
    <row r="1022" spans="1:9" ht="27" customHeight="1">
      <c r="A1022" s="455" t="s">
        <v>504</v>
      </c>
      <c r="B1022" s="456" t="s">
        <v>23</v>
      </c>
      <c r="C1022" s="455" t="s">
        <v>1037</v>
      </c>
      <c r="D1022" s="457">
        <v>1</v>
      </c>
      <c r="E1022" s="458">
        <v>29.51</v>
      </c>
      <c r="F1022" s="457">
        <v>13</v>
      </c>
      <c r="G1022" s="457">
        <v>0</v>
      </c>
      <c r="H1022" s="457">
        <v>13</v>
      </c>
      <c r="I1022" s="458">
        <v>3572.16</v>
      </c>
    </row>
    <row r="1023" spans="1:9" ht="27" customHeight="1">
      <c r="A1023" s="455" t="s">
        <v>85</v>
      </c>
      <c r="B1023" s="456" t="s">
        <v>79</v>
      </c>
      <c r="C1023" s="459" t="s">
        <v>126</v>
      </c>
      <c r="D1023" s="457">
        <v>1</v>
      </c>
      <c r="E1023" s="458">
        <v>17</v>
      </c>
      <c r="F1023" s="457">
        <v>5</v>
      </c>
      <c r="G1023" s="457">
        <v>0</v>
      </c>
      <c r="H1023" s="457">
        <v>5</v>
      </c>
      <c r="I1023" s="458">
        <v>497</v>
      </c>
    </row>
    <row r="1024" spans="1:9" ht="27" customHeight="1">
      <c r="A1024" s="455"/>
      <c r="B1024" s="456" t="s">
        <v>95</v>
      </c>
      <c r="C1024" s="455" t="s">
        <v>130</v>
      </c>
      <c r="D1024" s="457">
        <v>1</v>
      </c>
      <c r="E1024" s="458">
        <v>27</v>
      </c>
      <c r="F1024" s="457">
        <v>3</v>
      </c>
      <c r="G1024" s="457">
        <v>0</v>
      </c>
      <c r="H1024" s="457">
        <v>3</v>
      </c>
      <c r="I1024" s="458">
        <v>485</v>
      </c>
    </row>
    <row r="1025" spans="1:9" ht="27" customHeight="1">
      <c r="A1025" s="455"/>
      <c r="B1025" s="456" t="s">
        <v>99</v>
      </c>
      <c r="C1025" s="455" t="s">
        <v>131</v>
      </c>
      <c r="D1025" s="457">
        <v>4</v>
      </c>
      <c r="E1025" s="458">
        <v>37</v>
      </c>
      <c r="F1025" s="457">
        <v>15</v>
      </c>
      <c r="G1025" s="457">
        <v>0</v>
      </c>
      <c r="H1025" s="457">
        <v>15</v>
      </c>
      <c r="I1025" s="458">
        <v>2064</v>
      </c>
    </row>
    <row r="1026" spans="1:9" ht="27" customHeight="1">
      <c r="A1026" s="455"/>
      <c r="B1026" s="456" t="s">
        <v>235</v>
      </c>
      <c r="C1026" s="459" t="s">
        <v>249</v>
      </c>
      <c r="D1026" s="457">
        <v>1</v>
      </c>
      <c r="E1026" s="458">
        <v>32</v>
      </c>
      <c r="F1026" s="457">
        <v>3</v>
      </c>
      <c r="G1026" s="457">
        <v>2</v>
      </c>
      <c r="H1026" s="457">
        <v>5</v>
      </c>
      <c r="I1026" s="458">
        <v>116</v>
      </c>
    </row>
    <row r="1027" spans="1:9" ht="27" customHeight="1">
      <c r="A1027" s="455"/>
      <c r="B1027" s="456" t="s">
        <v>68</v>
      </c>
      <c r="C1027" s="455" t="s">
        <v>136</v>
      </c>
      <c r="D1027" s="457">
        <v>2</v>
      </c>
      <c r="E1027" s="458">
        <v>48.9</v>
      </c>
      <c r="F1027" s="457">
        <v>73</v>
      </c>
      <c r="G1027" s="457">
        <v>48</v>
      </c>
      <c r="H1027" s="457">
        <v>121</v>
      </c>
      <c r="I1027" s="458">
        <v>1466.78</v>
      </c>
    </row>
    <row r="1028" spans="1:9" ht="27" customHeight="1">
      <c r="A1028" s="460"/>
      <c r="B1028" s="461" t="s">
        <v>29</v>
      </c>
      <c r="C1028" s="460" t="s">
        <v>374</v>
      </c>
      <c r="D1028" s="462">
        <v>1</v>
      </c>
      <c r="E1028" s="463">
        <v>15</v>
      </c>
      <c r="F1028" s="462">
        <v>18</v>
      </c>
      <c r="G1028" s="462">
        <v>2</v>
      </c>
      <c r="H1028" s="462">
        <v>20</v>
      </c>
      <c r="I1028" s="463">
        <v>997.58</v>
      </c>
    </row>
    <row r="1029" spans="1:9" ht="27" customHeight="1">
      <c r="A1029" s="455"/>
      <c r="B1029" s="456" t="s">
        <v>73</v>
      </c>
      <c r="C1029" s="455" t="s">
        <v>542</v>
      </c>
      <c r="D1029" s="457">
        <v>1</v>
      </c>
      <c r="E1029" s="458">
        <v>0.8</v>
      </c>
      <c r="F1029" s="457">
        <v>12</v>
      </c>
      <c r="G1029" s="457">
        <v>2</v>
      </c>
      <c r="H1029" s="457">
        <v>14</v>
      </c>
      <c r="I1029" s="458">
        <v>77</v>
      </c>
    </row>
    <row r="1030" spans="1:9" ht="27" customHeight="1">
      <c r="A1030" s="455"/>
      <c r="B1030" s="456" t="s">
        <v>40</v>
      </c>
      <c r="C1030" s="455" t="s">
        <v>333</v>
      </c>
      <c r="D1030" s="457">
        <v>2</v>
      </c>
      <c r="E1030" s="458">
        <v>38</v>
      </c>
      <c r="F1030" s="457">
        <v>17</v>
      </c>
      <c r="G1030" s="457">
        <v>5</v>
      </c>
      <c r="H1030" s="457">
        <v>22</v>
      </c>
      <c r="I1030" s="458">
        <v>1380</v>
      </c>
    </row>
    <row r="1031" spans="1:9" ht="27" customHeight="1">
      <c r="A1031" s="455"/>
      <c r="B1031" s="456" t="s">
        <v>77</v>
      </c>
      <c r="C1031" s="459" t="s">
        <v>1028</v>
      </c>
      <c r="D1031" s="457">
        <v>2</v>
      </c>
      <c r="E1031" s="458">
        <v>23</v>
      </c>
      <c r="F1031" s="457">
        <v>7</v>
      </c>
      <c r="G1031" s="457">
        <v>2</v>
      </c>
      <c r="H1031" s="457">
        <v>9</v>
      </c>
      <c r="I1031" s="458">
        <v>857</v>
      </c>
    </row>
    <row r="1032" spans="1:9" ht="27" customHeight="1">
      <c r="A1032" s="455"/>
      <c r="B1032" s="456" t="s">
        <v>70</v>
      </c>
      <c r="C1032" s="455" t="s">
        <v>1029</v>
      </c>
      <c r="D1032" s="457">
        <v>5</v>
      </c>
      <c r="E1032" s="458">
        <v>194.28</v>
      </c>
      <c r="F1032" s="457">
        <v>33</v>
      </c>
      <c r="G1032" s="457">
        <v>8</v>
      </c>
      <c r="H1032" s="457">
        <v>41</v>
      </c>
      <c r="I1032" s="458">
        <v>819.93000000000006</v>
      </c>
    </row>
    <row r="1033" spans="1:9" ht="27" customHeight="1">
      <c r="A1033" s="455"/>
      <c r="B1033" s="456" t="s">
        <v>1021</v>
      </c>
      <c r="C1033" s="455" t="s">
        <v>122</v>
      </c>
      <c r="D1033" s="457">
        <v>1</v>
      </c>
      <c r="E1033" s="458">
        <v>17</v>
      </c>
      <c r="F1033" s="457">
        <v>20</v>
      </c>
      <c r="G1033" s="457">
        <v>10</v>
      </c>
      <c r="H1033" s="457">
        <v>30</v>
      </c>
      <c r="I1033" s="458">
        <v>245</v>
      </c>
    </row>
    <row r="1034" spans="1:9" ht="27" customHeight="1">
      <c r="A1034" s="520" t="s">
        <v>158</v>
      </c>
      <c r="B1034" s="521"/>
      <c r="C1034" s="522"/>
      <c r="D1034" s="518">
        <v>2190</v>
      </c>
      <c r="E1034" s="519">
        <v>265575.01807516988</v>
      </c>
      <c r="F1034" s="518">
        <v>39376</v>
      </c>
      <c r="G1034" s="518">
        <v>26205</v>
      </c>
      <c r="H1034" s="518">
        <v>65581</v>
      </c>
      <c r="I1034" s="519">
        <v>3015485.872510002</v>
      </c>
    </row>
  </sheetData>
  <sortState xmlns:xlrd2="http://schemas.microsoft.com/office/spreadsheetml/2017/richdata2" ref="A2:J276">
    <sortCondition ref="A2:A276"/>
  </sortState>
  <mergeCells count="3">
    <mergeCell ref="A2:A3"/>
    <mergeCell ref="C2:C3"/>
    <mergeCell ref="F2:H2"/>
  </mergeCells>
  <pageMargins left="7.874015748031496E-2" right="7.874015748031496E-2" top="0.59055118110236227" bottom="0.51181102362204722" header="0.31496062992125984" footer="0.31496062992125984"/>
  <pageSetup paperSize="9" scale="92" firstPageNumber="22" fitToHeight="0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10</vt:i4>
      </vt:variant>
    </vt:vector>
  </HeadingPairs>
  <TitlesOfParts>
    <vt:vector size="25" baseType="lpstr">
      <vt:lpstr>สรุป(1)</vt:lpstr>
      <vt:lpstr>สรุป(2)</vt:lpstr>
      <vt:lpstr>รายเดือน..</vt:lpstr>
      <vt:lpstr>ขนาดวิสาหกิจ.</vt:lpstr>
      <vt:lpstr>กฎกระทรวง</vt:lpstr>
      <vt:lpstr>ประกอบ.จ.</vt:lpstr>
      <vt:lpstr>ประกอบ.จ.ภาค. 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ประกอบ.รายชื่อ.</vt:lpstr>
      <vt:lpstr>ขนาดวิสาหกิจ.!Print_Titles</vt:lpstr>
      <vt:lpstr>ขยาย.จ.!Print_Titles</vt:lpstr>
      <vt:lpstr>ขยาย.ประเภท.!Print_Titles</vt:lpstr>
      <vt:lpstr>ประกอบ.จ.!Print_Titles</vt:lpstr>
      <vt:lpstr>ประกอบ.จ.ประเภท.!Print_Titles</vt:lpstr>
      <vt:lpstr>'ประกอบ.จ.ภาค. '!Print_Titles</vt:lpstr>
      <vt:lpstr>ประกอบ.ประเภท.!Print_Titles</vt:lpstr>
      <vt:lpstr>ประกอบ.รายชื่อ.!Print_Titles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2024-10-04T03:11:22Z</cp:lastPrinted>
  <dcterms:created xsi:type="dcterms:W3CDTF">2019-01-09T08:06:46Z</dcterms:created>
  <dcterms:modified xsi:type="dcterms:W3CDTF">2024-10-04T08:01:34Z</dcterms:modified>
</cp:coreProperties>
</file>