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 งานพัช\1. รายเดือน new\11. พ.ย. 65\MOC\"/>
    </mc:Choice>
  </mc:AlternateContent>
  <bookViews>
    <workbookView xWindow="0" yWindow="0" windowWidth="21570" windowHeight="7920" activeTab="1"/>
  </bookViews>
  <sheets>
    <sheet name="T_จังหวัด" sheetId="1" r:id="rId1"/>
    <sheet name="T_กลุ่มอุตสาหกรรม" sheetId="3" r:id="rId2"/>
  </sheets>
  <calcPr calcId="152511"/>
</workbook>
</file>

<file path=xl/calcChain.xml><?xml version="1.0" encoding="utf-8"?>
<calcChain xmlns="http://schemas.openxmlformats.org/spreadsheetml/2006/main">
  <c r="D25" i="3" l="1"/>
  <c r="C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25" i="3" s="1"/>
  <c r="E4" i="3"/>
  <c r="C81" i="1"/>
  <c r="B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81" i="1" l="1"/>
</calcChain>
</file>

<file path=xl/sharedStrings.xml><?xml version="1.0" encoding="utf-8"?>
<sst xmlns="http://schemas.openxmlformats.org/spreadsheetml/2006/main" count="117" uniqueCount="111">
  <si>
    <t>จังหวัด</t>
  </si>
  <si>
    <t>ปริมาณของเสีย
 อันตราย (ตัน)</t>
  </si>
  <si>
    <t>ปริมาณของเสีย
 ไม่อันตราย (ตัน)</t>
  </si>
  <si>
    <t>ปริมาณของเสีย
 ทั้งหมด (ตัน)</t>
  </si>
  <si>
    <t>กระบี่</t>
  </si>
  <si>
    <t>กรุงเทพมหานคร</t>
  </si>
  <si>
    <t>กาญจนบุรี</t>
  </si>
  <si>
    <t>กาฬสินธุ์</t>
  </si>
  <si>
    <t>กำแพงเพชร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</si>
  <si>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</si>
  <si>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</si>
  <si>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</si>
  <si>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</si>
  <si>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</si>
  <si>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</si>
  <si>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</si>
  <si>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</si>
  <si>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</si>
  <si>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</si>
  <si>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</si>
  <si>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</si>
  <si>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</si>
  <si>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</si>
  <si>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</si>
  <si>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</si>
  <si>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</si>
  <si>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</si>
  <si>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</si>
  <si>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</si>
  <si>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</si>
  <si>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</si>
  <si>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</si>
  <si>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</si>
  <si>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</si>
  <si>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</si>
  <si>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</si>
  <si>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</si>
  <si>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</si>
  <si>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</si>
  <si>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</si>
  <si>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</si>
  <si>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</si>
  <si>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</si>
  <si>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</si>
  <si>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</si>
  <si>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</si>
  <si>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</si>
  <si>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</si>
  <si>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</si>
  <si>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</si>
  <si>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</si>
  <si>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</si>
  <si>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</si>
  <si>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</si>
  <si>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</si>
  <si>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</si>
  <si>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ลำปาง</t>
  </si>
  <si>
    <t>ลำพูน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</si>
  <si>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</si>
  <si>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</si>
  <si>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</si>
  <si>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</si>
  <si>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</si>
  <si>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</si>
  <si>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</si>
  <si>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</si>
  <si>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</si>
  <si>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</si>
  <si>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</si>
  <si>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</si>
  <si>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</si>
  <si>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</si>
  <si>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</si>
  <si>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</si>
  <si>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หนองบัวลำภู</t>
  </si>
  <si>
    <t>อ่างทอง</t>
  </si>
  <si>
    <t>อำนาจเจริญ</t>
  </si>
  <si>
    <t>อุดรธานี</t>
  </si>
  <si>
    <t>อุตรดิตถ์</t>
  </si>
  <si>
    <t>อุทัยธานี</t>
  </si>
  <si>
    <t>อุบลราชธานี</t>
  </si>
  <si>
    <t>รวม</t>
  </si>
  <si>
    <t>ลำดับที่</t>
  </si>
  <si>
    <t>กลุ่มอุตสาหกรรม</t>
  </si>
  <si>
    <t>SECTOR_CODE</t>
  </si>
  <si>
    <t>จำนวนโรงงาน</t>
  </si>
  <si>
    <t>Expr1</t>
  </si>
  <si>
    <t>SECTOR_NAME_THA</t>
  </si>
  <si>
    <t>ผลิตภัณฑ์จากพืช</t>
  </si>
  <si>
    <t>อุตสาหกรรมอาหาร</t>
  </si>
  <si>
    <t>อุตสาหกรรมเครื่องดื่ม</t>
  </si>
  <si>
    <t>สิ่งทอ</t>
  </si>
  <si>
    <t>อุตสาหกรรมเครื่องแต่งกายยกเว้นรองเท้า</t>
  </si>
  <si>
    <t>ผลิตหนังสัตว์และผลิตภัณฑ์จากหนังสัตว์</t>
  </si>
  <si>
    <t>แปรรูปไม้และผลิตภัณฑ์จากไม้</t>
  </si>
  <si>
    <t>เครื่องเรือนหรือเครื่องตบแต่งในอาคารจากไม้ แก้ว ยาง หรือโลหะอื่นๆ</t>
  </si>
  <si>
    <t>ผลิตกระดาษและผลิตภัณฑ์กระดาษ</t>
  </si>
  <si>
    <t>การพิมพ์ การเย็บเล่ม ทำปกหรือการทำแม่พิมพ์</t>
  </si>
  <si>
    <t>เคมีภัณฑ์และผลิตภัณฑ์เคมี</t>
  </si>
  <si>
    <t>ผลิตภัณฑ์จากปิโตรเลียม</t>
  </si>
  <si>
    <t>ยางและผลิตภัณฑ์ยาง</t>
  </si>
  <si>
    <t>ผลิตภัณฑ์พลาสติก</t>
  </si>
  <si>
    <t>ผลิตภัณฑ์อโลหะ</t>
  </si>
  <si>
    <t>ผลิตโลหะขั้นมูลฐาน</t>
  </si>
  <si>
    <t>ผลิตภัณฑ์โลหะ</t>
  </si>
  <si>
    <t>ผลิตเครื่องจักรและเครื่องกล</t>
  </si>
  <si>
    <t>ผลิตเครื่องใช้ไฟฟ้าและอุปกรณ์</t>
  </si>
  <si>
    <t>ผลิตยานพาหนะและอุปกรณ์รวมทั้งการซ่อมยานพาหนะและอุปกรณ์</t>
  </si>
  <si>
    <t>การผลิตอื่นๆ</t>
  </si>
  <si>
    <t>สรุปปริมาณการแจ้งรับของเสียเข้ามาในบริเวณโรงงาน โดยผู้รับกำจัด แยกตามจังหวัด
ประจำเดือน พฤศจิกายน  2565</t>
  </si>
  <si>
    <t>สรุปปริมาณการแจ้งรับของเสียเข้ามาในบริเวณโรงงาน โดยผู้รับกำจัด แยกตามกลุ่มอุตสาหกรรม
 ประจำเดือน พฤศจิกายน 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</si>
</sst>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0"/>
      <color rgb="FF000000"/>
      <name val="Arial"/>
      <scheme val="minor"/>
    </font>
    <font>
      <b/>
      <sz val="11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&quot;Microsoft Sans Serif&quot;"/>
    </font>
    <font>
      <b/>
      <sz val="12"/>
      <color theme="1"/>
      <name val="Arial"/>
    </font>
    <font>
      <sz val="11"/>
      <color theme="1"/>
      <name val="Arial"/>
    </font>
    <font>
      <sz val="10"/>
      <color rgb="FF000000"/>
      <name val="Arial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1" xfId="0" applyFont="1" applyBorder="1" applyAlignment="1">
      <alignment horizontal="center"/>
    </xf>
    <xf numFmtId="0" fontId="6" fillId="0" borderId="0" xfId="0" applyFont="1" applyAlignment="1"/>
    <xf numFmtId="0" fontId="0" fillId="0" borderId="0" xfId="0" applyFont="1" applyAlignment="1"/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3" fontId="2" fillId="0" borderId="0" xfId="1" applyFont="1" applyAlignment="1">
      <alignment horizontal="right"/>
    </xf>
    <xf numFmtId="43" fontId="3" fillId="0" borderId="2" xfId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/>
    </xf>
    <xf numFmtId="43" fontId="2" fillId="0" borderId="3" xfId="1" applyFont="1" applyBorder="1" applyAlignment="1">
      <alignment horizontal="right"/>
    </xf>
    <xf numFmtId="43" fontId="3" fillId="0" borderId="3" xfId="1" applyFont="1" applyBorder="1" applyAlignment="1">
      <alignment horizontal="right"/>
    </xf>
    <xf numFmtId="43" fontId="0" fillId="0" borderId="0" xfId="1" applyFont="1" applyAlignment="1"/>
    <xf numFmtId="43" fontId="3" fillId="0" borderId="3" xfId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43" fontId="5" fillId="0" borderId="0" xfId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2"/>
  <sheetViews>
    <sheetView workbookViewId="0">
      <selection activeCell="C95" sqref="C95"/>
    </sheetView>
  </sheetViews>
  <sheetFormatPr defaultColWidth="12.5703125" defaultRowHeight="15.75" customHeight="1"/>
  <cols>
    <col min="1" max="1" width="16.140625" style="8" bestFit="1" customWidth="1"/>
    <col min="2" max="2" width="26.28515625" style="19" bestFit="1" customWidth="1"/>
    <col min="3" max="3" width="28.5703125" style="19" bestFit="1" customWidth="1"/>
    <col min="4" max="4" width="25.28515625" style="19" bestFit="1" customWidth="1"/>
  </cols>
  <sheetData>
    <row r="1" spans="1:26" ht="59.25" customHeight="1">
      <c r="A1" s="13" t="s">
        <v>109</v>
      </c>
      <c r="B1" s="13"/>
      <c r="C1" s="13"/>
      <c r="D1" s="13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>
      <c r="A2" s="6"/>
      <c r="B2" s="14"/>
      <c r="C2" s="14"/>
      <c r="D2" s="14"/>
      <c r="E2" s="1"/>
      <c r="F2" s="1"/>
      <c r="G2" s="1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12" customFormat="1" ht="39" customHeight="1">
      <c r="A3" s="11" t="s">
        <v>0</v>
      </c>
      <c r="B3" s="15" t="s">
        <v>1</v>
      </c>
      <c r="C3" s="15" t="s">
        <v>2</v>
      </c>
      <c r="D3" s="15" t="s">
        <v>3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>
      <c r="A4" s="7" t="s">
        <v>4</v>
      </c>
      <c r="B4" s="16">
        <v>25.884</v>
      </c>
      <c r="C4" s="16">
        <v>0</v>
      </c>
      <c r="D4" s="17">
        <f t="shared" ref="D4:D80" si="0">SUM(B4:C4)</f>
        <v>25.884</v>
      </c>
      <c r="E4" s="1"/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7" t="s">
        <v>5</v>
      </c>
      <c r="B5" s="16">
        <v>5024.2979999999998</v>
      </c>
      <c r="C5" s="16">
        <v>12679.67</v>
      </c>
      <c r="D5" s="17">
        <f t="shared" si="0"/>
        <v>17703.968000000001</v>
      </c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7" t="s">
        <v>6</v>
      </c>
      <c r="B6" s="16">
        <v>112.10599999999999</v>
      </c>
      <c r="C6" s="16">
        <v>39699.097999999998</v>
      </c>
      <c r="D6" s="17">
        <f t="shared" si="0"/>
        <v>39811.203999999998</v>
      </c>
      <c r="E6" s="1"/>
      <c r="F6" s="1"/>
      <c r="G6" s="1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7" t="s">
        <v>7</v>
      </c>
      <c r="B7" s="16">
        <v>5.4550000000000001</v>
      </c>
      <c r="C7" s="16">
        <v>6.5000000000000002E-2</v>
      </c>
      <c r="D7" s="17">
        <f t="shared" si="0"/>
        <v>5.5200000000000005</v>
      </c>
      <c r="E7" s="1"/>
      <c r="F7" s="1"/>
      <c r="G7" s="1"/>
      <c r="H7" s="1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7" t="s">
        <v>8</v>
      </c>
      <c r="B8" s="16">
        <v>30.48</v>
      </c>
      <c r="C8" s="16">
        <v>2235.89</v>
      </c>
      <c r="D8" s="17">
        <f t="shared" si="0"/>
        <v>2266.37</v>
      </c>
      <c r="E8" s="1"/>
      <c r="F8" s="1"/>
      <c r="G8" s="1"/>
      <c r="H8" s="1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7" t="s">
        <v>9</v>
      </c>
      <c r="B9" s="16">
        <v>189.768</v>
      </c>
      <c r="C9" s="16">
        <v>11103.393</v>
      </c>
      <c r="D9" s="17">
        <f t="shared" si="0"/>
        <v>11293.161</v>
      </c>
      <c r="E9" s="1"/>
      <c r="F9" s="1"/>
      <c r="G9" s="1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7" t="s">
        <v>10</v>
      </c>
      <c r="B10" s="16">
        <v>10.835000000000001</v>
      </c>
      <c r="C10" s="16">
        <v>4.28</v>
      </c>
      <c r="D10" s="17">
        <f t="shared" si="0"/>
        <v>15.115000000000002</v>
      </c>
      <c r="E10" s="1"/>
      <c r="F10" s="1"/>
      <c r="G10" s="1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7" t="s">
        <v>11</v>
      </c>
      <c r="B11" s="16">
        <v>7313.4790000000003</v>
      </c>
      <c r="C11" s="16">
        <v>26724.357</v>
      </c>
      <c r="D11" s="17">
        <f t="shared" si="0"/>
        <v>34037.836000000003</v>
      </c>
      <c r="E11" s="1"/>
      <c r="F11" s="1"/>
      <c r="G11" s="1"/>
      <c r="H11" s="1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7" t="s">
        <v>12</v>
      </c>
      <c r="B12" s="16">
        <v>23845.195</v>
      </c>
      <c r="C12" s="16">
        <v>65214.743999999999</v>
      </c>
      <c r="D12" s="17">
        <f t="shared" si="0"/>
        <v>89059.938999999998</v>
      </c>
      <c r="E12" s="1"/>
      <c r="F12" s="1"/>
      <c r="G12" s="1"/>
      <c r="H12" s="1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7" t="s">
        <v>13</v>
      </c>
      <c r="B13" s="16">
        <v>9.65</v>
      </c>
      <c r="C13" s="16">
        <v>41.98</v>
      </c>
      <c r="D13" s="17">
        <f t="shared" si="0"/>
        <v>51.629999999999995</v>
      </c>
      <c r="E13" s="1"/>
      <c r="F13" s="1"/>
      <c r="G13" s="1"/>
      <c r="H13" s="1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7" t="s">
        <v>14</v>
      </c>
      <c r="B14" s="16">
        <v>25.436</v>
      </c>
      <c r="C14" s="16">
        <v>9513.4930000000004</v>
      </c>
      <c r="D14" s="17">
        <f t="shared" si="0"/>
        <v>9538.9290000000001</v>
      </c>
      <c r="E14" s="1"/>
      <c r="F14" s="1"/>
      <c r="G14" s="1"/>
      <c r="H14" s="1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7" t="s">
        <v>15</v>
      </c>
      <c r="B15" s="16">
        <v>12.244</v>
      </c>
      <c r="C15" s="16">
        <v>0</v>
      </c>
      <c r="D15" s="17">
        <f t="shared" si="0"/>
        <v>12.244</v>
      </c>
      <c r="E15" s="1"/>
      <c r="F15" s="1"/>
      <c r="G15" s="1"/>
      <c r="H15" s="1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7" t="s">
        <v>16</v>
      </c>
      <c r="B16" s="16">
        <v>14.78</v>
      </c>
      <c r="C16" s="16">
        <v>0</v>
      </c>
      <c r="D16" s="17">
        <f t="shared" si="0"/>
        <v>14.78</v>
      </c>
      <c r="E16" s="1"/>
      <c r="F16" s="1"/>
      <c r="G16" s="1"/>
      <c r="H16" s="1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7" t="s">
        <v>17</v>
      </c>
      <c r="B17" s="16">
        <v>79.384</v>
      </c>
      <c r="C17" s="16">
        <v>121.077</v>
      </c>
      <c r="D17" s="17">
        <f t="shared" si="0"/>
        <v>200.46100000000001</v>
      </c>
      <c r="E17" s="1"/>
      <c r="F17" s="1"/>
      <c r="G17" s="1"/>
      <c r="H17" s="1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7" t="s">
        <v>18</v>
      </c>
      <c r="B18" s="16">
        <v>35.457000000000001</v>
      </c>
      <c r="C18" s="16">
        <v>374.86</v>
      </c>
      <c r="D18" s="17">
        <f t="shared" si="0"/>
        <v>410.31700000000001</v>
      </c>
      <c r="E18" s="1"/>
      <c r="F18" s="1"/>
      <c r="G18" s="1"/>
      <c r="H18" s="1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7" t="s">
        <v>19</v>
      </c>
      <c r="B19" s="16">
        <v>0</v>
      </c>
      <c r="C19" s="16">
        <v>0</v>
      </c>
      <c r="D19" s="17">
        <f t="shared" si="0"/>
        <v>0</v>
      </c>
      <c r="E19" s="1"/>
      <c r="F19" s="1"/>
      <c r="G19" s="1"/>
      <c r="H19" s="1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7" t="s">
        <v>20</v>
      </c>
      <c r="B20" s="16">
        <v>24.289000000000001</v>
      </c>
      <c r="C20" s="16">
        <v>22016.190999999999</v>
      </c>
      <c r="D20" s="17">
        <f t="shared" si="0"/>
        <v>22040.48</v>
      </c>
      <c r="E20" s="1"/>
      <c r="F20" s="1"/>
      <c r="G20" s="1"/>
      <c r="H20" s="1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7" t="s">
        <v>21</v>
      </c>
      <c r="B21" s="16">
        <v>19.414999999999999</v>
      </c>
      <c r="C21" s="16">
        <v>279.57</v>
      </c>
      <c r="D21" s="17">
        <f t="shared" si="0"/>
        <v>298.98500000000001</v>
      </c>
      <c r="E21" s="1"/>
      <c r="F21" s="1"/>
      <c r="G21" s="1"/>
      <c r="H21" s="1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7" t="s">
        <v>22</v>
      </c>
      <c r="B22" s="16">
        <v>521.721</v>
      </c>
      <c r="C22" s="16">
        <v>16810.249</v>
      </c>
      <c r="D22" s="17">
        <f t="shared" si="0"/>
        <v>17331.97</v>
      </c>
      <c r="E22" s="1"/>
      <c r="F22" s="1"/>
      <c r="G22" s="1"/>
      <c r="H22" s="1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7" t="s">
        <v>23</v>
      </c>
      <c r="B23" s="16">
        <v>1.8029999999999999</v>
      </c>
      <c r="C23" s="16">
        <v>0</v>
      </c>
      <c r="D23" s="17">
        <f t="shared" si="0"/>
        <v>1.8029999999999999</v>
      </c>
      <c r="E23" s="1"/>
      <c r="F23" s="1"/>
      <c r="G23" s="1"/>
      <c r="H23" s="1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7" t="s">
        <v>24</v>
      </c>
      <c r="B24" s="16">
        <v>1777.2750000000001</v>
      </c>
      <c r="C24" s="16">
        <v>28242.071</v>
      </c>
      <c r="D24" s="17">
        <f t="shared" si="0"/>
        <v>30019.346000000001</v>
      </c>
      <c r="E24" s="1"/>
      <c r="F24" s="1"/>
      <c r="G24" s="1"/>
      <c r="H24" s="1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7" t="s">
        <v>25</v>
      </c>
      <c r="B25" s="16">
        <v>137.791</v>
      </c>
      <c r="C25" s="16">
        <v>324.05099999999999</v>
      </c>
      <c r="D25" s="17">
        <f t="shared" si="0"/>
        <v>461.84199999999998</v>
      </c>
      <c r="E25" s="1"/>
      <c r="F25" s="1"/>
      <c r="G25" s="1"/>
      <c r="H25" s="1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7" t="s">
        <v>26</v>
      </c>
      <c r="B26" s="16">
        <v>13.739000000000001</v>
      </c>
      <c r="C26" s="16">
        <v>882.07100000000003</v>
      </c>
      <c r="D26" s="17">
        <f t="shared" si="0"/>
        <v>895.81000000000006</v>
      </c>
      <c r="E26" s="1"/>
      <c r="F26" s="1"/>
      <c r="G26" s="1"/>
      <c r="H26" s="1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7" t="s">
        <v>27</v>
      </c>
      <c r="B27" s="16">
        <v>401.16</v>
      </c>
      <c r="C27" s="16">
        <v>986.21799999999996</v>
      </c>
      <c r="D27" s="17">
        <f t="shared" si="0"/>
        <v>1387.3779999999999</v>
      </c>
      <c r="E27" s="1"/>
      <c r="F27" s="1"/>
      <c r="G27" s="1"/>
      <c r="H27" s="1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7" t="s">
        <v>28</v>
      </c>
      <c r="B28" s="16">
        <v>4.9000000000000004</v>
      </c>
      <c r="C28" s="16">
        <v>0</v>
      </c>
      <c r="D28" s="17">
        <f t="shared" si="0"/>
        <v>4.9000000000000004</v>
      </c>
      <c r="E28" s="1"/>
      <c r="F28" s="1"/>
      <c r="G28" s="1"/>
      <c r="H28" s="1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7" t="s">
        <v>29</v>
      </c>
      <c r="B29" s="16">
        <v>2.0339999999999998</v>
      </c>
      <c r="C29" s="16">
        <v>0</v>
      </c>
      <c r="D29" s="17">
        <f t="shared" si="0"/>
        <v>2.0339999999999998</v>
      </c>
      <c r="E29" s="1"/>
      <c r="F29" s="1"/>
      <c r="G29" s="1"/>
      <c r="H29" s="1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7" t="s">
        <v>30</v>
      </c>
      <c r="B30" s="16">
        <v>0</v>
      </c>
      <c r="C30" s="16">
        <v>0</v>
      </c>
      <c r="D30" s="17">
        <f t="shared" si="0"/>
        <v>0</v>
      </c>
      <c r="E30" s="1"/>
      <c r="F30" s="1"/>
      <c r="G30" s="1"/>
      <c r="H30" s="1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7" t="s">
        <v>31</v>
      </c>
      <c r="B31" s="16">
        <v>20.225000000000001</v>
      </c>
      <c r="C31" s="16">
        <v>14409.467000000001</v>
      </c>
      <c r="D31" s="17">
        <f t="shared" si="0"/>
        <v>14429.692000000001</v>
      </c>
      <c r="E31" s="1"/>
      <c r="F31" s="1"/>
      <c r="G31" s="1"/>
      <c r="H31" s="1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7" t="s">
        <v>32</v>
      </c>
      <c r="B32" s="16">
        <v>4218.2259999999997</v>
      </c>
      <c r="C32" s="16">
        <v>48633.171999999999</v>
      </c>
      <c r="D32" s="17">
        <f t="shared" si="0"/>
        <v>52851.398000000001</v>
      </c>
      <c r="E32" s="1"/>
      <c r="F32" s="1"/>
      <c r="G32" s="1"/>
      <c r="H32" s="1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7" t="s">
        <v>33</v>
      </c>
      <c r="B33" s="16">
        <v>527.46199999999999</v>
      </c>
      <c r="C33" s="16">
        <v>1716.663</v>
      </c>
      <c r="D33" s="17">
        <f t="shared" si="0"/>
        <v>2244.125</v>
      </c>
      <c r="E33" s="1"/>
      <c r="F33" s="1"/>
      <c r="G33" s="1"/>
      <c r="H33" s="1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7" t="s">
        <v>34</v>
      </c>
      <c r="B34" s="16">
        <v>2654.0309999999999</v>
      </c>
      <c r="C34" s="16">
        <v>43726.557000000001</v>
      </c>
      <c r="D34" s="17">
        <f t="shared" si="0"/>
        <v>46380.588000000003</v>
      </c>
      <c r="E34" s="1"/>
      <c r="F34" s="1"/>
      <c r="G34" s="1"/>
      <c r="H34" s="1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7" t="s">
        <v>35</v>
      </c>
      <c r="B35" s="16">
        <v>3</v>
      </c>
      <c r="C35" s="16">
        <v>0</v>
      </c>
      <c r="D35" s="17">
        <f t="shared" si="0"/>
        <v>3</v>
      </c>
      <c r="E35" s="1"/>
      <c r="F35" s="1"/>
      <c r="G35" s="1"/>
      <c r="H35" s="1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7" t="s">
        <v>36</v>
      </c>
      <c r="B36" s="16">
        <v>6151.3540000000003</v>
      </c>
      <c r="C36" s="16">
        <v>21318.268</v>
      </c>
      <c r="D36" s="17">
        <f t="shared" si="0"/>
        <v>27469.621999999999</v>
      </c>
      <c r="E36" s="1"/>
      <c r="F36" s="1"/>
      <c r="G36" s="1"/>
      <c r="H36" s="1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7" t="s">
        <v>37</v>
      </c>
      <c r="B37" s="16">
        <v>5.12</v>
      </c>
      <c r="C37" s="16">
        <v>0</v>
      </c>
      <c r="D37" s="17">
        <f t="shared" si="0"/>
        <v>5.12</v>
      </c>
      <c r="E37" s="1"/>
      <c r="F37" s="1"/>
      <c r="G37" s="1"/>
      <c r="H37" s="1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7" t="s">
        <v>38</v>
      </c>
      <c r="B38" s="16">
        <v>13.537000000000001</v>
      </c>
      <c r="C38" s="16">
        <v>7.1999999999999995E-2</v>
      </c>
      <c r="D38" s="17">
        <f t="shared" si="0"/>
        <v>13.609</v>
      </c>
      <c r="E38" s="1"/>
      <c r="F38" s="1"/>
      <c r="G38" s="1"/>
      <c r="H38" s="1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7" t="s">
        <v>39</v>
      </c>
      <c r="B39" s="16">
        <v>7.85</v>
      </c>
      <c r="C39" s="16">
        <v>18.86</v>
      </c>
      <c r="D39" s="17">
        <f t="shared" si="0"/>
        <v>26.71</v>
      </c>
      <c r="E39" s="1"/>
      <c r="F39" s="1"/>
      <c r="G39" s="1"/>
      <c r="H39" s="1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7" t="s">
        <v>40</v>
      </c>
      <c r="B40" s="16">
        <v>71.135000000000005</v>
      </c>
      <c r="C40" s="16">
        <v>966.40499999999997</v>
      </c>
      <c r="D40" s="17">
        <f t="shared" si="0"/>
        <v>1037.54</v>
      </c>
      <c r="E40" s="1"/>
      <c r="F40" s="1"/>
      <c r="G40" s="1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7" t="s">
        <v>41</v>
      </c>
      <c r="B41" s="16">
        <v>24.087</v>
      </c>
      <c r="C41" s="16">
        <v>25.48</v>
      </c>
      <c r="D41" s="17">
        <f t="shared" si="0"/>
        <v>49.567</v>
      </c>
      <c r="E41" s="1"/>
      <c r="F41" s="1"/>
      <c r="G41" s="1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7" t="s">
        <v>42</v>
      </c>
      <c r="B42" s="16">
        <v>346.86700000000002</v>
      </c>
      <c r="C42" s="16">
        <v>1410.4670000000001</v>
      </c>
      <c r="D42" s="17">
        <f t="shared" si="0"/>
        <v>1757.3340000000001</v>
      </c>
      <c r="E42" s="1"/>
      <c r="F42" s="1"/>
      <c r="G42" s="1"/>
      <c r="H42" s="1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7" t="s">
        <v>43</v>
      </c>
      <c r="B43" s="16">
        <v>15.393000000000001</v>
      </c>
      <c r="C43" s="16">
        <v>22.923999999999999</v>
      </c>
      <c r="D43" s="17">
        <f t="shared" si="0"/>
        <v>38.317</v>
      </c>
      <c r="E43" s="1"/>
      <c r="F43" s="1"/>
      <c r="G43" s="1"/>
      <c r="H43" s="1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7" t="s">
        <v>44</v>
      </c>
      <c r="B44" s="16">
        <v>10.3</v>
      </c>
      <c r="C44" s="16">
        <v>0</v>
      </c>
      <c r="D44" s="17">
        <f t="shared" si="0"/>
        <v>10.3</v>
      </c>
      <c r="E44" s="1"/>
      <c r="F44" s="1"/>
      <c r="G44" s="1"/>
      <c r="H44" s="1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7" t="s">
        <v>45</v>
      </c>
      <c r="B45" s="16">
        <v>24.928999999999998</v>
      </c>
      <c r="C45" s="16">
        <v>0</v>
      </c>
      <c r="D45" s="17">
        <f t="shared" si="0"/>
        <v>24.928999999999998</v>
      </c>
      <c r="E45" s="1"/>
      <c r="F45" s="1"/>
      <c r="G45" s="1"/>
      <c r="H45" s="1"/>
      <c r="I45" s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7" t="s">
        <v>46</v>
      </c>
      <c r="B46" s="16">
        <v>93.655000000000001</v>
      </c>
      <c r="C46" s="16">
        <v>1569.1969999999999</v>
      </c>
      <c r="D46" s="17">
        <f t="shared" si="0"/>
        <v>1662.8519999999999</v>
      </c>
      <c r="E46" s="1"/>
      <c r="F46" s="1"/>
      <c r="G46" s="1"/>
      <c r="H46" s="1"/>
      <c r="I46" s="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7" t="s">
        <v>47</v>
      </c>
      <c r="B47" s="16">
        <v>23.433</v>
      </c>
      <c r="C47" s="16">
        <v>0</v>
      </c>
      <c r="D47" s="17">
        <f t="shared" si="0"/>
        <v>23.433</v>
      </c>
      <c r="E47" s="1"/>
      <c r="F47" s="1"/>
      <c r="G47" s="1"/>
      <c r="H47" s="1"/>
      <c r="I47" s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>
      <c r="A48" s="7" t="s">
        <v>48</v>
      </c>
      <c r="B48" s="16">
        <v>1.075</v>
      </c>
      <c r="C48" s="16">
        <v>0</v>
      </c>
      <c r="D48" s="17">
        <f t="shared" si="0"/>
        <v>1.075</v>
      </c>
      <c r="E48" s="1"/>
      <c r="F48" s="1"/>
      <c r="G48" s="1"/>
      <c r="H48" s="1"/>
      <c r="I48" s="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>
      <c r="A49" s="7" t="s">
        <v>49</v>
      </c>
      <c r="B49" s="16">
        <v>0.97</v>
      </c>
      <c r="C49" s="16">
        <v>0</v>
      </c>
      <c r="D49" s="17">
        <f t="shared" si="0"/>
        <v>0.97</v>
      </c>
      <c r="E49" s="1"/>
      <c r="F49" s="1"/>
      <c r="G49" s="1"/>
      <c r="H49" s="1"/>
      <c r="I49" s="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>
      <c r="A50" s="7" t="s">
        <v>50</v>
      </c>
      <c r="B50" s="16">
        <v>3.4</v>
      </c>
      <c r="C50" s="16">
        <v>79.959999999999994</v>
      </c>
      <c r="D50" s="17">
        <f t="shared" si="0"/>
        <v>83.36</v>
      </c>
      <c r="E50" s="1"/>
      <c r="F50" s="1"/>
      <c r="G50" s="1"/>
      <c r="H50" s="1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>
      <c r="A51" s="7" t="s">
        <v>51</v>
      </c>
      <c r="B51" s="16">
        <v>18.221</v>
      </c>
      <c r="C51" s="16">
        <v>31.736000000000001</v>
      </c>
      <c r="D51" s="17">
        <f t="shared" si="0"/>
        <v>49.957000000000001</v>
      </c>
      <c r="E51" s="1"/>
      <c r="F51" s="1"/>
      <c r="G51" s="1"/>
      <c r="H51" s="1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>
      <c r="A52" s="7" t="s">
        <v>52</v>
      </c>
      <c r="B52" s="16">
        <v>0</v>
      </c>
      <c r="C52" s="16">
        <v>0</v>
      </c>
      <c r="D52" s="17">
        <f t="shared" si="0"/>
        <v>0</v>
      </c>
      <c r="E52" s="1"/>
      <c r="F52" s="1"/>
      <c r="G52" s="1"/>
      <c r="H52" s="1"/>
      <c r="I52" s="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>
      <c r="A53" s="7" t="s">
        <v>53</v>
      </c>
      <c r="B53" s="16">
        <v>45319.044999999998</v>
      </c>
      <c r="C53" s="16">
        <v>80090.415999999997</v>
      </c>
      <c r="D53" s="17">
        <f t="shared" si="0"/>
        <v>125409.461</v>
      </c>
      <c r="E53" s="1"/>
      <c r="F53" s="1"/>
      <c r="G53" s="1"/>
      <c r="H53" s="1"/>
      <c r="I53" s="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>
      <c r="A54" s="7" t="s">
        <v>54</v>
      </c>
      <c r="B54" s="16">
        <v>252.07499999999999</v>
      </c>
      <c r="C54" s="16">
        <v>15677.575999999999</v>
      </c>
      <c r="D54" s="17">
        <f t="shared" si="0"/>
        <v>15929.651</v>
      </c>
      <c r="E54" s="1"/>
      <c r="F54" s="1"/>
      <c r="G54" s="1"/>
      <c r="H54" s="1"/>
      <c r="I54" s="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>
      <c r="A55" s="7" t="s">
        <v>55</v>
      </c>
      <c r="B55" s="16">
        <v>686.18100000000004</v>
      </c>
      <c r="C55" s="16">
        <v>2513.7429999999999</v>
      </c>
      <c r="D55" s="17">
        <f t="shared" si="0"/>
        <v>3199.924</v>
      </c>
      <c r="E55" s="1"/>
      <c r="F55" s="1"/>
      <c r="G55" s="1"/>
      <c r="H55" s="1"/>
      <c r="I55" s="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>
      <c r="A56" s="7" t="s">
        <v>56</v>
      </c>
      <c r="B56" s="16">
        <v>108.28100000000001</v>
      </c>
      <c r="C56" s="16">
        <v>25541.861000000001</v>
      </c>
      <c r="D56" s="17">
        <f t="shared" si="0"/>
        <v>25650.142</v>
      </c>
      <c r="E56" s="1"/>
      <c r="F56" s="1"/>
      <c r="G56" s="1"/>
      <c r="H56" s="1"/>
      <c r="I56" s="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>
      <c r="A57" s="7" t="s">
        <v>57</v>
      </c>
      <c r="B57" s="16">
        <v>672.19100000000003</v>
      </c>
      <c r="C57" s="16">
        <v>1143.443</v>
      </c>
      <c r="D57" s="17">
        <f t="shared" si="0"/>
        <v>1815.634</v>
      </c>
      <c r="E57" s="1"/>
      <c r="F57" s="1"/>
      <c r="G57" s="1"/>
      <c r="H57" s="1"/>
      <c r="I57" s="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>
      <c r="A58" s="7" t="s">
        <v>58</v>
      </c>
      <c r="B58" s="16">
        <v>7.2709999999999999</v>
      </c>
      <c r="C58" s="16">
        <v>0.01</v>
      </c>
      <c r="D58" s="17">
        <f t="shared" si="0"/>
        <v>7.2809999999999997</v>
      </c>
      <c r="E58" s="1"/>
      <c r="F58" s="1"/>
      <c r="G58" s="1"/>
      <c r="H58" s="1"/>
      <c r="I58" s="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>
      <c r="A59" s="7" t="s">
        <v>59</v>
      </c>
      <c r="B59" s="16">
        <v>7.8739999999999997</v>
      </c>
      <c r="C59" s="16">
        <v>0</v>
      </c>
      <c r="D59" s="17">
        <f t="shared" si="0"/>
        <v>7.8739999999999997</v>
      </c>
      <c r="E59" s="1"/>
      <c r="F59" s="1"/>
      <c r="G59" s="1"/>
      <c r="H59" s="1"/>
      <c r="I59" s="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>
      <c r="A60" s="7" t="s">
        <v>60</v>
      </c>
      <c r="B60" s="16">
        <v>17.641999999999999</v>
      </c>
      <c r="C60" s="16">
        <v>50</v>
      </c>
      <c r="D60" s="17">
        <f t="shared" si="0"/>
        <v>67.641999999999996</v>
      </c>
      <c r="E60" s="1"/>
      <c r="F60" s="1"/>
      <c r="G60" s="1"/>
      <c r="H60" s="1"/>
      <c r="I60" s="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>
      <c r="A61" s="7" t="s">
        <v>61</v>
      </c>
      <c r="B61" s="16">
        <v>733.37199999999996</v>
      </c>
      <c r="C61" s="16">
        <v>2450.9560000000001</v>
      </c>
      <c r="D61" s="17">
        <f t="shared" si="0"/>
        <v>3184.328</v>
      </c>
      <c r="E61" s="1"/>
      <c r="F61" s="1"/>
      <c r="G61" s="1"/>
      <c r="H61" s="1"/>
      <c r="I61" s="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>
      <c r="A62" s="7" t="s">
        <v>62</v>
      </c>
      <c r="B62" s="16">
        <v>1.6579999999999999</v>
      </c>
      <c r="C62" s="16">
        <v>2.2999999999999998</v>
      </c>
      <c r="D62" s="17">
        <f t="shared" si="0"/>
        <v>3.9579999999999997</v>
      </c>
      <c r="E62" s="1"/>
      <c r="F62" s="1"/>
      <c r="G62" s="1"/>
      <c r="H62" s="1"/>
      <c r="I62" s="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>
      <c r="A63" s="7" t="s">
        <v>63</v>
      </c>
      <c r="B63" s="16">
        <v>11481.365</v>
      </c>
      <c r="C63" s="16">
        <v>37102.269</v>
      </c>
      <c r="D63" s="17">
        <f t="shared" si="0"/>
        <v>48583.633999999998</v>
      </c>
      <c r="E63" s="1"/>
      <c r="F63" s="1"/>
      <c r="G63" s="1"/>
      <c r="H63" s="1"/>
      <c r="I63" s="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>
      <c r="A64" s="7" t="s">
        <v>64</v>
      </c>
      <c r="B64" s="16">
        <v>32.692999999999998</v>
      </c>
      <c r="C64" s="16">
        <v>247.792</v>
      </c>
      <c r="D64" s="17">
        <f t="shared" si="0"/>
        <v>280.48500000000001</v>
      </c>
      <c r="E64" s="1"/>
      <c r="F64" s="1"/>
      <c r="G64" s="1"/>
      <c r="H64" s="1"/>
      <c r="I64" s="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>
      <c r="A65" s="7" t="s">
        <v>65</v>
      </c>
      <c r="B65" s="16">
        <v>4444.2550000000001</v>
      </c>
      <c r="C65" s="16">
        <v>17704.236000000001</v>
      </c>
      <c r="D65" s="17">
        <f t="shared" si="0"/>
        <v>22148.491000000002</v>
      </c>
      <c r="E65" s="1"/>
      <c r="F65" s="1"/>
      <c r="G65" s="1"/>
      <c r="H65" s="1"/>
      <c r="I65" s="1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>
      <c r="A66" s="7" t="s">
        <v>66</v>
      </c>
      <c r="B66" s="16">
        <v>40.619999999999997</v>
      </c>
      <c r="C66" s="16">
        <v>407.12700000000001</v>
      </c>
      <c r="D66" s="17">
        <f t="shared" si="0"/>
        <v>447.74700000000001</v>
      </c>
      <c r="E66" s="1"/>
      <c r="F66" s="1"/>
      <c r="G66" s="1"/>
      <c r="H66" s="1"/>
      <c r="I66" s="1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>
      <c r="A67" s="7" t="s">
        <v>67</v>
      </c>
      <c r="B67" s="16">
        <v>5948.1580000000004</v>
      </c>
      <c r="C67" s="16">
        <v>30167.821</v>
      </c>
      <c r="D67" s="17">
        <f t="shared" si="0"/>
        <v>36115.978999999999</v>
      </c>
      <c r="E67" s="1"/>
      <c r="F67" s="1"/>
      <c r="G67" s="1"/>
      <c r="H67" s="1"/>
      <c r="I67" s="1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>
      <c r="A68" s="7" t="s">
        <v>68</v>
      </c>
      <c r="B68" s="16">
        <v>175.66300000000001</v>
      </c>
      <c r="C68" s="16">
        <v>3089.529</v>
      </c>
      <c r="D68" s="17">
        <f t="shared" si="0"/>
        <v>3265.192</v>
      </c>
      <c r="E68" s="1"/>
      <c r="F68" s="1"/>
      <c r="G68" s="1"/>
      <c r="H68" s="1"/>
      <c r="I68" s="1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>
      <c r="A69" s="7" t="s">
        <v>69</v>
      </c>
      <c r="B69" s="16">
        <v>16.143000000000001</v>
      </c>
      <c r="C69" s="16">
        <v>0.66</v>
      </c>
      <c r="D69" s="17">
        <f t="shared" si="0"/>
        <v>16.803000000000001</v>
      </c>
      <c r="E69" s="1"/>
      <c r="F69" s="1"/>
      <c r="G69" s="1"/>
      <c r="H69" s="1"/>
      <c r="I69" s="1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>
      <c r="A70" s="7" t="s">
        <v>70</v>
      </c>
      <c r="B70" s="16">
        <v>23.969000000000001</v>
      </c>
      <c r="C70" s="16">
        <v>22661.18</v>
      </c>
      <c r="D70" s="17">
        <f t="shared" si="0"/>
        <v>22685.149000000001</v>
      </c>
      <c r="E70" s="1"/>
      <c r="F70" s="1"/>
      <c r="G70" s="1"/>
      <c r="H70" s="1"/>
      <c r="I70" s="1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>
      <c r="A71" s="7" t="s">
        <v>71</v>
      </c>
      <c r="B71" s="16">
        <v>58.31</v>
      </c>
      <c r="C71" s="16">
        <v>10604.107</v>
      </c>
      <c r="D71" s="17">
        <f t="shared" si="0"/>
        <v>10662.416999999999</v>
      </c>
      <c r="E71" s="1"/>
      <c r="F71" s="1"/>
      <c r="G71" s="1"/>
      <c r="H71" s="1"/>
      <c r="I71" s="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>
      <c r="A72" s="7" t="s">
        <v>72</v>
      </c>
      <c r="B72" s="16">
        <v>2.1659999999999999</v>
      </c>
      <c r="C72" s="16">
        <v>45.13</v>
      </c>
      <c r="D72" s="17">
        <f t="shared" si="0"/>
        <v>47.295999999999999</v>
      </c>
      <c r="E72" s="1"/>
      <c r="F72" s="1"/>
      <c r="G72" s="1"/>
      <c r="H72" s="1"/>
      <c r="I72" s="1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>
      <c r="A73" s="7" t="s">
        <v>73</v>
      </c>
      <c r="B73" s="16">
        <v>3.0939999999999999</v>
      </c>
      <c r="C73" s="16">
        <v>0.02</v>
      </c>
      <c r="D73" s="17">
        <f t="shared" si="0"/>
        <v>3.1139999999999999</v>
      </c>
      <c r="E73" s="1"/>
      <c r="F73" s="1"/>
      <c r="G73" s="1"/>
      <c r="H73" s="1"/>
      <c r="I73" s="1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>
      <c r="A74" s="7" t="s">
        <v>74</v>
      </c>
      <c r="B74" s="16">
        <v>0.81</v>
      </c>
      <c r="C74" s="16">
        <v>524.36</v>
      </c>
      <c r="D74" s="17">
        <f t="shared" si="0"/>
        <v>525.16999999999996</v>
      </c>
      <c r="E74" s="1"/>
      <c r="F74" s="1"/>
      <c r="G74" s="1"/>
      <c r="H74" s="1"/>
      <c r="I74" s="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>
      <c r="A75" s="7" t="s">
        <v>75</v>
      </c>
      <c r="B75" s="16">
        <v>1418.232</v>
      </c>
      <c r="C75" s="16">
        <v>1073.845</v>
      </c>
      <c r="D75" s="17">
        <f t="shared" si="0"/>
        <v>2492.0770000000002</v>
      </c>
      <c r="E75" s="1"/>
      <c r="F75" s="1"/>
      <c r="G75" s="1"/>
      <c r="H75" s="1"/>
      <c r="I75" s="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>
      <c r="A76" s="7" t="s">
        <v>76</v>
      </c>
      <c r="B76" s="16">
        <v>6.3109999999999999</v>
      </c>
      <c r="C76" s="16">
        <v>0</v>
      </c>
      <c r="D76" s="17">
        <f t="shared" si="0"/>
        <v>6.3109999999999999</v>
      </c>
      <c r="E76" s="1"/>
      <c r="F76" s="1"/>
      <c r="G76" s="1"/>
      <c r="H76" s="1"/>
      <c r="I76" s="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>
      <c r="A77" s="7" t="s">
        <v>77</v>
      </c>
      <c r="B77" s="16">
        <v>25.888999999999999</v>
      </c>
      <c r="C77" s="16">
        <v>82.338999999999999</v>
      </c>
      <c r="D77" s="17">
        <f t="shared" si="0"/>
        <v>108.22799999999999</v>
      </c>
      <c r="E77" s="1"/>
      <c r="F77" s="1"/>
      <c r="G77" s="1"/>
      <c r="H77" s="1"/>
      <c r="I77" s="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>
      <c r="A78" s="7" t="s">
        <v>78</v>
      </c>
      <c r="B78" s="16">
        <v>2.38</v>
      </c>
      <c r="C78" s="16">
        <v>0</v>
      </c>
      <c r="D78" s="17">
        <f t="shared" si="0"/>
        <v>2.38</v>
      </c>
      <c r="E78" s="1"/>
      <c r="F78" s="1"/>
      <c r="G78" s="1"/>
      <c r="H78" s="1"/>
      <c r="I78" s="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>
      <c r="A79" s="7" t="s">
        <v>79</v>
      </c>
      <c r="B79" s="16">
        <v>2.34</v>
      </c>
      <c r="C79" s="16">
        <v>10.86</v>
      </c>
      <c r="D79" s="17">
        <f t="shared" si="0"/>
        <v>13.2</v>
      </c>
      <c r="E79" s="1"/>
      <c r="F79" s="1"/>
      <c r="G79" s="1"/>
      <c r="H79" s="1"/>
      <c r="I79" s="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>
      <c r="A80" s="7" t="s">
        <v>80</v>
      </c>
      <c r="B80" s="16">
        <v>56.755000000000003</v>
      </c>
      <c r="C80" s="16">
        <v>15672.24</v>
      </c>
      <c r="D80" s="17">
        <f t="shared" si="0"/>
        <v>15728.994999999999</v>
      </c>
      <c r="E80" s="1"/>
      <c r="F80" s="1"/>
      <c r="G80" s="1"/>
      <c r="H80" s="1"/>
      <c r="I80" s="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s="10" customFormat="1" ht="18.75" customHeight="1">
      <c r="A81" s="22" t="s">
        <v>81</v>
      </c>
      <c r="B81" s="20">
        <f t="shared" ref="B81:D81" si="1">SUM(B4:B80)</f>
        <v>125417.59099999997</v>
      </c>
      <c r="C81" s="20">
        <f t="shared" si="1"/>
        <v>638046.37600000005</v>
      </c>
      <c r="D81" s="20">
        <f t="shared" si="1"/>
        <v>763463.9669999996</v>
      </c>
      <c r="E81" s="9"/>
      <c r="F81" s="9"/>
      <c r="G81" s="9"/>
      <c r="H81" s="9"/>
      <c r="I81" s="9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>
      <c r="A82" s="6"/>
      <c r="B82" s="14"/>
      <c r="C82" s="14"/>
      <c r="D82" s="14"/>
      <c r="E82" s="1"/>
      <c r="F82" s="1"/>
      <c r="G82" s="1"/>
      <c r="H82" s="1"/>
      <c r="I82" s="1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9"/>
  <sheetViews>
    <sheetView tabSelected="1" workbookViewId="0">
      <selection activeCell="I5" sqref="I5"/>
    </sheetView>
  </sheetViews>
  <sheetFormatPr defaultColWidth="12.5703125" defaultRowHeight="15.75" customHeight="1"/>
  <cols>
    <col min="1" max="1" width="18.140625" customWidth="1"/>
    <col min="2" max="2" width="60.85546875" style="8" customWidth="1"/>
    <col min="3" max="5" width="18.140625" style="19" customWidth="1"/>
  </cols>
  <sheetData>
    <row r="1" spans="1:28" s="5" customFormat="1" ht="43.5" customHeight="1">
      <c r="A1" s="13" t="s">
        <v>110</v>
      </c>
      <c r="B1" s="13"/>
      <c r="C1" s="13"/>
      <c r="D1" s="13"/>
      <c r="E1" s="13"/>
      <c r="F1" s="4"/>
      <c r="G1" s="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5.75" customHeight="1">
      <c r="A2" s="1"/>
      <c r="B2" s="6"/>
      <c r="C2" s="23"/>
      <c r="D2" s="14"/>
      <c r="E2" s="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s="12" customFormat="1" ht="47.25" customHeight="1">
      <c r="A3" s="11" t="s">
        <v>82</v>
      </c>
      <c r="B3" s="25" t="s">
        <v>83</v>
      </c>
      <c r="C3" s="15" t="s">
        <v>1</v>
      </c>
      <c r="D3" s="15" t="s">
        <v>2</v>
      </c>
      <c r="E3" s="15" t="s">
        <v>3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 t="s">
        <v>84</v>
      </c>
      <c r="U3" s="9"/>
      <c r="V3" s="9"/>
      <c r="W3" s="9" t="s">
        <v>85</v>
      </c>
      <c r="X3" s="9" t="s">
        <v>84</v>
      </c>
      <c r="Y3" s="9"/>
      <c r="Z3" s="24" t="s">
        <v>86</v>
      </c>
      <c r="AA3" s="9" t="s">
        <v>84</v>
      </c>
      <c r="AB3" s="9" t="s">
        <v>87</v>
      </c>
    </row>
    <row r="4" spans="1:28" ht="15.75" customHeight="1">
      <c r="A4" s="3">
        <v>1</v>
      </c>
      <c r="B4" s="7" t="s">
        <v>88</v>
      </c>
      <c r="C4" s="16">
        <v>1071.251</v>
      </c>
      <c r="D4" s="16">
        <v>16377.789000000001</v>
      </c>
      <c r="E4" s="17">
        <f t="shared" ref="E4:E24" si="0">SUM(C4:D4)</f>
        <v>17449.04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.75" customHeight="1">
      <c r="A5" s="3">
        <v>2</v>
      </c>
      <c r="B5" s="7" t="s">
        <v>89</v>
      </c>
      <c r="C5" s="16">
        <v>964.11800000000005</v>
      </c>
      <c r="D5" s="16">
        <v>77589.379000000001</v>
      </c>
      <c r="E5" s="17">
        <f t="shared" si="0"/>
        <v>78553.497000000003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.75" customHeight="1">
      <c r="A6" s="3">
        <v>3</v>
      </c>
      <c r="B6" s="7" t="s">
        <v>90</v>
      </c>
      <c r="C6" s="16">
        <v>131.601</v>
      </c>
      <c r="D6" s="16">
        <v>168872.149</v>
      </c>
      <c r="E6" s="17">
        <f t="shared" si="0"/>
        <v>169003.75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5.75" customHeight="1">
      <c r="A7" s="3">
        <v>4</v>
      </c>
      <c r="B7" s="7" t="s">
        <v>91</v>
      </c>
      <c r="C7" s="16">
        <v>351.03800000000001</v>
      </c>
      <c r="D7" s="16">
        <v>3269.7849999999999</v>
      </c>
      <c r="E7" s="17">
        <f t="shared" si="0"/>
        <v>3620.8229999999999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.75" customHeight="1">
      <c r="A8" s="3">
        <v>5</v>
      </c>
      <c r="B8" s="7" t="s">
        <v>92</v>
      </c>
      <c r="C8" s="16">
        <v>50.79</v>
      </c>
      <c r="D8" s="16">
        <v>283.22699999999998</v>
      </c>
      <c r="E8" s="17">
        <f t="shared" si="0"/>
        <v>334.017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.75" customHeight="1">
      <c r="A9" s="3">
        <v>6</v>
      </c>
      <c r="B9" s="7" t="s">
        <v>93</v>
      </c>
      <c r="C9" s="16">
        <v>1081.191</v>
      </c>
      <c r="D9" s="16">
        <v>2148.6109999999999</v>
      </c>
      <c r="E9" s="17">
        <f t="shared" si="0"/>
        <v>3229.8019999999997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5.75" customHeight="1">
      <c r="A10" s="3">
        <v>7</v>
      </c>
      <c r="B10" s="7" t="s">
        <v>94</v>
      </c>
      <c r="C10" s="16">
        <v>112.029</v>
      </c>
      <c r="D10" s="16">
        <v>406.01799999999997</v>
      </c>
      <c r="E10" s="17">
        <f t="shared" si="0"/>
        <v>518.04700000000003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5.75" customHeight="1">
      <c r="A11" s="3">
        <v>8</v>
      </c>
      <c r="B11" s="7" t="s">
        <v>95</v>
      </c>
      <c r="C11" s="16">
        <v>115.04300000000001</v>
      </c>
      <c r="D11" s="16">
        <v>384.13900000000001</v>
      </c>
      <c r="E11" s="17">
        <f t="shared" si="0"/>
        <v>499.18200000000002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.75" customHeight="1">
      <c r="A12" s="3">
        <v>9</v>
      </c>
      <c r="B12" s="7" t="s">
        <v>96</v>
      </c>
      <c r="C12" s="16">
        <v>804.93399999999997</v>
      </c>
      <c r="D12" s="16">
        <v>48992.89</v>
      </c>
      <c r="E12" s="17">
        <f t="shared" si="0"/>
        <v>49797.824000000001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5.75" customHeight="1">
      <c r="A13" s="3">
        <v>10</v>
      </c>
      <c r="B13" s="7" t="s">
        <v>97</v>
      </c>
      <c r="C13" s="16">
        <v>792.86800000000005</v>
      </c>
      <c r="D13" s="16">
        <v>2000.0640000000001</v>
      </c>
      <c r="E13" s="17">
        <f t="shared" si="0"/>
        <v>2792.9320000000002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5.75" customHeight="1">
      <c r="A14" s="3">
        <v>11</v>
      </c>
      <c r="B14" s="7" t="s">
        <v>98</v>
      </c>
      <c r="C14" s="16">
        <v>24022.195</v>
      </c>
      <c r="D14" s="16">
        <v>19282.491999999998</v>
      </c>
      <c r="E14" s="17">
        <f t="shared" si="0"/>
        <v>43304.686999999998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75" customHeight="1">
      <c r="A15" s="3">
        <v>12</v>
      </c>
      <c r="B15" s="7" t="s">
        <v>99</v>
      </c>
      <c r="C15" s="16">
        <v>10310.325000000001</v>
      </c>
      <c r="D15" s="16">
        <v>1069.3040000000001</v>
      </c>
      <c r="E15" s="17">
        <f t="shared" si="0"/>
        <v>11379.629000000001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75" customHeight="1">
      <c r="A16" s="3">
        <v>13</v>
      </c>
      <c r="B16" s="7" t="s">
        <v>100</v>
      </c>
      <c r="C16" s="16">
        <v>3028.1410000000001</v>
      </c>
      <c r="D16" s="16">
        <v>12307.653</v>
      </c>
      <c r="E16" s="17">
        <f t="shared" si="0"/>
        <v>15335.794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75" customHeight="1">
      <c r="A17" s="3">
        <v>14</v>
      </c>
      <c r="B17" s="7" t="s">
        <v>101</v>
      </c>
      <c r="C17" s="16">
        <v>2344.7049999999999</v>
      </c>
      <c r="D17" s="16">
        <v>5217.6059999999998</v>
      </c>
      <c r="E17" s="17">
        <f t="shared" si="0"/>
        <v>7562.3109999999997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75" customHeight="1">
      <c r="A18" s="3">
        <v>15</v>
      </c>
      <c r="B18" s="7" t="s">
        <v>102</v>
      </c>
      <c r="C18" s="16">
        <v>1956.124</v>
      </c>
      <c r="D18" s="16">
        <v>15491.965</v>
      </c>
      <c r="E18" s="17">
        <f t="shared" si="0"/>
        <v>17448.089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75" customHeight="1">
      <c r="A19" s="3">
        <v>16</v>
      </c>
      <c r="B19" s="7" t="s">
        <v>103</v>
      </c>
      <c r="C19" s="16">
        <v>14872.834000000001</v>
      </c>
      <c r="D19" s="16">
        <v>39900.315999999999</v>
      </c>
      <c r="E19" s="17">
        <f t="shared" si="0"/>
        <v>54773.15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75" customHeight="1">
      <c r="A20" s="3">
        <v>17</v>
      </c>
      <c r="B20" s="7" t="s">
        <v>104</v>
      </c>
      <c r="C20" s="16">
        <v>12717.653</v>
      </c>
      <c r="D20" s="16">
        <v>43702.491000000002</v>
      </c>
      <c r="E20" s="17">
        <f t="shared" si="0"/>
        <v>56420.144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75" customHeight="1">
      <c r="A21" s="3">
        <v>18</v>
      </c>
      <c r="B21" s="7" t="s">
        <v>105</v>
      </c>
      <c r="C21" s="16">
        <v>6630.6589999999997</v>
      </c>
      <c r="D21" s="16">
        <v>15370.16</v>
      </c>
      <c r="E21" s="17">
        <f t="shared" si="0"/>
        <v>22000.819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75" customHeight="1">
      <c r="A22" s="3">
        <v>19</v>
      </c>
      <c r="B22" s="7" t="s">
        <v>106</v>
      </c>
      <c r="C22" s="16">
        <v>9884.0570000000007</v>
      </c>
      <c r="D22" s="16">
        <v>21697.342000000001</v>
      </c>
      <c r="E22" s="17">
        <f t="shared" si="0"/>
        <v>31581.399000000001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customHeight="1">
      <c r="A23" s="3">
        <v>20</v>
      </c>
      <c r="B23" s="7" t="s">
        <v>107</v>
      </c>
      <c r="C23" s="16">
        <v>20828.767</v>
      </c>
      <c r="D23" s="16">
        <v>73357.281000000003</v>
      </c>
      <c r="E23" s="17">
        <f t="shared" si="0"/>
        <v>94186.04800000001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>
      <c r="A24" s="3">
        <v>21</v>
      </c>
      <c r="B24" s="7" t="s">
        <v>108</v>
      </c>
      <c r="C24" s="16">
        <v>13347.266</v>
      </c>
      <c r="D24" s="16">
        <v>70325.716</v>
      </c>
      <c r="E24" s="17">
        <f t="shared" si="0"/>
        <v>83672.982000000004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>
      <c r="A25" s="26" t="s">
        <v>81</v>
      </c>
      <c r="B25" s="27"/>
      <c r="C25" s="18">
        <f t="shared" ref="C25:E25" si="1">SUM(C4:C24)</f>
        <v>125417.58900000001</v>
      </c>
      <c r="D25" s="18">
        <f t="shared" si="1"/>
        <v>638046.37699999998</v>
      </c>
      <c r="E25" s="18">
        <f t="shared" si="1"/>
        <v>763463.9659999999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2.75">
      <c r="A26" s="1"/>
      <c r="B26" s="6"/>
      <c r="C26" s="14"/>
      <c r="D26" s="14"/>
      <c r="E26" s="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2.75">
      <c r="A27" s="1"/>
      <c r="B27" s="6"/>
      <c r="C27" s="14"/>
      <c r="D27" s="14"/>
      <c r="E27" s="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2.75">
      <c r="A28" s="1"/>
      <c r="B28" s="6"/>
      <c r="C28" s="14"/>
      <c r="D28" s="14"/>
      <c r="E28" s="1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2.75">
      <c r="A29" s="1"/>
      <c r="B29" s="6"/>
      <c r="C29" s="14"/>
      <c r="D29" s="14"/>
      <c r="E29" s="1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2.75">
      <c r="A30" s="1"/>
      <c r="B30" s="6"/>
      <c r="C30" s="14"/>
      <c r="D30" s="14"/>
      <c r="E30" s="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2.75">
      <c r="A31" s="1"/>
      <c r="B31" s="6"/>
      <c r="C31" s="14"/>
      <c r="D31" s="14"/>
      <c r="E31" s="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2.75">
      <c r="A32" s="1"/>
      <c r="B32" s="6"/>
      <c r="C32" s="14"/>
      <c r="D32" s="14"/>
      <c r="E32" s="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2.75">
      <c r="A33" s="1"/>
      <c r="B33" s="6"/>
      <c r="C33" s="14"/>
      <c r="D33" s="14"/>
      <c r="E33" s="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2.75">
      <c r="A34" s="1"/>
      <c r="B34" s="6"/>
      <c r="C34" s="14"/>
      <c r="D34" s="14"/>
      <c r="E34" s="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2.75">
      <c r="A35" s="1"/>
      <c r="B35" s="6"/>
      <c r="C35" s="14"/>
      <c r="D35" s="14"/>
      <c r="E35" s="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2.75">
      <c r="A36" s="1"/>
      <c r="B36" s="6"/>
      <c r="C36" s="14"/>
      <c r="D36" s="14"/>
      <c r="E36" s="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2.75">
      <c r="A37" s="1"/>
      <c r="B37" s="6"/>
      <c r="C37" s="14"/>
      <c r="D37" s="14"/>
      <c r="E37" s="1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2.75">
      <c r="A38" s="1"/>
      <c r="B38" s="6"/>
      <c r="C38" s="14"/>
      <c r="D38" s="14"/>
      <c r="E38" s="1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2.75">
      <c r="A39" s="1"/>
      <c r="B39" s="6"/>
      <c r="C39" s="14"/>
      <c r="D39" s="14"/>
      <c r="E39" s="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2.75">
      <c r="A40" s="1"/>
      <c r="B40" s="6"/>
      <c r="C40" s="14"/>
      <c r="D40" s="14"/>
      <c r="E40" s="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2.75">
      <c r="A41" s="1"/>
      <c r="B41" s="6"/>
      <c r="C41" s="14"/>
      <c r="D41" s="14"/>
      <c r="E41" s="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2.75">
      <c r="A42" s="1"/>
      <c r="B42" s="6"/>
      <c r="C42" s="14"/>
      <c r="D42" s="14"/>
      <c r="E42" s="1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2.75">
      <c r="A43" s="1"/>
      <c r="B43" s="6"/>
      <c r="C43" s="14"/>
      <c r="D43" s="14"/>
      <c r="E43" s="14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2.75">
      <c r="A44" s="1"/>
      <c r="B44" s="6"/>
      <c r="C44" s="14"/>
      <c r="D44" s="14"/>
      <c r="E44" s="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2.75">
      <c r="A45" s="1"/>
      <c r="B45" s="6"/>
      <c r="C45" s="14"/>
      <c r="D45" s="14"/>
      <c r="E45" s="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2.75">
      <c r="A46" s="1"/>
      <c r="B46" s="6"/>
      <c r="C46" s="14"/>
      <c r="D46" s="14"/>
      <c r="E46" s="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2.75">
      <c r="A47" s="1"/>
      <c r="B47" s="6"/>
      <c r="C47" s="14"/>
      <c r="D47" s="14"/>
      <c r="E47" s="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2.75">
      <c r="A48" s="1"/>
      <c r="B48" s="6"/>
      <c r="C48" s="14"/>
      <c r="D48" s="14"/>
      <c r="E48" s="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2.75">
      <c r="A49" s="1"/>
      <c r="B49" s="6"/>
      <c r="C49" s="14"/>
      <c r="D49" s="14"/>
      <c r="E49" s="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2.75">
      <c r="A50" s="1"/>
      <c r="B50" s="6"/>
      <c r="C50" s="14"/>
      <c r="D50" s="14"/>
      <c r="E50" s="1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2.75">
      <c r="A51" s="1"/>
      <c r="B51" s="6"/>
      <c r="C51" s="14"/>
      <c r="D51" s="14"/>
      <c r="E51" s="1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2.75">
      <c r="A52" s="1"/>
      <c r="B52" s="6"/>
      <c r="C52" s="14"/>
      <c r="D52" s="14"/>
      <c r="E52" s="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2.75">
      <c r="A53" s="1"/>
      <c r="B53" s="6"/>
      <c r="C53" s="14"/>
      <c r="D53" s="14"/>
      <c r="E53" s="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2.75">
      <c r="A54" s="1"/>
      <c r="B54" s="6"/>
      <c r="C54" s="14"/>
      <c r="D54" s="14"/>
      <c r="E54" s="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2.75">
      <c r="A55" s="1"/>
      <c r="B55" s="6"/>
      <c r="C55" s="14"/>
      <c r="D55" s="14"/>
      <c r="E55" s="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2.75">
      <c r="A56" s="1"/>
      <c r="B56" s="6"/>
      <c r="C56" s="14"/>
      <c r="D56" s="14"/>
      <c r="E56" s="1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2.75">
      <c r="A57" s="1"/>
      <c r="B57" s="6"/>
      <c r="C57" s="14"/>
      <c r="D57" s="14"/>
      <c r="E57" s="1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2.75">
      <c r="A58" s="1"/>
      <c r="B58" s="6"/>
      <c r="C58" s="14"/>
      <c r="D58" s="14"/>
      <c r="E58" s="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2.75">
      <c r="A59" s="1"/>
      <c r="B59" s="6"/>
      <c r="C59" s="14"/>
      <c r="D59" s="14"/>
      <c r="E59" s="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2.75">
      <c r="A60" s="1"/>
      <c r="B60" s="6"/>
      <c r="C60" s="14"/>
      <c r="D60" s="14"/>
      <c r="E60" s="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2.75">
      <c r="A61" s="1"/>
      <c r="B61" s="6"/>
      <c r="C61" s="14"/>
      <c r="D61" s="14"/>
      <c r="E61" s="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2.75">
      <c r="A62" s="1"/>
      <c r="B62" s="6"/>
      <c r="C62" s="14"/>
      <c r="D62" s="14"/>
      <c r="E62" s="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2.75">
      <c r="A63" s="1"/>
      <c r="B63" s="6"/>
      <c r="C63" s="14"/>
      <c r="D63" s="14"/>
      <c r="E63" s="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2.75">
      <c r="A64" s="1"/>
      <c r="B64" s="6"/>
      <c r="C64" s="14"/>
      <c r="D64" s="14"/>
      <c r="E64" s="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2.75">
      <c r="A65" s="1"/>
      <c r="B65" s="6"/>
      <c r="C65" s="14"/>
      <c r="D65" s="14"/>
      <c r="E65" s="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2.75">
      <c r="A66" s="1"/>
      <c r="B66" s="6"/>
      <c r="C66" s="14"/>
      <c r="D66" s="14"/>
      <c r="E66" s="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2.75">
      <c r="A67" s="1"/>
      <c r="B67" s="6"/>
      <c r="C67" s="14"/>
      <c r="D67" s="14"/>
      <c r="E67" s="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2.75">
      <c r="A68" s="1"/>
      <c r="B68" s="6"/>
      <c r="C68" s="14"/>
      <c r="D68" s="14"/>
      <c r="E68" s="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2.75">
      <c r="A69" s="1"/>
      <c r="B69" s="6"/>
      <c r="C69" s="14"/>
      <c r="D69" s="14"/>
      <c r="E69" s="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2.75">
      <c r="A70" s="1"/>
      <c r="B70" s="6"/>
      <c r="C70" s="14"/>
      <c r="D70" s="14"/>
      <c r="E70" s="1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2.75">
      <c r="A71" s="1"/>
      <c r="B71" s="6"/>
      <c r="C71" s="14"/>
      <c r="D71" s="14"/>
      <c r="E71" s="1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2.75">
      <c r="A72" s="1"/>
      <c r="B72" s="6"/>
      <c r="C72" s="14"/>
      <c r="D72" s="14"/>
      <c r="E72" s="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2.75">
      <c r="A73" s="1"/>
      <c r="B73" s="6"/>
      <c r="C73" s="14"/>
      <c r="D73" s="14"/>
      <c r="E73" s="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2.75">
      <c r="A74" s="1"/>
      <c r="B74" s="6"/>
      <c r="C74" s="14"/>
      <c r="D74" s="14"/>
      <c r="E74" s="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2.75">
      <c r="A75" s="1"/>
      <c r="B75" s="6"/>
      <c r="C75" s="14"/>
      <c r="D75" s="14"/>
      <c r="E75" s="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2.75">
      <c r="A76" s="1"/>
      <c r="B76" s="6"/>
      <c r="C76" s="14"/>
      <c r="D76" s="14"/>
      <c r="E76" s="1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2.75">
      <c r="A77" s="1"/>
      <c r="B77" s="6"/>
      <c r="C77" s="14"/>
      <c r="D77" s="14"/>
      <c r="E77" s="1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2.75">
      <c r="A78" s="1"/>
      <c r="B78" s="6"/>
      <c r="C78" s="14"/>
      <c r="D78" s="14"/>
      <c r="E78" s="1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2.75">
      <c r="A79" s="1"/>
      <c r="B79" s="6"/>
      <c r="C79" s="14"/>
      <c r="D79" s="14"/>
      <c r="E79" s="1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2.75">
      <c r="A80" s="1"/>
      <c r="B80" s="6"/>
      <c r="C80" s="14"/>
      <c r="D80" s="14"/>
      <c r="E80" s="1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2.75">
      <c r="A81" s="1"/>
      <c r="B81" s="6"/>
      <c r="C81" s="14"/>
      <c r="D81" s="14"/>
      <c r="E81" s="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2.75">
      <c r="A82" s="1"/>
      <c r="B82" s="6"/>
      <c r="C82" s="14"/>
      <c r="D82" s="14"/>
      <c r="E82" s="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2.75">
      <c r="A83" s="1"/>
      <c r="B83" s="6"/>
      <c r="C83" s="14"/>
      <c r="D83" s="14"/>
      <c r="E83" s="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2.75">
      <c r="A84" s="1"/>
      <c r="B84" s="6"/>
      <c r="C84" s="14"/>
      <c r="D84" s="14"/>
      <c r="E84" s="1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2.75">
      <c r="A85" s="1"/>
      <c r="B85" s="6"/>
      <c r="C85" s="14"/>
      <c r="D85" s="14"/>
      <c r="E85" s="1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2.75">
      <c r="A86" s="1"/>
      <c r="B86" s="6"/>
      <c r="C86" s="14"/>
      <c r="D86" s="14"/>
      <c r="E86" s="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2.75">
      <c r="A87" s="1"/>
      <c r="B87" s="6"/>
      <c r="C87" s="14"/>
      <c r="D87" s="14"/>
      <c r="E87" s="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2.75">
      <c r="A88" s="1"/>
      <c r="B88" s="6"/>
      <c r="C88" s="14"/>
      <c r="D88" s="14"/>
      <c r="E88" s="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2.75">
      <c r="A89" s="1"/>
      <c r="B89" s="6"/>
      <c r="C89" s="14"/>
      <c r="D89" s="14"/>
      <c r="E89" s="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2.75">
      <c r="A90" s="1"/>
      <c r="B90" s="6"/>
      <c r="C90" s="14"/>
      <c r="D90" s="14"/>
      <c r="E90" s="1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2.75">
      <c r="A91" s="1"/>
      <c r="B91" s="6"/>
      <c r="C91" s="14"/>
      <c r="D91" s="14"/>
      <c r="E91" s="1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2.75">
      <c r="A92" s="1"/>
      <c r="B92" s="6"/>
      <c r="C92" s="14"/>
      <c r="D92" s="14"/>
      <c r="E92" s="1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2.75">
      <c r="A93" s="1"/>
      <c r="B93" s="6"/>
      <c r="C93" s="14"/>
      <c r="D93" s="14"/>
      <c r="E93" s="1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2.75">
      <c r="A94" s="1"/>
      <c r="B94" s="6"/>
      <c r="C94" s="14"/>
      <c r="D94" s="14"/>
      <c r="E94" s="1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2.75">
      <c r="A95" s="1"/>
      <c r="B95" s="6"/>
      <c r="C95" s="14"/>
      <c r="D95" s="14"/>
      <c r="E95" s="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2.75">
      <c r="A96" s="1"/>
      <c r="B96" s="6"/>
      <c r="C96" s="14"/>
      <c r="D96" s="14"/>
      <c r="E96" s="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2.75">
      <c r="A97" s="1"/>
      <c r="B97" s="6"/>
      <c r="C97" s="14"/>
      <c r="D97" s="14"/>
      <c r="E97" s="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2.75">
      <c r="A98" s="1"/>
      <c r="B98" s="6"/>
      <c r="C98" s="14"/>
      <c r="D98" s="14"/>
      <c r="E98" s="14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2.75">
      <c r="A99" s="1"/>
      <c r="B99" s="6"/>
      <c r="C99" s="14"/>
      <c r="D99" s="14"/>
      <c r="E99" s="14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</sheetData>
  <mergeCells count="2">
    <mergeCell ref="A1:E1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T_จังหวัด</vt:lpstr>
      <vt:lpstr>T_กลุ่มอุตสาหกรรม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2022-12-09T02:56:36Z</dcterms:created>
  <dcterms:modified xsi:type="dcterms:W3CDTF">2022-12-16T02:42:17Z</dcterms:modified>
</cp:coreProperties>
</file>