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 งานพัช\1. รายเดือน new\10. ต.ค. 65\MOC\"/>
    </mc:Choice>
  </mc:AlternateContent>
  <bookViews>
    <workbookView xWindow="0" yWindow="0" windowWidth="21570" windowHeight="7920"/>
  </bookViews>
  <sheets>
    <sheet name="T_จังหวัด" sheetId="1" r:id="rId1"/>
    <sheet name="T_กลุ่มอุตสาหกรรม" sheetId="3" r:id="rId2"/>
  </sheets>
  <calcPr calcId="152511"/>
</workbook>
</file>

<file path=xl/calcChain.xml><?xml version="1.0" encoding="utf-8"?>
<calcChain xmlns="http://schemas.openxmlformats.org/spreadsheetml/2006/main">
  <c r="D26" i="3" l="1"/>
  <c r="C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C82" i="1"/>
  <c r="B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82" i="1" s="1"/>
  <c r="E26" i="3" l="1"/>
</calcChain>
</file>

<file path=xl/sharedStrings.xml><?xml version="1.0" encoding="utf-8"?>
<sst xmlns="http://schemas.openxmlformats.org/spreadsheetml/2006/main" count="117" uniqueCount="111">
  <si>
    <t>จังหวัด</t>
  </si>
  <si>
    <t>ปริมาณของเสีย
 อันตราย (ตัน)</t>
  </si>
  <si>
    <t>ปริมาณของเสีย
 ไม่อันตราย (ตัน)</t>
  </si>
  <si>
    <t>ปริมาณของเสีย
 ทั้งหมด (ตัน)</t>
  </si>
  <si>
    <t>กระบี่</t>
  </si>
  <si>
    <t>กรุงเทพมหานคร</t>
  </si>
  <si>
    <t>กาญจนบุรี</t>
  </si>
  <si>
    <t>กาฬสินธุ์</t>
  </si>
  <si>
    <t>กำแพงเพชร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</si>
  <si>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</si>
  <si>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</si>
  <si>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</si>
  <si>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</si>
  <si>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</si>
  <si>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</si>
  <si>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</si>
  <si>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</si>
  <si>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</si>
  <si>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</si>
  <si>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</si>
  <si>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</si>
  <si>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</si>
  <si>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</si>
  <si>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</si>
  <si>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</si>
  <si>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</si>
  <si>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</si>
  <si>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</si>
  <si>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</si>
  <si>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</si>
  <si>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</si>
  <si>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</si>
  <si>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</si>
  <si>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</si>
  <si>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</si>
  <si>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</si>
  <si>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</si>
  <si>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</si>
  <si>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</si>
  <si>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</si>
  <si>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</si>
  <si>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</si>
  <si>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</si>
  <si>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</si>
  <si>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</si>
  <si>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</si>
  <si>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</si>
  <si>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</si>
  <si>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</si>
  <si>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</si>
  <si>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</si>
  <si>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</si>
  <si>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</si>
  <si>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</si>
  <si>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</si>
  <si>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</si>
  <si>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ลำปาง</t>
  </si>
  <si>
    <t>ลำพูน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</si>
  <si>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</si>
  <si>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</si>
  <si>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</si>
  <si>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</si>
  <si>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</si>
  <si>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</si>
  <si>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</si>
  <si>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</si>
  <si>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</si>
  <si>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</si>
  <si>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</si>
  <si>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</si>
  <si>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</si>
  <si>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</si>
  <si>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</si>
  <si>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</si>
  <si>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หนองบัวลำภู</t>
  </si>
  <si>
    <t>อ่างทอง</t>
  </si>
  <si>
    <t>อำนาจเจริญ</t>
  </si>
  <si>
    <t>อุดรธานี</t>
  </si>
  <si>
    <t>อุตรดิตถ์</t>
  </si>
  <si>
    <t>อุทัยธานี</t>
  </si>
  <si>
    <t>อุบลราชธานี</t>
  </si>
  <si>
    <t>รวม</t>
  </si>
  <si>
    <t>ลำดับที่</t>
  </si>
  <si>
    <t>กลุ่มอุตสาหกรรม</t>
  </si>
  <si>
    <t>SECTOR_CODE</t>
  </si>
  <si>
    <t>จำนวนโรงงาน</t>
  </si>
  <si>
    <t>Expr1</t>
  </si>
  <si>
    <t>SECTOR_NAME_THA</t>
  </si>
  <si>
    <t>ผลิตภัณฑ์จากพืช</t>
  </si>
  <si>
    <t>อุตสาหกรรมอาหาร</t>
  </si>
  <si>
    <t>อุตสาหกรรมเครื่องดื่ม</t>
  </si>
  <si>
    <t>สิ่งทอ</t>
  </si>
  <si>
    <t>อุตสาหกรรมเครื่องแต่งกายยกเว้นรองเท้า</t>
  </si>
  <si>
    <t>ผลิตหนังสัตว์และผลิตภัณฑ์จากหนังสัตว์</t>
  </si>
  <si>
    <t>แปรรูปไม้และผลิตภัณฑ์จากไม้</t>
  </si>
  <si>
    <t>เครื่องเรือนหรือเครื่องตบแต่งในอาคารจากไม้ แก้ว ยาง หรือโลหะอื่นๆ</t>
  </si>
  <si>
    <t>ผลิตกระดาษและผลิตภัณฑ์กระดาษ</t>
  </si>
  <si>
    <t>การพิมพ์ การเย็บเล่ม ทำปกหรือการทำแม่พิมพ์</t>
  </si>
  <si>
    <t>เคมีภัณฑ์และผลิตภัณฑ์เคมี</t>
  </si>
  <si>
    <t>ผลิตภัณฑ์จากปิโตรเลียม</t>
  </si>
  <si>
    <t>ยางและผลิตภัณฑ์ยาง</t>
  </si>
  <si>
    <t>ผลิตภัณฑ์พลาสติก</t>
  </si>
  <si>
    <t>ผลิตภัณฑ์อโลหะ</t>
  </si>
  <si>
    <t>ผลิตโลหะขั้นมูลฐาน</t>
  </si>
  <si>
    <t>ผลิตภัณฑ์โลหะ</t>
  </si>
  <si>
    <t>ผลิตเครื่องจักรและเครื่องกล</t>
  </si>
  <si>
    <t>ผลิตเครื่องใช้ไฟฟ้าและอุปกรณ์</t>
  </si>
  <si>
    <t>ผลิตยานพาหนะและอุปกรณ์รวมทั้งการซ่อมยานพาหนะและอุปกรณ์</t>
  </si>
  <si>
    <t>การผลิตอื่นๆ</t>
  </si>
  <si>
    <t xml:space="preserve"> สรุปปริมาณการแจ้งรับของเสียเข้ามาในบริเวณโรงงาน โดยผู้รับกำจัด แยกตามจังหวัด
 ประจำเดือน ตุลาคม 2565</t>
  </si>
  <si>
    <t xml:space="preserve">
 สรุปปริมาณการแจ้งรับของเสียเข้ามาในบริเวณโรงงาน 
โดยผู้รับกำจัด แยกตามกลุ่มอุตสาหกรรม
 ประจำเดือน ตุลาคม  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</si>
</sst>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>
    <font>
      <sz val="10"/>
      <color rgb="FF000000"/>
      <name val="Arial"/>
      <scheme val="minor"/>
    </font>
    <font>
      <b/>
      <sz val="11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11"/>
      <color rgb="FF000000"/>
      <name val="&quot;Microsoft Sans Serif&quot;"/>
    </font>
    <font>
      <b/>
      <sz val="12"/>
      <color theme="1"/>
      <name val="Arial"/>
    </font>
    <font>
      <sz val="11"/>
      <color theme="1"/>
      <name val="Arial"/>
    </font>
    <font>
      <sz val="10"/>
      <color rgb="FF000000"/>
      <name val="Arial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7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4" fillId="0" borderId="1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6" fillId="0" borderId="0" xfId="0" applyFont="1" applyAlignment="1"/>
    <xf numFmtId="0" fontId="0" fillId="0" borderId="0" xfId="0" applyFont="1" applyAlignment="1"/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43" fontId="2" fillId="0" borderId="0" xfId="1" applyFont="1" applyAlignment="1">
      <alignment horizontal="right"/>
    </xf>
    <xf numFmtId="43" fontId="4" fillId="0" borderId="1" xfId="1" applyFont="1" applyBorder="1" applyAlignment="1">
      <alignment horizontal="center"/>
    </xf>
    <xf numFmtId="43" fontId="2" fillId="0" borderId="3" xfId="1" applyFont="1" applyBorder="1" applyAlignment="1">
      <alignment horizontal="right"/>
    </xf>
    <xf numFmtId="43" fontId="3" fillId="0" borderId="3" xfId="1" applyFont="1" applyBorder="1" applyAlignment="1">
      <alignment horizontal="right"/>
    </xf>
    <xf numFmtId="43" fontId="0" fillId="0" borderId="0" xfId="1" applyFont="1" applyAlignment="1"/>
    <xf numFmtId="0" fontId="3" fillId="0" borderId="1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43" fontId="5" fillId="0" borderId="0" xfId="1" applyFont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83"/>
  <sheetViews>
    <sheetView tabSelected="1" workbookViewId="0">
      <selection activeCell="B10" sqref="B10"/>
    </sheetView>
  </sheetViews>
  <sheetFormatPr defaultColWidth="12.5703125" defaultRowHeight="15.75" customHeight="1"/>
  <cols>
    <col min="1" max="1" width="16.140625" style="9" bestFit="1" customWidth="1"/>
    <col min="2" max="2" width="26.28515625" style="14" bestFit="1" customWidth="1"/>
    <col min="3" max="3" width="28.5703125" style="14" bestFit="1" customWidth="1"/>
    <col min="4" max="4" width="25.28515625" style="14" bestFit="1" customWidth="1"/>
  </cols>
  <sheetData>
    <row r="1" spans="1:26" ht="12.75">
      <c r="A1" s="19" t="s">
        <v>109</v>
      </c>
      <c r="B1" s="6"/>
      <c r="C1" s="6"/>
      <c r="D1" s="6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5.5" customHeight="1">
      <c r="A2" s="6"/>
      <c r="B2" s="6"/>
      <c r="C2" s="6"/>
      <c r="D2" s="6"/>
      <c r="E2" s="1"/>
      <c r="F2" s="1"/>
      <c r="G2" s="1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>
      <c r="A3" s="7"/>
      <c r="B3" s="10"/>
      <c r="C3" s="10"/>
      <c r="D3" s="10"/>
      <c r="E3" s="1"/>
      <c r="F3" s="1"/>
      <c r="G3" s="1"/>
      <c r="H3" s="1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18" customFormat="1" ht="58.5" customHeight="1">
      <c r="A4" s="15" t="s">
        <v>0</v>
      </c>
      <c r="B4" s="16" t="s">
        <v>1</v>
      </c>
      <c r="C4" s="16" t="s">
        <v>2</v>
      </c>
      <c r="D4" s="16" t="s">
        <v>3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4.25">
      <c r="A5" s="8" t="s">
        <v>4</v>
      </c>
      <c r="B5" s="11">
        <v>1.0529999999999999</v>
      </c>
      <c r="C5" s="11">
        <v>0</v>
      </c>
      <c r="D5" s="12">
        <f t="shared" ref="D5:D81" si="0">SUM(B5:C5)</f>
        <v>1.0529999999999999</v>
      </c>
      <c r="E5" s="1"/>
      <c r="F5" s="1"/>
      <c r="G5" s="1"/>
      <c r="H5" s="1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8" t="s">
        <v>5</v>
      </c>
      <c r="B6" s="11">
        <v>5072.3689999999997</v>
      </c>
      <c r="C6" s="11">
        <v>11456.976000000001</v>
      </c>
      <c r="D6" s="12">
        <f t="shared" si="0"/>
        <v>16529.345000000001</v>
      </c>
      <c r="E6" s="1"/>
      <c r="F6" s="1"/>
      <c r="G6" s="1"/>
      <c r="H6" s="1"/>
      <c r="I6" s="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8" t="s">
        <v>6</v>
      </c>
      <c r="B7" s="11">
        <v>108.76300000000001</v>
      </c>
      <c r="C7" s="11">
        <v>42999.021999999997</v>
      </c>
      <c r="D7" s="12">
        <f t="shared" si="0"/>
        <v>43107.784999999996</v>
      </c>
      <c r="E7" s="1"/>
      <c r="F7" s="1"/>
      <c r="G7" s="1"/>
      <c r="H7" s="1"/>
      <c r="I7" s="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8" t="s">
        <v>7</v>
      </c>
      <c r="B8" s="11">
        <v>9.86</v>
      </c>
      <c r="C8" s="11">
        <v>0.05</v>
      </c>
      <c r="D8" s="12">
        <f t="shared" si="0"/>
        <v>9.91</v>
      </c>
      <c r="E8" s="1"/>
      <c r="F8" s="1"/>
      <c r="G8" s="1"/>
      <c r="H8" s="1"/>
      <c r="I8" s="1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8" t="s">
        <v>8</v>
      </c>
      <c r="B9" s="11">
        <v>47.317999999999998</v>
      </c>
      <c r="C9" s="11">
        <v>34966.93</v>
      </c>
      <c r="D9" s="12">
        <f t="shared" si="0"/>
        <v>35014.248</v>
      </c>
      <c r="E9" s="1"/>
      <c r="F9" s="1"/>
      <c r="G9" s="1"/>
      <c r="H9" s="1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8" t="s">
        <v>9</v>
      </c>
      <c r="B10" s="11">
        <v>140.43100000000001</v>
      </c>
      <c r="C10" s="11">
        <v>7494.8590000000004</v>
      </c>
      <c r="D10" s="12">
        <f t="shared" si="0"/>
        <v>7635.29</v>
      </c>
      <c r="E10" s="1"/>
      <c r="F10" s="1"/>
      <c r="G10" s="1"/>
      <c r="H10" s="1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8" t="s">
        <v>10</v>
      </c>
      <c r="B11" s="11">
        <v>5.5709999999999997</v>
      </c>
      <c r="C11" s="11">
        <v>2.5950000000000002</v>
      </c>
      <c r="D11" s="12">
        <f t="shared" si="0"/>
        <v>8.1660000000000004</v>
      </c>
      <c r="E11" s="1"/>
      <c r="F11" s="1"/>
      <c r="G11" s="1"/>
      <c r="H11" s="1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8" t="s">
        <v>11</v>
      </c>
      <c r="B12" s="11">
        <v>6683.69</v>
      </c>
      <c r="C12" s="11">
        <v>33166.381999999998</v>
      </c>
      <c r="D12" s="12">
        <f t="shared" si="0"/>
        <v>39850.072</v>
      </c>
      <c r="E12" s="1"/>
      <c r="F12" s="1"/>
      <c r="G12" s="1"/>
      <c r="H12" s="1"/>
      <c r="I12" s="1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8" t="s">
        <v>12</v>
      </c>
      <c r="B13" s="11">
        <v>21035.563999999998</v>
      </c>
      <c r="C13" s="11">
        <v>75312.668999999994</v>
      </c>
      <c r="D13" s="12">
        <f t="shared" si="0"/>
        <v>96348.232999999993</v>
      </c>
      <c r="E13" s="1"/>
      <c r="F13" s="1"/>
      <c r="G13" s="1"/>
      <c r="H13" s="1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8" t="s">
        <v>13</v>
      </c>
      <c r="B14" s="11">
        <v>4.3129999999999997</v>
      </c>
      <c r="C14" s="11">
        <v>117.316</v>
      </c>
      <c r="D14" s="12">
        <f t="shared" si="0"/>
        <v>121.629</v>
      </c>
      <c r="E14" s="1"/>
      <c r="F14" s="1"/>
      <c r="G14" s="1"/>
      <c r="H14" s="1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8" t="s">
        <v>14</v>
      </c>
      <c r="B15" s="11">
        <v>16.559999999999999</v>
      </c>
      <c r="C15" s="11">
        <v>6226.55</v>
      </c>
      <c r="D15" s="12">
        <f t="shared" si="0"/>
        <v>6243.1100000000006</v>
      </c>
      <c r="E15" s="1"/>
      <c r="F15" s="1"/>
      <c r="G15" s="1"/>
      <c r="H15" s="1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8" t="s">
        <v>15</v>
      </c>
      <c r="B16" s="11">
        <v>8.8070000000000004</v>
      </c>
      <c r="C16" s="11">
        <v>0</v>
      </c>
      <c r="D16" s="12">
        <f t="shared" si="0"/>
        <v>8.8070000000000004</v>
      </c>
      <c r="E16" s="1"/>
      <c r="F16" s="1"/>
      <c r="G16" s="1"/>
      <c r="H16" s="1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8" t="s">
        <v>16</v>
      </c>
      <c r="B17" s="11">
        <v>15.243</v>
      </c>
      <c r="C17" s="11">
        <v>0</v>
      </c>
      <c r="D17" s="12">
        <f t="shared" si="0"/>
        <v>15.243</v>
      </c>
      <c r="E17" s="1"/>
      <c r="F17" s="1"/>
      <c r="G17" s="1"/>
      <c r="H17" s="1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8" t="s">
        <v>17</v>
      </c>
      <c r="B18" s="11">
        <v>81.686000000000007</v>
      </c>
      <c r="C18" s="11">
        <v>48.232999999999997</v>
      </c>
      <c r="D18" s="12">
        <f t="shared" si="0"/>
        <v>129.91900000000001</v>
      </c>
      <c r="E18" s="1"/>
      <c r="F18" s="1"/>
      <c r="G18" s="1"/>
      <c r="H18" s="1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8" t="s">
        <v>18</v>
      </c>
      <c r="B19" s="11">
        <v>19.123999999999999</v>
      </c>
      <c r="C19" s="11">
        <v>562.66</v>
      </c>
      <c r="D19" s="12">
        <f t="shared" si="0"/>
        <v>581.78399999999999</v>
      </c>
      <c r="E19" s="1"/>
      <c r="F19" s="1"/>
      <c r="G19" s="1"/>
      <c r="H19" s="1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8" t="s">
        <v>19</v>
      </c>
      <c r="B20" s="11">
        <v>0</v>
      </c>
      <c r="C20" s="11">
        <v>0</v>
      </c>
      <c r="D20" s="12">
        <f t="shared" si="0"/>
        <v>0</v>
      </c>
      <c r="E20" s="1"/>
      <c r="F20" s="1"/>
      <c r="G20" s="1"/>
      <c r="H20" s="1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8" t="s">
        <v>20</v>
      </c>
      <c r="B21" s="11">
        <v>12.664999999999999</v>
      </c>
      <c r="C21" s="11">
        <v>7618</v>
      </c>
      <c r="D21" s="12">
        <f t="shared" si="0"/>
        <v>7630.665</v>
      </c>
      <c r="E21" s="1"/>
      <c r="F21" s="1"/>
      <c r="G21" s="1"/>
      <c r="H21" s="1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>
      <c r="A22" s="8" t="s">
        <v>21</v>
      </c>
      <c r="B22" s="11">
        <v>21.302</v>
      </c>
      <c r="C22" s="11">
        <v>836.255</v>
      </c>
      <c r="D22" s="12">
        <f t="shared" si="0"/>
        <v>857.55700000000002</v>
      </c>
      <c r="E22" s="1"/>
      <c r="F22" s="1"/>
      <c r="G22" s="1"/>
      <c r="H22" s="1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>
      <c r="A23" s="8" t="s">
        <v>22</v>
      </c>
      <c r="B23" s="11">
        <v>601.60299999999995</v>
      </c>
      <c r="C23" s="11">
        <v>12864.714</v>
      </c>
      <c r="D23" s="12">
        <f t="shared" si="0"/>
        <v>13466.316999999999</v>
      </c>
      <c r="E23" s="1"/>
      <c r="F23" s="1"/>
      <c r="G23" s="1"/>
      <c r="H23" s="1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>
      <c r="A24" s="8" t="s">
        <v>23</v>
      </c>
      <c r="B24" s="11">
        <v>2.0110000000000001</v>
      </c>
      <c r="C24" s="11">
        <v>0</v>
      </c>
      <c r="D24" s="12">
        <f t="shared" si="0"/>
        <v>2.0110000000000001</v>
      </c>
      <c r="E24" s="1"/>
      <c r="F24" s="1"/>
      <c r="G24" s="1"/>
      <c r="H24" s="1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>
      <c r="A25" s="8" t="s">
        <v>24</v>
      </c>
      <c r="B25" s="11">
        <v>1852.472</v>
      </c>
      <c r="C25" s="11">
        <v>34702.294000000002</v>
      </c>
      <c r="D25" s="12">
        <f t="shared" si="0"/>
        <v>36554.766000000003</v>
      </c>
      <c r="E25" s="1"/>
      <c r="F25" s="1"/>
      <c r="G25" s="1"/>
      <c r="H25" s="1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>
      <c r="A26" s="8" t="s">
        <v>25</v>
      </c>
      <c r="B26" s="11">
        <v>53.65</v>
      </c>
      <c r="C26" s="11">
        <v>323.899</v>
      </c>
      <c r="D26" s="12">
        <f t="shared" si="0"/>
        <v>377.54899999999998</v>
      </c>
      <c r="E26" s="1"/>
      <c r="F26" s="1"/>
      <c r="G26" s="1"/>
      <c r="H26" s="1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>
      <c r="A27" s="8" t="s">
        <v>26</v>
      </c>
      <c r="B27" s="11">
        <v>34.201999999999998</v>
      </c>
      <c r="C27" s="11">
        <v>145.48500000000001</v>
      </c>
      <c r="D27" s="12">
        <f t="shared" si="0"/>
        <v>179.68700000000001</v>
      </c>
      <c r="E27" s="1"/>
      <c r="F27" s="1"/>
      <c r="G27" s="1"/>
      <c r="H27" s="1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8" t="s">
        <v>27</v>
      </c>
      <c r="B28" s="11">
        <v>324.495</v>
      </c>
      <c r="C28" s="11">
        <v>974.07899999999995</v>
      </c>
      <c r="D28" s="12">
        <f t="shared" si="0"/>
        <v>1298.5740000000001</v>
      </c>
      <c r="E28" s="1"/>
      <c r="F28" s="1"/>
      <c r="G28" s="1"/>
      <c r="H28" s="1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>
      <c r="A29" s="8" t="s">
        <v>28</v>
      </c>
      <c r="B29" s="11">
        <v>4.9000000000000004</v>
      </c>
      <c r="C29" s="11">
        <v>0</v>
      </c>
      <c r="D29" s="12">
        <f t="shared" si="0"/>
        <v>4.9000000000000004</v>
      </c>
      <c r="E29" s="1"/>
      <c r="F29" s="1"/>
      <c r="G29" s="1"/>
      <c r="H29" s="1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>
      <c r="A30" s="8" t="s">
        <v>29</v>
      </c>
      <c r="B30" s="11">
        <v>1.556</v>
      </c>
      <c r="C30" s="11">
        <v>0</v>
      </c>
      <c r="D30" s="12">
        <f t="shared" si="0"/>
        <v>1.556</v>
      </c>
      <c r="E30" s="1"/>
      <c r="F30" s="1"/>
      <c r="G30" s="1"/>
      <c r="H30" s="1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>
      <c r="A31" s="8" t="s">
        <v>30</v>
      </c>
      <c r="B31" s="11">
        <v>4.82</v>
      </c>
      <c r="C31" s="11">
        <v>0</v>
      </c>
      <c r="D31" s="12">
        <f t="shared" si="0"/>
        <v>4.82</v>
      </c>
      <c r="E31" s="1"/>
      <c r="F31" s="1"/>
      <c r="G31" s="1"/>
      <c r="H31" s="1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>
      <c r="A32" s="8" t="s">
        <v>31</v>
      </c>
      <c r="B32" s="11">
        <v>18.878</v>
      </c>
      <c r="C32" s="11">
        <v>2186.6849999999999</v>
      </c>
      <c r="D32" s="12">
        <f t="shared" si="0"/>
        <v>2205.5630000000001</v>
      </c>
      <c r="E32" s="1"/>
      <c r="F32" s="1"/>
      <c r="G32" s="1"/>
      <c r="H32" s="1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>
      <c r="A33" s="8" t="s">
        <v>32</v>
      </c>
      <c r="B33" s="11">
        <v>4522.1459999999997</v>
      </c>
      <c r="C33" s="11">
        <v>35507.938000000002</v>
      </c>
      <c r="D33" s="12">
        <f t="shared" si="0"/>
        <v>40030.084000000003</v>
      </c>
      <c r="E33" s="1"/>
      <c r="F33" s="1"/>
      <c r="G33" s="1"/>
      <c r="H33" s="1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>
      <c r="A34" s="8" t="s">
        <v>33</v>
      </c>
      <c r="B34" s="11">
        <v>408.464</v>
      </c>
      <c r="C34" s="11">
        <v>910.43899999999996</v>
      </c>
      <c r="D34" s="12">
        <f t="shared" si="0"/>
        <v>1318.903</v>
      </c>
      <c r="E34" s="1"/>
      <c r="F34" s="1"/>
      <c r="G34" s="1"/>
      <c r="H34" s="1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>
      <c r="A35" s="8" t="s">
        <v>34</v>
      </c>
      <c r="B35" s="11">
        <v>2673.44</v>
      </c>
      <c r="C35" s="11">
        <v>53210.428999999996</v>
      </c>
      <c r="D35" s="12">
        <f t="shared" si="0"/>
        <v>55883.868999999999</v>
      </c>
      <c r="E35" s="1"/>
      <c r="F35" s="1"/>
      <c r="G35" s="1"/>
      <c r="H35" s="1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>
      <c r="A36" s="8" t="s">
        <v>35</v>
      </c>
      <c r="B36" s="11">
        <v>7.1</v>
      </c>
      <c r="C36" s="11">
        <v>0</v>
      </c>
      <c r="D36" s="12">
        <f t="shared" si="0"/>
        <v>7.1</v>
      </c>
      <c r="E36" s="1"/>
      <c r="F36" s="1"/>
      <c r="G36" s="1"/>
      <c r="H36" s="1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>
      <c r="A37" s="8" t="s">
        <v>36</v>
      </c>
      <c r="B37" s="11">
        <v>6188.7120000000004</v>
      </c>
      <c r="C37" s="11">
        <v>21816.891</v>
      </c>
      <c r="D37" s="12">
        <f t="shared" si="0"/>
        <v>28005.602999999999</v>
      </c>
      <c r="E37" s="1"/>
      <c r="F37" s="1"/>
      <c r="G37" s="1"/>
      <c r="H37" s="1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>
      <c r="A38" s="8" t="s">
        <v>37</v>
      </c>
      <c r="B38" s="11">
        <v>4.782</v>
      </c>
      <c r="C38" s="11">
        <v>0</v>
      </c>
      <c r="D38" s="12">
        <f t="shared" si="0"/>
        <v>4.782</v>
      </c>
      <c r="E38" s="1"/>
      <c r="F38" s="1"/>
      <c r="G38" s="1"/>
      <c r="H38" s="1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>
      <c r="A39" s="8" t="s">
        <v>38</v>
      </c>
      <c r="B39" s="11">
        <v>0</v>
      </c>
      <c r="C39" s="11">
        <v>0</v>
      </c>
      <c r="D39" s="12">
        <f t="shared" si="0"/>
        <v>0</v>
      </c>
      <c r="E39" s="1"/>
      <c r="F39" s="1"/>
      <c r="G39" s="1"/>
      <c r="H39" s="1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>
      <c r="A40" s="8" t="s">
        <v>39</v>
      </c>
      <c r="B40" s="11">
        <v>3.2650000000000001</v>
      </c>
      <c r="C40" s="11">
        <v>19.335000000000001</v>
      </c>
      <c r="D40" s="12">
        <f t="shared" si="0"/>
        <v>22.6</v>
      </c>
      <c r="E40" s="1"/>
      <c r="F40" s="1"/>
      <c r="G40" s="1"/>
      <c r="H40" s="1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>
      <c r="A41" s="8" t="s">
        <v>40</v>
      </c>
      <c r="B41" s="11">
        <v>13.16</v>
      </c>
      <c r="C41" s="11">
        <v>4505.8450000000003</v>
      </c>
      <c r="D41" s="12">
        <f t="shared" si="0"/>
        <v>4519.0050000000001</v>
      </c>
      <c r="E41" s="1"/>
      <c r="F41" s="1"/>
      <c r="G41" s="1"/>
      <c r="H41" s="1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>
      <c r="A42" s="8" t="s">
        <v>41</v>
      </c>
      <c r="B42" s="11">
        <v>19.155000000000001</v>
      </c>
      <c r="C42" s="11">
        <v>46.26</v>
      </c>
      <c r="D42" s="12">
        <f t="shared" si="0"/>
        <v>65.414999999999992</v>
      </c>
      <c r="E42" s="1"/>
      <c r="F42" s="1"/>
      <c r="G42" s="1"/>
      <c r="H42" s="1"/>
      <c r="I42" s="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>
      <c r="A43" s="8" t="s">
        <v>42</v>
      </c>
      <c r="B43" s="11">
        <v>350.50700000000001</v>
      </c>
      <c r="C43" s="11">
        <v>775.67899999999997</v>
      </c>
      <c r="D43" s="12">
        <f t="shared" si="0"/>
        <v>1126.1859999999999</v>
      </c>
      <c r="E43" s="1"/>
      <c r="F43" s="1"/>
      <c r="G43" s="1"/>
      <c r="H43" s="1"/>
      <c r="I43" s="1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>
      <c r="A44" s="8" t="s">
        <v>43</v>
      </c>
      <c r="B44" s="11">
        <v>17.030999999999999</v>
      </c>
      <c r="C44" s="11">
        <v>3814.53</v>
      </c>
      <c r="D44" s="12">
        <f t="shared" si="0"/>
        <v>3831.5610000000001</v>
      </c>
      <c r="E44" s="1"/>
      <c r="F44" s="1"/>
      <c r="G44" s="1"/>
      <c r="H44" s="1"/>
      <c r="I44" s="1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>
      <c r="A45" s="8" t="s">
        <v>44</v>
      </c>
      <c r="B45" s="11">
        <v>7.0330000000000004</v>
      </c>
      <c r="C45" s="11">
        <v>0.05</v>
      </c>
      <c r="D45" s="12">
        <f t="shared" si="0"/>
        <v>7.0830000000000002</v>
      </c>
      <c r="E45" s="1"/>
      <c r="F45" s="1"/>
      <c r="G45" s="1"/>
      <c r="H45" s="1"/>
      <c r="I45" s="1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>
      <c r="A46" s="8" t="s">
        <v>45</v>
      </c>
      <c r="B46" s="11">
        <v>5.76</v>
      </c>
      <c r="C46" s="11">
        <v>33.56</v>
      </c>
      <c r="D46" s="12">
        <f t="shared" si="0"/>
        <v>39.32</v>
      </c>
      <c r="E46" s="1"/>
      <c r="F46" s="1"/>
      <c r="G46" s="1"/>
      <c r="H46" s="1"/>
      <c r="I46" s="1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>
      <c r="A47" s="8" t="s">
        <v>46</v>
      </c>
      <c r="B47" s="11">
        <v>20.175000000000001</v>
      </c>
      <c r="C47" s="11">
        <v>45.040999999999997</v>
      </c>
      <c r="D47" s="12">
        <f t="shared" si="0"/>
        <v>65.215999999999994</v>
      </c>
      <c r="E47" s="1"/>
      <c r="F47" s="1"/>
      <c r="G47" s="1"/>
      <c r="H47" s="1"/>
      <c r="I47" s="1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>
      <c r="A48" s="8" t="s">
        <v>47</v>
      </c>
      <c r="B48" s="11">
        <v>11.824</v>
      </c>
      <c r="C48" s="11">
        <v>0.02</v>
      </c>
      <c r="D48" s="12">
        <f t="shared" si="0"/>
        <v>11.843999999999999</v>
      </c>
      <c r="E48" s="1"/>
      <c r="F48" s="1"/>
      <c r="G48" s="1"/>
      <c r="H48" s="1"/>
      <c r="I48" s="1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>
      <c r="A49" s="8" t="s">
        <v>48</v>
      </c>
      <c r="B49" s="11">
        <v>1.284</v>
      </c>
      <c r="C49" s="11">
        <v>0</v>
      </c>
      <c r="D49" s="12">
        <f t="shared" si="0"/>
        <v>1.284</v>
      </c>
      <c r="E49" s="1"/>
      <c r="F49" s="1"/>
      <c r="G49" s="1"/>
      <c r="H49" s="1"/>
      <c r="I49" s="1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>
      <c r="A50" s="8" t="s">
        <v>49</v>
      </c>
      <c r="B50" s="11">
        <v>0.82</v>
      </c>
      <c r="C50" s="11">
        <v>0</v>
      </c>
      <c r="D50" s="12">
        <f t="shared" si="0"/>
        <v>0.82</v>
      </c>
      <c r="E50" s="1"/>
      <c r="F50" s="1"/>
      <c r="G50" s="1"/>
      <c r="H50" s="1"/>
      <c r="I50" s="1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>
      <c r="A51" s="8" t="s">
        <v>50</v>
      </c>
      <c r="B51" s="11">
        <v>2.4</v>
      </c>
      <c r="C51" s="11">
        <v>0</v>
      </c>
      <c r="D51" s="12">
        <f t="shared" si="0"/>
        <v>2.4</v>
      </c>
      <c r="E51" s="1"/>
      <c r="F51" s="1"/>
      <c r="G51" s="1"/>
      <c r="H51" s="1"/>
      <c r="I51" s="1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>
      <c r="A52" s="8" t="s">
        <v>51</v>
      </c>
      <c r="B52" s="11">
        <v>7.3559999999999999</v>
      </c>
      <c r="C52" s="11">
        <v>39.127000000000002</v>
      </c>
      <c r="D52" s="12">
        <f t="shared" si="0"/>
        <v>46.483000000000004</v>
      </c>
      <c r="E52" s="1"/>
      <c r="F52" s="1"/>
      <c r="G52" s="1"/>
      <c r="H52" s="1"/>
      <c r="I52" s="1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>
      <c r="A53" s="8" t="s">
        <v>52</v>
      </c>
      <c r="B53" s="11">
        <v>0.23599999999999999</v>
      </c>
      <c r="C53" s="11">
        <v>0</v>
      </c>
      <c r="D53" s="12">
        <f t="shared" si="0"/>
        <v>0.23599999999999999</v>
      </c>
      <c r="E53" s="1"/>
      <c r="F53" s="1"/>
      <c r="G53" s="1"/>
      <c r="H53" s="1"/>
      <c r="I53" s="1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>
      <c r="A54" s="8" t="s">
        <v>53</v>
      </c>
      <c r="B54" s="11">
        <v>46935.411999999997</v>
      </c>
      <c r="C54" s="11">
        <v>79495.096000000005</v>
      </c>
      <c r="D54" s="12">
        <f t="shared" si="0"/>
        <v>126430.508</v>
      </c>
      <c r="E54" s="1"/>
      <c r="F54" s="1"/>
      <c r="G54" s="1"/>
      <c r="H54" s="1"/>
      <c r="I54" s="1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>
      <c r="A55" s="8" t="s">
        <v>54</v>
      </c>
      <c r="B55" s="11">
        <v>241.41800000000001</v>
      </c>
      <c r="C55" s="11">
        <v>24322.797999999999</v>
      </c>
      <c r="D55" s="12">
        <f t="shared" si="0"/>
        <v>24564.216</v>
      </c>
      <c r="E55" s="1"/>
      <c r="F55" s="1"/>
      <c r="G55" s="1"/>
      <c r="H55" s="1"/>
      <c r="I55" s="1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>
      <c r="A56" s="8" t="s">
        <v>55</v>
      </c>
      <c r="B56" s="11">
        <v>1639.5139999999999</v>
      </c>
      <c r="C56" s="11">
        <v>3153.3090000000002</v>
      </c>
      <c r="D56" s="12">
        <f t="shared" si="0"/>
        <v>4792.8230000000003</v>
      </c>
      <c r="E56" s="1"/>
      <c r="F56" s="1"/>
      <c r="G56" s="1"/>
      <c r="H56" s="1"/>
      <c r="I56" s="1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>
      <c r="A57" s="8" t="s">
        <v>56</v>
      </c>
      <c r="B57" s="11">
        <v>46.709000000000003</v>
      </c>
      <c r="C57" s="11">
        <v>67805.611000000004</v>
      </c>
      <c r="D57" s="12">
        <f t="shared" si="0"/>
        <v>67852.320000000007</v>
      </c>
      <c r="E57" s="1"/>
      <c r="F57" s="1"/>
      <c r="G57" s="1"/>
      <c r="H57" s="1"/>
      <c r="I57" s="1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>
      <c r="A58" s="8" t="s">
        <v>57</v>
      </c>
      <c r="B58" s="11">
        <v>699.99599999999998</v>
      </c>
      <c r="C58" s="11">
        <v>1227.3620000000001</v>
      </c>
      <c r="D58" s="12">
        <f t="shared" si="0"/>
        <v>1927.3580000000002</v>
      </c>
      <c r="E58" s="1"/>
      <c r="F58" s="1"/>
      <c r="G58" s="1"/>
      <c r="H58" s="1"/>
      <c r="I58" s="1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>
      <c r="A59" s="8" t="s">
        <v>58</v>
      </c>
      <c r="B59" s="11">
        <v>23.373000000000001</v>
      </c>
      <c r="C59" s="11">
        <v>2.5000000000000001E-2</v>
      </c>
      <c r="D59" s="12">
        <f t="shared" si="0"/>
        <v>23.398</v>
      </c>
      <c r="E59" s="1"/>
      <c r="F59" s="1"/>
      <c r="G59" s="1"/>
      <c r="H59" s="1"/>
      <c r="I59" s="1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8" t="s">
        <v>59</v>
      </c>
      <c r="B60" s="11">
        <v>0.33</v>
      </c>
      <c r="C60" s="11">
        <v>0</v>
      </c>
      <c r="D60" s="12">
        <f t="shared" si="0"/>
        <v>0.33</v>
      </c>
      <c r="E60" s="1"/>
      <c r="F60" s="1"/>
      <c r="G60" s="1"/>
      <c r="H60" s="1"/>
      <c r="I60" s="1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>
      <c r="A61" s="8" t="s">
        <v>60</v>
      </c>
      <c r="B61" s="11">
        <v>7.3529999999999998</v>
      </c>
      <c r="C61" s="11">
        <v>18.72</v>
      </c>
      <c r="D61" s="12">
        <f t="shared" si="0"/>
        <v>26.073</v>
      </c>
      <c r="E61" s="1"/>
      <c r="F61" s="1"/>
      <c r="G61" s="1"/>
      <c r="H61" s="1"/>
      <c r="I61" s="1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8" t="s">
        <v>61</v>
      </c>
      <c r="B62" s="11">
        <v>674.63099999999997</v>
      </c>
      <c r="C62" s="11">
        <v>4550.4539999999997</v>
      </c>
      <c r="D62" s="12">
        <f t="shared" si="0"/>
        <v>5225.085</v>
      </c>
      <c r="E62" s="1"/>
      <c r="F62" s="1"/>
      <c r="G62" s="1"/>
      <c r="H62" s="1"/>
      <c r="I62" s="1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8" t="s">
        <v>62</v>
      </c>
      <c r="B63" s="11">
        <v>2.8069999999999999</v>
      </c>
      <c r="C63" s="11">
        <v>1.6</v>
      </c>
      <c r="D63" s="12">
        <f t="shared" si="0"/>
        <v>4.407</v>
      </c>
      <c r="E63" s="1"/>
      <c r="F63" s="1"/>
      <c r="G63" s="1"/>
      <c r="H63" s="1"/>
      <c r="I63" s="1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8" t="s">
        <v>63</v>
      </c>
      <c r="B64" s="11">
        <v>10928.83</v>
      </c>
      <c r="C64" s="11">
        <v>34184.862999999998</v>
      </c>
      <c r="D64" s="12">
        <f t="shared" si="0"/>
        <v>45113.692999999999</v>
      </c>
      <c r="E64" s="1"/>
      <c r="F64" s="1"/>
      <c r="G64" s="1"/>
      <c r="H64" s="1"/>
      <c r="I64" s="1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8" t="s">
        <v>64</v>
      </c>
      <c r="B65" s="11">
        <v>22.861999999999998</v>
      </c>
      <c r="C65" s="11">
        <v>572.98800000000006</v>
      </c>
      <c r="D65" s="12">
        <f t="shared" si="0"/>
        <v>595.85</v>
      </c>
      <c r="E65" s="1"/>
      <c r="F65" s="1"/>
      <c r="G65" s="1"/>
      <c r="H65" s="1"/>
      <c r="I65" s="1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65</v>
      </c>
      <c r="B66" s="11">
        <v>4047.6320000000001</v>
      </c>
      <c r="C66" s="11">
        <v>22267.282999999999</v>
      </c>
      <c r="D66" s="12">
        <f t="shared" si="0"/>
        <v>26314.915000000001</v>
      </c>
      <c r="E66" s="1"/>
      <c r="F66" s="1"/>
      <c r="G66" s="1"/>
      <c r="H66" s="1"/>
      <c r="I66" s="1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8" t="s">
        <v>66</v>
      </c>
      <c r="B67" s="11">
        <v>35.426000000000002</v>
      </c>
      <c r="C67" s="11">
        <v>224.655</v>
      </c>
      <c r="D67" s="12">
        <f t="shared" si="0"/>
        <v>260.08100000000002</v>
      </c>
      <c r="E67" s="1"/>
      <c r="F67" s="1"/>
      <c r="G67" s="1"/>
      <c r="H67" s="1"/>
      <c r="I67" s="1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67</v>
      </c>
      <c r="B68" s="11">
        <v>5017.8010000000004</v>
      </c>
      <c r="C68" s="11">
        <v>24701.303</v>
      </c>
      <c r="D68" s="12">
        <f t="shared" si="0"/>
        <v>29719.103999999999</v>
      </c>
      <c r="E68" s="1"/>
      <c r="F68" s="1"/>
      <c r="G68" s="1"/>
      <c r="H68" s="1"/>
      <c r="I68" s="1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8" t="s">
        <v>68</v>
      </c>
      <c r="B69" s="11">
        <v>76.61</v>
      </c>
      <c r="C69" s="11">
        <v>9337.2579999999998</v>
      </c>
      <c r="D69" s="12">
        <f t="shared" si="0"/>
        <v>9413.8680000000004</v>
      </c>
      <c r="E69" s="1"/>
      <c r="F69" s="1"/>
      <c r="G69" s="1"/>
      <c r="H69" s="1"/>
      <c r="I69" s="1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69</v>
      </c>
      <c r="B70" s="11">
        <v>19.122</v>
      </c>
      <c r="C70" s="11">
        <v>91.98</v>
      </c>
      <c r="D70" s="12">
        <f t="shared" si="0"/>
        <v>111.102</v>
      </c>
      <c r="E70" s="1"/>
      <c r="F70" s="1"/>
      <c r="G70" s="1"/>
      <c r="H70" s="1"/>
      <c r="I70" s="1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8" t="s">
        <v>70</v>
      </c>
      <c r="B71" s="11">
        <v>15.038</v>
      </c>
      <c r="C71" s="11">
        <v>22041.279999999999</v>
      </c>
      <c r="D71" s="12">
        <f t="shared" si="0"/>
        <v>22056.317999999999</v>
      </c>
      <c r="E71" s="1"/>
      <c r="F71" s="1"/>
      <c r="G71" s="1"/>
      <c r="H71" s="1"/>
      <c r="I71" s="1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71</v>
      </c>
      <c r="B72" s="11">
        <v>35.371000000000002</v>
      </c>
      <c r="C72" s="11">
        <v>462.83</v>
      </c>
      <c r="D72" s="12">
        <f t="shared" si="0"/>
        <v>498.20099999999996</v>
      </c>
      <c r="E72" s="1"/>
      <c r="F72" s="1"/>
      <c r="G72" s="1"/>
      <c r="H72" s="1"/>
      <c r="I72" s="1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8" t="s">
        <v>72</v>
      </c>
      <c r="B73" s="11">
        <v>3.9119999999999999</v>
      </c>
      <c r="C73" s="11">
        <v>29.19</v>
      </c>
      <c r="D73" s="12">
        <f t="shared" si="0"/>
        <v>33.102000000000004</v>
      </c>
      <c r="E73" s="1"/>
      <c r="F73" s="1"/>
      <c r="G73" s="1"/>
      <c r="H73" s="1"/>
      <c r="I73" s="1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73</v>
      </c>
      <c r="B74" s="11">
        <v>1.5980000000000001</v>
      </c>
      <c r="C74" s="11">
        <v>0.84</v>
      </c>
      <c r="D74" s="12">
        <f t="shared" si="0"/>
        <v>2.4380000000000002</v>
      </c>
      <c r="E74" s="1"/>
      <c r="F74" s="1"/>
      <c r="G74" s="1"/>
      <c r="H74" s="1"/>
      <c r="I74" s="1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8" t="s">
        <v>74</v>
      </c>
      <c r="B75" s="11">
        <v>0</v>
      </c>
      <c r="C75" s="11">
        <v>0</v>
      </c>
      <c r="D75" s="12">
        <f t="shared" si="0"/>
        <v>0</v>
      </c>
      <c r="E75" s="1"/>
      <c r="F75" s="1"/>
      <c r="G75" s="1"/>
      <c r="H75" s="1"/>
      <c r="I75" s="1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75</v>
      </c>
      <c r="B76" s="11">
        <v>1407.7380000000001</v>
      </c>
      <c r="C76" s="11">
        <v>1672.28</v>
      </c>
      <c r="D76" s="12">
        <f t="shared" si="0"/>
        <v>3080.018</v>
      </c>
      <c r="E76" s="1"/>
      <c r="F76" s="1"/>
      <c r="G76" s="1"/>
      <c r="H76" s="1"/>
      <c r="I76" s="1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8" t="s">
        <v>76</v>
      </c>
      <c r="B77" s="11">
        <v>4.66</v>
      </c>
      <c r="C77" s="11">
        <v>0</v>
      </c>
      <c r="D77" s="12">
        <f t="shared" si="0"/>
        <v>4.66</v>
      </c>
      <c r="E77" s="1"/>
      <c r="F77" s="1"/>
      <c r="G77" s="1"/>
      <c r="H77" s="1"/>
      <c r="I77" s="1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77</v>
      </c>
      <c r="B78" s="11">
        <v>243.19399999999999</v>
      </c>
      <c r="C78" s="11">
        <v>51.76</v>
      </c>
      <c r="D78" s="12">
        <f t="shared" si="0"/>
        <v>294.95400000000001</v>
      </c>
      <c r="E78" s="1"/>
      <c r="F78" s="1"/>
      <c r="G78" s="1"/>
      <c r="H78" s="1"/>
      <c r="I78" s="1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8" t="s">
        <v>78</v>
      </c>
      <c r="B79" s="11">
        <v>1.845</v>
      </c>
      <c r="C79" s="11">
        <v>0</v>
      </c>
      <c r="D79" s="12">
        <f t="shared" si="0"/>
        <v>1.845</v>
      </c>
      <c r="E79" s="1"/>
      <c r="F79" s="1"/>
      <c r="G79" s="1"/>
      <c r="H79" s="1"/>
      <c r="I79" s="1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79</v>
      </c>
      <c r="B80" s="11">
        <v>8.09</v>
      </c>
      <c r="C80" s="11">
        <v>5.5</v>
      </c>
      <c r="D80" s="12">
        <f t="shared" si="0"/>
        <v>13.59</v>
      </c>
      <c r="E80" s="1"/>
      <c r="F80" s="1"/>
      <c r="G80" s="1"/>
      <c r="H80" s="1"/>
      <c r="I80" s="1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8" t="s">
        <v>80</v>
      </c>
      <c r="B81" s="11">
        <v>28.05</v>
      </c>
      <c r="C81" s="11">
        <v>13721.84</v>
      </c>
      <c r="D81" s="12">
        <f t="shared" si="0"/>
        <v>13749.89</v>
      </c>
      <c r="E81" s="1"/>
      <c r="F81" s="1"/>
      <c r="G81" s="1"/>
      <c r="H81" s="1"/>
      <c r="I81" s="1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4" t="s">
        <v>81</v>
      </c>
      <c r="B82" s="13">
        <f t="shared" ref="B82:D82" si="1">SUM(B5:B81)</f>
        <v>122616.87800000004</v>
      </c>
      <c r="C82" s="13">
        <f t="shared" si="1"/>
        <v>702671.62200000009</v>
      </c>
      <c r="D82" s="13">
        <f t="shared" si="1"/>
        <v>825288.49999999988</v>
      </c>
      <c r="E82" s="1"/>
      <c r="F82" s="1"/>
      <c r="G82" s="1"/>
      <c r="H82" s="1"/>
      <c r="I82" s="1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7"/>
      <c r="B83" s="10"/>
      <c r="C83" s="10"/>
      <c r="D83" s="10"/>
      <c r="E83" s="1"/>
      <c r="F83" s="1"/>
      <c r="G83" s="1"/>
      <c r="H83" s="1"/>
      <c r="I83" s="1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</sheetData>
  <mergeCells count="1">
    <mergeCell ref="A1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100"/>
  <sheetViews>
    <sheetView workbookViewId="0">
      <selection activeCell="D18" sqref="D18"/>
    </sheetView>
  </sheetViews>
  <sheetFormatPr defaultColWidth="12.5703125" defaultRowHeight="15.75" customHeight="1"/>
  <cols>
    <col min="1" max="1" width="7" bestFit="1" customWidth="1"/>
    <col min="2" max="2" width="61.28515625" style="9" bestFit="1" customWidth="1"/>
    <col min="3" max="3" width="26.28515625" style="14" bestFit="1" customWidth="1"/>
    <col min="4" max="4" width="28.5703125" style="14" bestFit="1" customWidth="1"/>
    <col min="5" max="5" width="25.28515625" style="14" bestFit="1" customWidth="1"/>
  </cols>
  <sheetData>
    <row r="1" spans="1:28" ht="14.25">
      <c r="A1" s="25" t="s">
        <v>110</v>
      </c>
      <c r="B1" s="26"/>
      <c r="C1" s="26"/>
      <c r="D1" s="26"/>
      <c r="E1" s="26"/>
      <c r="F1" s="5"/>
      <c r="G1" s="5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49.5" customHeight="1">
      <c r="A2" s="26"/>
      <c r="B2" s="26"/>
      <c r="C2" s="26"/>
      <c r="D2" s="26"/>
      <c r="E2" s="26"/>
      <c r="F2" s="5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5.75" customHeight="1">
      <c r="A3" s="1"/>
      <c r="B3" s="7"/>
      <c r="C3" s="20"/>
      <c r="D3" s="10"/>
      <c r="E3" s="1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s="18" customFormat="1" ht="27.75" customHeight="1">
      <c r="A4" s="15" t="s">
        <v>82</v>
      </c>
      <c r="B4" s="24" t="s">
        <v>83</v>
      </c>
      <c r="C4" s="16" t="s">
        <v>1</v>
      </c>
      <c r="D4" s="16" t="s">
        <v>2</v>
      </c>
      <c r="E4" s="16" t="s">
        <v>3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 t="s">
        <v>84</v>
      </c>
      <c r="U4" s="17"/>
      <c r="V4" s="17"/>
      <c r="W4" s="17" t="s">
        <v>85</v>
      </c>
      <c r="X4" s="17" t="s">
        <v>84</v>
      </c>
      <c r="Y4" s="17"/>
      <c r="Z4" s="23" t="s">
        <v>86</v>
      </c>
      <c r="AA4" s="17" t="s">
        <v>84</v>
      </c>
      <c r="AB4" s="17" t="s">
        <v>87</v>
      </c>
    </row>
    <row r="5" spans="1:28" ht="18.75" customHeight="1">
      <c r="A5" s="3">
        <v>1</v>
      </c>
      <c r="B5" s="8" t="s">
        <v>88</v>
      </c>
      <c r="C5" s="11">
        <v>98.001999999999995</v>
      </c>
      <c r="D5" s="11">
        <v>11196.13</v>
      </c>
      <c r="E5" s="12">
        <f t="shared" ref="E5:E25" si="0">SUM(C5:D5)</f>
        <v>11294.132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8.75" customHeight="1">
      <c r="A6" s="3">
        <v>2</v>
      </c>
      <c r="B6" s="8" t="s">
        <v>89</v>
      </c>
      <c r="C6" s="11">
        <v>1249.7059999999999</v>
      </c>
      <c r="D6" s="11">
        <v>112243.739</v>
      </c>
      <c r="E6" s="12">
        <f t="shared" si="0"/>
        <v>113493.44500000001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8.75" customHeight="1">
      <c r="A7" s="3">
        <v>3</v>
      </c>
      <c r="B7" s="8" t="s">
        <v>90</v>
      </c>
      <c r="C7" s="11">
        <v>450.38099999999997</v>
      </c>
      <c r="D7" s="11">
        <v>128927.55499999999</v>
      </c>
      <c r="E7" s="12">
        <f t="shared" si="0"/>
        <v>129377.93599999999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8.75" customHeight="1">
      <c r="A8" s="3">
        <v>4</v>
      </c>
      <c r="B8" s="8" t="s">
        <v>91</v>
      </c>
      <c r="C8" s="11">
        <v>444.77800000000002</v>
      </c>
      <c r="D8" s="11">
        <v>3814.6779999999999</v>
      </c>
      <c r="E8" s="12">
        <f t="shared" si="0"/>
        <v>4259.4560000000001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8.75" customHeight="1">
      <c r="A9" s="3">
        <v>5</v>
      </c>
      <c r="B9" s="8" t="s">
        <v>92</v>
      </c>
      <c r="C9" s="11">
        <v>63.506999999999998</v>
      </c>
      <c r="D9" s="11">
        <v>271.36700000000002</v>
      </c>
      <c r="E9" s="12">
        <f t="shared" si="0"/>
        <v>334.87400000000002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8.75" customHeight="1">
      <c r="A10" s="3">
        <v>6</v>
      </c>
      <c r="B10" s="8" t="s">
        <v>93</v>
      </c>
      <c r="C10" s="11">
        <v>931.56</v>
      </c>
      <c r="D10" s="11">
        <v>1842.164</v>
      </c>
      <c r="E10" s="12">
        <f t="shared" si="0"/>
        <v>2773.7240000000002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8.75" customHeight="1">
      <c r="A11" s="3">
        <v>7</v>
      </c>
      <c r="B11" s="8" t="s">
        <v>94</v>
      </c>
      <c r="C11" s="11">
        <v>128.84</v>
      </c>
      <c r="D11" s="11">
        <v>1187.69</v>
      </c>
      <c r="E11" s="12">
        <f t="shared" si="0"/>
        <v>1316.53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8.75" customHeight="1">
      <c r="A12" s="3">
        <v>8</v>
      </c>
      <c r="B12" s="8" t="s">
        <v>95</v>
      </c>
      <c r="C12" s="11">
        <v>97.093000000000004</v>
      </c>
      <c r="D12" s="11">
        <v>639.81899999999996</v>
      </c>
      <c r="E12" s="12">
        <f t="shared" si="0"/>
        <v>736.91199999999992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8.75" customHeight="1">
      <c r="A13" s="3">
        <v>9</v>
      </c>
      <c r="B13" s="8" t="s">
        <v>96</v>
      </c>
      <c r="C13" s="11">
        <v>1001.816</v>
      </c>
      <c r="D13" s="11">
        <v>50947.625</v>
      </c>
      <c r="E13" s="12">
        <f t="shared" si="0"/>
        <v>51949.440999999999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8.75" customHeight="1">
      <c r="A14" s="3">
        <v>10</v>
      </c>
      <c r="B14" s="8" t="s">
        <v>97</v>
      </c>
      <c r="C14" s="11">
        <v>616.06700000000001</v>
      </c>
      <c r="D14" s="11">
        <v>2952.2730000000001</v>
      </c>
      <c r="E14" s="12">
        <f t="shared" si="0"/>
        <v>3568.34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8.75" customHeight="1">
      <c r="A15" s="3">
        <v>11</v>
      </c>
      <c r="B15" s="8" t="s">
        <v>98</v>
      </c>
      <c r="C15" s="11">
        <v>28735.087</v>
      </c>
      <c r="D15" s="11">
        <v>22368.266</v>
      </c>
      <c r="E15" s="12">
        <f t="shared" si="0"/>
        <v>51103.353000000003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8.75" customHeight="1">
      <c r="A16" s="3">
        <v>12</v>
      </c>
      <c r="B16" s="8" t="s">
        <v>99</v>
      </c>
      <c r="C16" s="11">
        <v>7019.0479999999998</v>
      </c>
      <c r="D16" s="11">
        <v>1658.739</v>
      </c>
      <c r="E16" s="12">
        <f t="shared" si="0"/>
        <v>8677.7870000000003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8.75" customHeight="1">
      <c r="A17" s="3">
        <v>13</v>
      </c>
      <c r="B17" s="8" t="s">
        <v>100</v>
      </c>
      <c r="C17" s="11">
        <v>3494.5390000000002</v>
      </c>
      <c r="D17" s="11">
        <v>15455.644</v>
      </c>
      <c r="E17" s="12">
        <f t="shared" si="0"/>
        <v>18950.183000000001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8.75" customHeight="1">
      <c r="A18" s="3">
        <v>14</v>
      </c>
      <c r="B18" s="8" t="s">
        <v>101</v>
      </c>
      <c r="C18" s="11">
        <v>2265.7939999999999</v>
      </c>
      <c r="D18" s="11">
        <v>5406.6589999999997</v>
      </c>
      <c r="E18" s="12">
        <f t="shared" si="0"/>
        <v>7672.4529999999995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8.75" customHeight="1">
      <c r="A19" s="3">
        <v>15</v>
      </c>
      <c r="B19" s="8" t="s">
        <v>102</v>
      </c>
      <c r="C19" s="11">
        <v>1407.556</v>
      </c>
      <c r="D19" s="11">
        <v>12007.370999999999</v>
      </c>
      <c r="E19" s="12">
        <f t="shared" si="0"/>
        <v>13414.927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8.75" customHeight="1">
      <c r="A20" s="3">
        <v>16</v>
      </c>
      <c r="B20" s="8" t="s">
        <v>103</v>
      </c>
      <c r="C20" s="11">
        <v>14768.050999999999</v>
      </c>
      <c r="D20" s="11">
        <v>44348.663</v>
      </c>
      <c r="E20" s="12">
        <f t="shared" si="0"/>
        <v>59116.714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8.75" customHeight="1">
      <c r="A21" s="3">
        <v>17</v>
      </c>
      <c r="B21" s="8" t="s">
        <v>104</v>
      </c>
      <c r="C21" s="11">
        <v>12208.406000000001</v>
      </c>
      <c r="D21" s="11">
        <v>43224.66</v>
      </c>
      <c r="E21" s="12">
        <f t="shared" si="0"/>
        <v>55433.066000000006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8.75" customHeight="1">
      <c r="A22" s="3">
        <v>18</v>
      </c>
      <c r="B22" s="8" t="s">
        <v>105</v>
      </c>
      <c r="C22" s="11">
        <v>7368.8789999999999</v>
      </c>
      <c r="D22" s="11">
        <v>17896.705999999998</v>
      </c>
      <c r="E22" s="12">
        <f t="shared" si="0"/>
        <v>25265.584999999999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8.75" customHeight="1">
      <c r="A23" s="3">
        <v>19</v>
      </c>
      <c r="B23" s="8" t="s">
        <v>106</v>
      </c>
      <c r="C23" s="11">
        <v>10578.446</v>
      </c>
      <c r="D23" s="11">
        <v>22717.954000000002</v>
      </c>
      <c r="E23" s="12">
        <f t="shared" si="0"/>
        <v>33296.400000000001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8.75" customHeight="1">
      <c r="A24" s="3">
        <v>20</v>
      </c>
      <c r="B24" s="8" t="s">
        <v>107</v>
      </c>
      <c r="C24" s="11">
        <v>16224.209000000001</v>
      </c>
      <c r="D24" s="11">
        <v>64669.605000000003</v>
      </c>
      <c r="E24" s="12">
        <f t="shared" si="0"/>
        <v>80893.813999999998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8.75" customHeight="1">
      <c r="A25" s="3">
        <v>21</v>
      </c>
      <c r="B25" s="8" t="s">
        <v>108</v>
      </c>
      <c r="C25" s="11">
        <v>13465.109</v>
      </c>
      <c r="D25" s="11">
        <v>138894.315</v>
      </c>
      <c r="E25" s="12">
        <f t="shared" si="0"/>
        <v>152359.424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8.75" customHeight="1">
      <c r="A26" s="21" t="s">
        <v>81</v>
      </c>
      <c r="B26" s="22"/>
      <c r="C26" s="13">
        <f t="shared" ref="C26:E26" si="1">SUM(C5:C25)</f>
        <v>122616.874</v>
      </c>
      <c r="D26" s="13">
        <f t="shared" si="1"/>
        <v>702671.62199999997</v>
      </c>
      <c r="E26" s="13">
        <f t="shared" si="1"/>
        <v>825288.49600000004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2.75">
      <c r="A27" s="1"/>
      <c r="B27" s="7"/>
      <c r="C27" s="10"/>
      <c r="D27" s="10"/>
      <c r="E27" s="1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2.75">
      <c r="A28" s="1"/>
      <c r="B28" s="7"/>
      <c r="C28" s="10"/>
      <c r="D28" s="10"/>
      <c r="E28" s="10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2.75">
      <c r="A29" s="1"/>
      <c r="B29" s="7"/>
      <c r="C29" s="10"/>
      <c r="D29" s="10"/>
      <c r="E29" s="10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2.75">
      <c r="A30" s="1"/>
      <c r="B30" s="7"/>
      <c r="C30" s="10"/>
      <c r="D30" s="10"/>
      <c r="E30" s="1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2.75">
      <c r="A31" s="1"/>
      <c r="B31" s="7"/>
      <c r="C31" s="10"/>
      <c r="D31" s="10"/>
      <c r="E31" s="1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2.75">
      <c r="A32" s="1"/>
      <c r="B32" s="7"/>
      <c r="C32" s="10"/>
      <c r="D32" s="10"/>
      <c r="E32" s="1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2.75">
      <c r="A33" s="1"/>
      <c r="B33" s="7"/>
      <c r="C33" s="10"/>
      <c r="D33" s="10"/>
      <c r="E33" s="1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2.75">
      <c r="A34" s="1"/>
      <c r="B34" s="7"/>
      <c r="C34" s="10"/>
      <c r="D34" s="10"/>
      <c r="E34" s="1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2.75">
      <c r="A35" s="1"/>
      <c r="B35" s="7"/>
      <c r="C35" s="10"/>
      <c r="D35" s="10"/>
      <c r="E35" s="10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2.75">
      <c r="A36" s="1"/>
      <c r="B36" s="7"/>
      <c r="C36" s="10"/>
      <c r="D36" s="10"/>
      <c r="E36" s="10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2.75">
      <c r="A37" s="1"/>
      <c r="B37" s="7"/>
      <c r="C37" s="10"/>
      <c r="D37" s="10"/>
      <c r="E37" s="10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2.75">
      <c r="A38" s="1"/>
      <c r="B38" s="7"/>
      <c r="C38" s="10"/>
      <c r="D38" s="10"/>
      <c r="E38" s="10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2.75">
      <c r="A39" s="1"/>
      <c r="B39" s="7"/>
      <c r="C39" s="10"/>
      <c r="D39" s="10"/>
      <c r="E39" s="1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2.75">
      <c r="A40" s="1"/>
      <c r="B40" s="7"/>
      <c r="C40" s="10"/>
      <c r="D40" s="10"/>
      <c r="E40" s="1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2.75">
      <c r="A41" s="1"/>
      <c r="B41" s="7"/>
      <c r="C41" s="10"/>
      <c r="D41" s="10"/>
      <c r="E41" s="1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2.75">
      <c r="A42" s="1"/>
      <c r="B42" s="7"/>
      <c r="C42" s="10"/>
      <c r="D42" s="10"/>
      <c r="E42" s="10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2.75">
      <c r="A43" s="1"/>
      <c r="B43" s="7"/>
      <c r="C43" s="10"/>
      <c r="D43" s="10"/>
      <c r="E43" s="10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2.75">
      <c r="A44" s="1"/>
      <c r="B44" s="7"/>
      <c r="C44" s="10"/>
      <c r="D44" s="10"/>
      <c r="E44" s="1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2.75">
      <c r="A45" s="1"/>
      <c r="B45" s="7"/>
      <c r="C45" s="10"/>
      <c r="D45" s="10"/>
      <c r="E45" s="1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2.75">
      <c r="A46" s="1"/>
      <c r="B46" s="7"/>
      <c r="C46" s="10"/>
      <c r="D46" s="10"/>
      <c r="E46" s="1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2.75">
      <c r="A47" s="1"/>
      <c r="B47" s="7"/>
      <c r="C47" s="10"/>
      <c r="D47" s="10"/>
      <c r="E47" s="1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2.75">
      <c r="A48" s="1"/>
      <c r="B48" s="7"/>
      <c r="C48" s="10"/>
      <c r="D48" s="10"/>
      <c r="E48" s="1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2.75">
      <c r="A49" s="1"/>
      <c r="B49" s="7"/>
      <c r="C49" s="10"/>
      <c r="D49" s="10"/>
      <c r="E49" s="1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2.75">
      <c r="A50" s="1"/>
      <c r="B50" s="7"/>
      <c r="C50" s="10"/>
      <c r="D50" s="10"/>
      <c r="E50" s="10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2.75">
      <c r="A51" s="1"/>
      <c r="B51" s="7"/>
      <c r="C51" s="10"/>
      <c r="D51" s="10"/>
      <c r="E51" s="10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2.75">
      <c r="A52" s="1"/>
      <c r="B52" s="7"/>
      <c r="C52" s="10"/>
      <c r="D52" s="10"/>
      <c r="E52" s="1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2.75">
      <c r="A53" s="1"/>
      <c r="B53" s="7"/>
      <c r="C53" s="10"/>
      <c r="D53" s="10"/>
      <c r="E53" s="1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2.75">
      <c r="A54" s="1"/>
      <c r="B54" s="7"/>
      <c r="C54" s="10"/>
      <c r="D54" s="10"/>
      <c r="E54" s="1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2.75">
      <c r="A55" s="1"/>
      <c r="B55" s="7"/>
      <c r="C55" s="10"/>
      <c r="D55" s="10"/>
      <c r="E55" s="1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2.75">
      <c r="A56" s="1"/>
      <c r="B56" s="7"/>
      <c r="C56" s="10"/>
      <c r="D56" s="10"/>
      <c r="E56" s="10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2.75">
      <c r="A57" s="1"/>
      <c r="B57" s="7"/>
      <c r="C57" s="10"/>
      <c r="D57" s="10"/>
      <c r="E57" s="10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2.75">
      <c r="A58" s="1"/>
      <c r="B58" s="7"/>
      <c r="C58" s="10"/>
      <c r="D58" s="10"/>
      <c r="E58" s="1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2.75">
      <c r="A59" s="1"/>
      <c r="B59" s="7"/>
      <c r="C59" s="10"/>
      <c r="D59" s="10"/>
      <c r="E59" s="1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2.75">
      <c r="A60" s="1"/>
      <c r="B60" s="7"/>
      <c r="C60" s="10"/>
      <c r="D60" s="10"/>
      <c r="E60" s="1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2.75">
      <c r="A61" s="1"/>
      <c r="B61" s="7"/>
      <c r="C61" s="10"/>
      <c r="D61" s="10"/>
      <c r="E61" s="1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2.75">
      <c r="A62" s="1"/>
      <c r="B62" s="7"/>
      <c r="C62" s="10"/>
      <c r="D62" s="10"/>
      <c r="E62" s="10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2.75">
      <c r="A63" s="1"/>
      <c r="B63" s="7"/>
      <c r="C63" s="10"/>
      <c r="D63" s="10"/>
      <c r="E63" s="10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2.75">
      <c r="A64" s="1"/>
      <c r="B64" s="7"/>
      <c r="C64" s="10"/>
      <c r="D64" s="10"/>
      <c r="E64" s="10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2.75">
      <c r="A65" s="1"/>
      <c r="B65" s="7"/>
      <c r="C65" s="10"/>
      <c r="D65" s="10"/>
      <c r="E65" s="10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2.75">
      <c r="A66" s="1"/>
      <c r="B66" s="7"/>
      <c r="C66" s="10"/>
      <c r="D66" s="10"/>
      <c r="E66" s="10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2.75">
      <c r="A67" s="1"/>
      <c r="B67" s="7"/>
      <c r="C67" s="10"/>
      <c r="D67" s="10"/>
      <c r="E67" s="1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2.75">
      <c r="A68" s="1"/>
      <c r="B68" s="7"/>
      <c r="C68" s="10"/>
      <c r="D68" s="10"/>
      <c r="E68" s="1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2.75">
      <c r="A69" s="1"/>
      <c r="B69" s="7"/>
      <c r="C69" s="10"/>
      <c r="D69" s="10"/>
      <c r="E69" s="1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2.75">
      <c r="A70" s="1"/>
      <c r="B70" s="7"/>
      <c r="C70" s="10"/>
      <c r="D70" s="10"/>
      <c r="E70" s="10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2.75">
      <c r="A71" s="1"/>
      <c r="B71" s="7"/>
      <c r="C71" s="10"/>
      <c r="D71" s="10"/>
      <c r="E71" s="10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2.75">
      <c r="A72" s="1"/>
      <c r="B72" s="7"/>
      <c r="C72" s="10"/>
      <c r="D72" s="10"/>
      <c r="E72" s="1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2.75">
      <c r="A73" s="1"/>
      <c r="B73" s="7"/>
      <c r="C73" s="10"/>
      <c r="D73" s="10"/>
      <c r="E73" s="1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2.75">
      <c r="A74" s="1"/>
      <c r="B74" s="7"/>
      <c r="C74" s="10"/>
      <c r="D74" s="10"/>
      <c r="E74" s="1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2.75">
      <c r="A75" s="1"/>
      <c r="B75" s="7"/>
      <c r="C75" s="10"/>
      <c r="D75" s="10"/>
      <c r="E75" s="1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2.75">
      <c r="A76" s="1"/>
      <c r="B76" s="7"/>
      <c r="C76" s="10"/>
      <c r="D76" s="10"/>
      <c r="E76" s="10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2.75">
      <c r="A77" s="1"/>
      <c r="B77" s="7"/>
      <c r="C77" s="10"/>
      <c r="D77" s="10"/>
      <c r="E77" s="10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2.75">
      <c r="A78" s="1"/>
      <c r="B78" s="7"/>
      <c r="C78" s="10"/>
      <c r="D78" s="10"/>
      <c r="E78" s="10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2.75">
      <c r="A79" s="1"/>
      <c r="B79" s="7"/>
      <c r="C79" s="10"/>
      <c r="D79" s="10"/>
      <c r="E79" s="10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2.75">
      <c r="A80" s="1"/>
      <c r="B80" s="7"/>
      <c r="C80" s="10"/>
      <c r="D80" s="10"/>
      <c r="E80" s="10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2.75">
      <c r="A81" s="1"/>
      <c r="B81" s="7"/>
      <c r="C81" s="10"/>
      <c r="D81" s="10"/>
      <c r="E81" s="1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2.75">
      <c r="A82" s="1"/>
      <c r="B82" s="7"/>
      <c r="C82" s="10"/>
      <c r="D82" s="10"/>
      <c r="E82" s="1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2.75">
      <c r="A83" s="1"/>
      <c r="B83" s="7"/>
      <c r="C83" s="10"/>
      <c r="D83" s="10"/>
      <c r="E83" s="1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2.75">
      <c r="A84" s="1"/>
      <c r="B84" s="7"/>
      <c r="C84" s="10"/>
      <c r="D84" s="10"/>
      <c r="E84" s="10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2.75">
      <c r="A85" s="1"/>
      <c r="B85" s="7"/>
      <c r="C85" s="10"/>
      <c r="D85" s="10"/>
      <c r="E85" s="10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2.75">
      <c r="A86" s="1"/>
      <c r="B86" s="7"/>
      <c r="C86" s="10"/>
      <c r="D86" s="10"/>
      <c r="E86" s="1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2.75">
      <c r="A87" s="1"/>
      <c r="B87" s="7"/>
      <c r="C87" s="10"/>
      <c r="D87" s="10"/>
      <c r="E87" s="1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2.75">
      <c r="A88" s="1"/>
      <c r="B88" s="7"/>
      <c r="C88" s="10"/>
      <c r="D88" s="10"/>
      <c r="E88" s="1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2.75">
      <c r="A89" s="1"/>
      <c r="B89" s="7"/>
      <c r="C89" s="10"/>
      <c r="D89" s="10"/>
      <c r="E89" s="1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2.75">
      <c r="A90" s="1"/>
      <c r="B90" s="7"/>
      <c r="C90" s="10"/>
      <c r="D90" s="10"/>
      <c r="E90" s="10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2.75">
      <c r="A91" s="1"/>
      <c r="B91" s="7"/>
      <c r="C91" s="10"/>
      <c r="D91" s="10"/>
      <c r="E91" s="10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2.75">
      <c r="A92" s="1"/>
      <c r="B92" s="7"/>
      <c r="C92" s="10"/>
      <c r="D92" s="10"/>
      <c r="E92" s="10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2.75">
      <c r="A93" s="1"/>
      <c r="B93" s="7"/>
      <c r="C93" s="10"/>
      <c r="D93" s="10"/>
      <c r="E93" s="10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2.75">
      <c r="A94" s="1"/>
      <c r="B94" s="7"/>
      <c r="C94" s="10"/>
      <c r="D94" s="10"/>
      <c r="E94" s="10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2.75">
      <c r="A95" s="1"/>
      <c r="B95" s="7"/>
      <c r="C95" s="10"/>
      <c r="D95" s="10"/>
      <c r="E95" s="1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2.75">
      <c r="A96" s="1"/>
      <c r="B96" s="7"/>
      <c r="C96" s="10"/>
      <c r="D96" s="10"/>
      <c r="E96" s="1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2.75">
      <c r="A97" s="1"/>
      <c r="B97" s="7"/>
      <c r="C97" s="10"/>
      <c r="D97" s="10"/>
      <c r="E97" s="1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2.75">
      <c r="A98" s="1"/>
      <c r="B98" s="7"/>
      <c r="C98" s="10"/>
      <c r="D98" s="10"/>
      <c r="E98" s="10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2.75">
      <c r="A99" s="1"/>
      <c r="B99" s="7"/>
      <c r="C99" s="10"/>
      <c r="D99" s="10"/>
      <c r="E99" s="10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2.75">
      <c r="A100" s="1"/>
      <c r="B100" s="7"/>
      <c r="C100" s="10"/>
      <c r="D100" s="10"/>
      <c r="E100" s="1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</sheetData>
  <mergeCells count="2">
    <mergeCell ref="A1:E2"/>
    <mergeCell ref="A26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T_จังหวัด</vt:lpstr>
      <vt:lpstr>T_กลุ่มอุตสาหกรรม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2022-11-07T03:09:09Z</dcterms:created>
  <dcterms:modified xsi:type="dcterms:W3CDTF">2022-11-10T08:15:38Z</dcterms:modified>
</cp:coreProperties>
</file>