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พัช\รายเดือนวันที่ 1\8. ส.ค. 64\MOC\"/>
    </mc:Choice>
  </mc:AlternateContent>
  <bookViews>
    <workbookView xWindow="-105" yWindow="-105" windowWidth="23250" windowHeight="12570" activeTab="1"/>
  </bookViews>
  <sheets>
    <sheet name="T_จังหวัด" sheetId="4" r:id="rId1"/>
    <sheet name="T_กลุ่มอุตสาหกรรม" sheetId="6" r:id="rId2"/>
  </sheets>
  <definedNames>
    <definedName name="_xlnm.Print_Area" localSheetId="1">T_กลุ่มอุตสาหกรรม!$A$1:$E$4</definedName>
    <definedName name="_xlnm.Print_Titles" localSheetId="1">T_กลุ่มอุตสาหกรรม!$1:$4</definedName>
    <definedName name="_xlnm.Print_Titles" localSheetId="0">T_จังหวัด!$1:$4</definedName>
  </definedNames>
  <calcPr calcId="152511"/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5" i="6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5" i="4"/>
  <c r="C82" i="4"/>
  <c r="B82" i="4"/>
  <c r="D82" i="4" l="1"/>
  <c r="D26" i="6"/>
  <c r="C26" i="6"/>
  <c r="E26" i="6" l="1"/>
</calcChain>
</file>

<file path=xl/sharedStrings.xml><?xml version="1.0" encoding="utf-8"?>
<sst xmlns="http://schemas.openxmlformats.org/spreadsheetml/2006/main" count="117" uniqueCount="111">
  <si>
    <t>นราธิวาส</t>
  </si>
  <si>
    <t>บึงกาฬ</t>
  </si>
  <si>
    <t>จังหวัด</t>
  </si>
  <si>
    <t>กรุงเทพมหานคร</t>
  </si>
  <si>
    <t>นครปฐม</t>
  </si>
  <si>
    <t>นนทบุรี</t>
  </si>
  <si>
    <t>ปทุมธานี</t>
  </si>
  <si>
    <t>พระนครศรีอยุธยา</t>
  </si>
  <si>
    <t>สมุทรปราการ</t>
  </si>
  <si>
    <t>สมุทรสาคร</t>
  </si>
  <si>
    <t>สระบุรี</t>
  </si>
  <si>
    <t>สุพรรณบุรี</t>
  </si>
  <si>
    <t>เชียงใหม่</t>
  </si>
  <si>
    <t>ลำปาง</t>
  </si>
  <si>
    <t>ลำพูน</t>
  </si>
  <si>
    <t>ชัยภูมิ</t>
  </si>
  <si>
    <t>นครราชสีมา</t>
  </si>
  <si>
    <t>ฉะเชิงเทรา</t>
  </si>
  <si>
    <t>ชลบุรี</t>
  </si>
  <si>
    <t>ปราจีนบุรี</t>
  </si>
  <si>
    <t>ระยอง</t>
  </si>
  <si>
    <t>เพชรบุรี</t>
  </si>
  <si>
    <t>ราชบุรี</t>
  </si>
  <si>
    <t>นครศรีธรรมราช</t>
  </si>
  <si>
    <t>สงขลา</t>
  </si>
  <si>
    <t>สุราษฎร์ธานี</t>
  </si>
  <si>
    <t>รวม</t>
  </si>
  <si>
    <t>ปริมาณของเสีย
อันตราย (ตัน)</t>
  </si>
  <si>
    <t>ปริมาณของเสีย
ไม่อันตราย (ตัน)</t>
  </si>
  <si>
    <t>ปริมาณของเสีย
ทั้งหมด (ตัน)</t>
  </si>
  <si>
    <t>Expr1</t>
  </si>
  <si>
    <t>SECTOR_CODE</t>
  </si>
  <si>
    <t>จำนวนโรงงาน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</si>
  <si>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</si>
  <si>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</si>
  <si>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</si>
  <si>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</si>
  <si>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</si>
  <si>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</si>
  <si>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</si>
  <si>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</si>
  <si>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</si>
  <si>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</si>
  <si>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</si>
  <si>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</si>
  <si>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</si>
  <si>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</si>
  <si>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</si>
  <si>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</si>
  <si>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</si>
  <si>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</si>
  <si>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</si>
  <si>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</si>
  <si>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</si>
  <si>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อุทัยธานี</t>
  </si>
  <si>
    <t>ลำดับที่</t>
  </si>
  <si>
    <t>กลุ่มอุตสาหกรรม</t>
  </si>
  <si>
    <t>ผลิตภัณฑ์จากปิโตรเลียม</t>
  </si>
  <si>
    <t>อ่างทอง</t>
  </si>
  <si>
    <t>ลพบุรี</t>
  </si>
  <si>
    <t>สิงห์บุรี</t>
  </si>
  <si>
    <t>ชัยนาท</t>
  </si>
  <si>
    <t>จันทบุรี</t>
  </si>
  <si>
    <t>ตราด</t>
  </si>
  <si>
    <t>นครนายก</t>
  </si>
  <si>
    <t>สระแก้ว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</si>
  <si>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</si>
  <si>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</si>
  <si>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</si>
  <si>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</si>
  <si>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</si>
  <si>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</si>
  <si>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</si>
  <si>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</si>
  <si>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</si>
  <si>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</si>
  <si>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</si>
  <si>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</si>
  <si>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</si>
  <si>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</si>
  <si>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</si>
  <si>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</si>
  <si>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</si>
  <si>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</si>
  <si>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</si>
  <si>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</si>
  <si>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</si>
  <si>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</si>
  <si>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</si>
  <si>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</si>
  <si>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</si>
  <si>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</si>
  <si>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</si>
  <si>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</si>
  <si>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</si>
  <si>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</si>
  <si>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กาญจนบุรี</t>
  </si>
  <si>
    <t>สมุทรสงคราม</t>
  </si>
  <si>
    <t>ประจวบคีรีขันธ์</t>
  </si>
  <si>
    <t>กระบี่</t>
  </si>
  <si>
    <t>พังงา</t>
  </si>
  <si>
    <t>ภูเก็ต</t>
  </si>
  <si>
    <t>ระนอง</t>
  </si>
  <si>
    <t>ชุมพร</t>
  </si>
  <si>
    <t>สตูล</t>
  </si>
  <si>
    <t>ตรัง</t>
  </si>
  <si>
    <t>พัทลุง</t>
  </si>
  <si>
    <t>ปัตตานี</t>
  </si>
  <si>
    <t>ยะลา</t>
  </si>
  <si>
    <t>ตาราง  ข
สรุปปริมาณการแจ้งรับของเสียเข้ามาในบริเวณโรงงาน โดยผู้รับกำจัด แยกตามจังหวัด
ประจำเดือน สิงหาคม 2564</t>
  </si>
  <si>
    <t>ตาราง  ก
สรุปปริมาณการแจ้งรับของเสียเข้ามาในบริเวณโรงงาน โดยผู้รับกำจัด แยกตามกลุ่มอุตสาหกรรม
ประจำเดือน สิงหาคม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</si>
</sst>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;[Red]#,##0.00"/>
  </numFmts>
  <fonts count="6" x14ac:knownFonts="1">
    <font>
      <sz val="10"/>
      <name val="Arial"/>
      <charset val="222"/>
    </font>
    <font>
      <sz val="8"/>
      <name val="Arial"/>
      <family val="2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87" fontId="2" fillId="0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Alignment="1"/>
    <xf numFmtId="187" fontId="3" fillId="0" borderId="0" xfId="0" applyNumberFormat="1" applyFont="1" applyFill="1" applyAlignment="1">
      <alignment horizontal="right"/>
    </xf>
    <xf numFmtId="187" fontId="3" fillId="0" borderId="0" xfId="0" applyNumberFormat="1" applyFont="1" applyFill="1" applyAlignment="1">
      <alignment horizontal="center"/>
    </xf>
    <xf numFmtId="187" fontId="2" fillId="0" borderId="1" xfId="0" applyNumberFormat="1" applyFont="1" applyFill="1" applyBorder="1" applyAlignment="1">
      <alignment horizontal="center" vertical="center" wrapText="1"/>
    </xf>
    <xf numFmtId="187" fontId="3" fillId="0" borderId="0" xfId="0" applyNumberFormat="1" applyFont="1" applyAlignment="1">
      <alignment horizont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workbookViewId="0">
      <selection activeCell="F7" sqref="F7"/>
    </sheetView>
  </sheetViews>
  <sheetFormatPr defaultColWidth="8.85546875" defaultRowHeight="21" x14ac:dyDescent="0.45"/>
  <cols>
    <col min="1" max="1" width="15.5703125" style="20" customWidth="1"/>
    <col min="2" max="2" width="18.7109375" style="21" customWidth="1"/>
    <col min="3" max="3" width="19.140625" style="21" customWidth="1"/>
    <col min="4" max="4" width="17.5703125" style="21" customWidth="1"/>
    <col min="5" max="8" width="24.7109375" style="22" customWidth="1"/>
    <col min="9" max="9" width="20.85546875" style="22" customWidth="1"/>
    <col min="10" max="10" width="16.140625" style="19" customWidth="1"/>
    <col min="11" max="13" width="8.85546875" style="18"/>
    <col min="14" max="14" width="12.7109375" style="19" bestFit="1" customWidth="1"/>
    <col min="15" max="15" width="8.85546875" style="18"/>
    <col min="16" max="16" width="13.85546875" style="18" bestFit="1" customWidth="1"/>
    <col min="17" max="20" width="8.85546875" style="18"/>
    <col min="21" max="21" width="12.7109375" style="19" bestFit="1" customWidth="1"/>
    <col min="22" max="22" width="13.140625" style="18" customWidth="1"/>
    <col min="23" max="25" width="8.85546875" style="18"/>
    <col min="26" max="26" width="18.28515625" style="19" bestFit="1" customWidth="1"/>
    <col min="27" max="16384" width="8.85546875" style="18"/>
  </cols>
  <sheetData>
    <row r="1" spans="1:10" ht="21" customHeight="1" x14ac:dyDescent="0.45">
      <c r="A1" s="28" t="s">
        <v>109</v>
      </c>
      <c r="B1" s="29"/>
      <c r="C1" s="29"/>
      <c r="D1" s="29"/>
      <c r="E1" s="17"/>
      <c r="F1" s="17"/>
      <c r="G1" s="17"/>
      <c r="H1" s="17"/>
      <c r="I1" s="17"/>
      <c r="J1" s="17"/>
    </row>
    <row r="2" spans="1:10" ht="49.15" customHeight="1" x14ac:dyDescent="0.45">
      <c r="A2" s="29"/>
      <c r="B2" s="29"/>
      <c r="C2" s="29"/>
      <c r="D2" s="29"/>
      <c r="E2" s="17"/>
      <c r="F2" s="17"/>
      <c r="G2" s="17"/>
      <c r="H2" s="17"/>
      <c r="I2" s="17"/>
      <c r="J2" s="17"/>
    </row>
    <row r="3" spans="1:10" ht="9" customHeight="1" x14ac:dyDescent="0.45"/>
    <row r="4" spans="1:10" s="17" customFormat="1" ht="42" x14ac:dyDescent="0.45">
      <c r="A4" s="7" t="s">
        <v>2</v>
      </c>
      <c r="B4" s="23" t="s">
        <v>27</v>
      </c>
      <c r="C4" s="23" t="s">
        <v>28</v>
      </c>
      <c r="D4" s="23" t="s">
        <v>29</v>
      </c>
      <c r="F4" s="24"/>
    </row>
    <row r="5" spans="1:10" x14ac:dyDescent="0.45">
      <c r="A5" s="25" t="s">
        <v>99</v>
      </c>
      <c r="B5" s="11">
        <v>3.3365999984741199</v>
      </c>
      <c r="C5" s="11">
        <v>0</v>
      </c>
      <c r="D5" s="11">
        <f>SUM(B5:C5)</f>
        <v>3.3365999984741199</v>
      </c>
    </row>
    <row r="6" spans="1:10" x14ac:dyDescent="0.45">
      <c r="A6" s="25" t="s">
        <v>3</v>
      </c>
      <c r="B6" s="11">
        <v>2966.6223799681702</v>
      </c>
      <c r="C6" s="11">
        <v>7517.2770737128303</v>
      </c>
      <c r="D6" s="11">
        <f t="shared" ref="D6:D69" si="0">SUM(B6:C6)</f>
        <v>10483.899453681001</v>
      </c>
    </row>
    <row r="7" spans="1:10" x14ac:dyDescent="0.45">
      <c r="A7" s="25" t="s">
        <v>96</v>
      </c>
      <c r="B7" s="11">
        <v>96.088700012206999</v>
      </c>
      <c r="C7" s="11">
        <v>37256.819330003702</v>
      </c>
      <c r="D7" s="11">
        <f t="shared" si="0"/>
        <v>37352.908030015911</v>
      </c>
    </row>
    <row r="8" spans="1:10" x14ac:dyDescent="0.45">
      <c r="A8" s="25" t="s">
        <v>79</v>
      </c>
      <c r="B8" s="11">
        <v>4.71</v>
      </c>
      <c r="C8" s="11">
        <v>0</v>
      </c>
      <c r="D8" s="11">
        <f t="shared" si="0"/>
        <v>4.71</v>
      </c>
    </row>
    <row r="9" spans="1:10" x14ac:dyDescent="0.45">
      <c r="A9" s="25" t="s">
        <v>90</v>
      </c>
      <c r="B9" s="11">
        <v>0.18</v>
      </c>
      <c r="C9" s="11">
        <v>29.51</v>
      </c>
      <c r="D9" s="11">
        <f t="shared" si="0"/>
        <v>29.69</v>
      </c>
    </row>
    <row r="10" spans="1:10" x14ac:dyDescent="0.45">
      <c r="A10" s="25" t="s">
        <v>73</v>
      </c>
      <c r="B10" s="11">
        <v>82.459000000000003</v>
      </c>
      <c r="C10" s="11">
        <v>7971.1369999999997</v>
      </c>
      <c r="D10" s="11">
        <f t="shared" si="0"/>
        <v>8053.5959999999995</v>
      </c>
    </row>
    <row r="11" spans="1:10" x14ac:dyDescent="0.45">
      <c r="A11" s="25" t="s">
        <v>62</v>
      </c>
      <c r="B11" s="11">
        <v>1.448</v>
      </c>
      <c r="C11" s="11">
        <v>2.9</v>
      </c>
      <c r="D11" s="11">
        <f t="shared" si="0"/>
        <v>4.3479999999999999</v>
      </c>
    </row>
    <row r="12" spans="1:10" x14ac:dyDescent="0.45">
      <c r="A12" s="25" t="s">
        <v>17</v>
      </c>
      <c r="B12" s="11">
        <v>4463.7502499580396</v>
      </c>
      <c r="C12" s="11">
        <v>11942.050690202899</v>
      </c>
      <c r="D12" s="11">
        <f t="shared" si="0"/>
        <v>16405.800940160938</v>
      </c>
    </row>
    <row r="13" spans="1:10" x14ac:dyDescent="0.45">
      <c r="A13" s="25" t="s">
        <v>18</v>
      </c>
      <c r="B13" s="11">
        <v>13743.155800242899</v>
      </c>
      <c r="C13" s="11">
        <v>36146.543085501798</v>
      </c>
      <c r="D13" s="11">
        <f t="shared" si="0"/>
        <v>49889.6988857447</v>
      </c>
    </row>
    <row r="14" spans="1:10" x14ac:dyDescent="0.45">
      <c r="A14" s="25" t="s">
        <v>61</v>
      </c>
      <c r="B14" s="11">
        <v>5.08</v>
      </c>
      <c r="C14" s="11">
        <v>9.7569999999999997</v>
      </c>
      <c r="D14" s="11">
        <f t="shared" si="0"/>
        <v>14.837</v>
      </c>
    </row>
    <row r="15" spans="1:10" x14ac:dyDescent="0.45">
      <c r="A15" s="25" t="s">
        <v>15</v>
      </c>
      <c r="B15" s="11">
        <v>11.65</v>
      </c>
      <c r="C15" s="11">
        <v>4507.8100000000004</v>
      </c>
      <c r="D15" s="11">
        <f t="shared" si="0"/>
        <v>4519.46</v>
      </c>
    </row>
    <row r="16" spans="1:10" x14ac:dyDescent="0.45">
      <c r="A16" s="25" t="s">
        <v>103</v>
      </c>
      <c r="B16" s="11">
        <v>2.0379999999999998</v>
      </c>
      <c r="C16" s="11">
        <v>0</v>
      </c>
      <c r="D16" s="11">
        <f t="shared" si="0"/>
        <v>2.0379999999999998</v>
      </c>
    </row>
    <row r="17" spans="1:4" x14ac:dyDescent="0.45">
      <c r="A17" s="25" t="s">
        <v>87</v>
      </c>
      <c r="B17" s="11">
        <v>0.106199996948242</v>
      </c>
      <c r="C17" s="11">
        <v>0</v>
      </c>
      <c r="D17" s="11">
        <f t="shared" si="0"/>
        <v>0.106199996948242</v>
      </c>
    </row>
    <row r="18" spans="1:4" x14ac:dyDescent="0.45">
      <c r="A18" s="25" t="s">
        <v>12</v>
      </c>
      <c r="B18" s="11">
        <v>34.061600006103497</v>
      </c>
      <c r="C18" s="11">
        <v>266.097469970703</v>
      </c>
      <c r="D18" s="11">
        <f t="shared" si="0"/>
        <v>300.15906997680651</v>
      </c>
    </row>
    <row r="19" spans="1:4" x14ac:dyDescent="0.45">
      <c r="A19" s="25" t="s">
        <v>105</v>
      </c>
      <c r="B19" s="11">
        <v>9.3740999984741205</v>
      </c>
      <c r="C19" s="11">
        <v>174.05</v>
      </c>
      <c r="D19" s="11">
        <f t="shared" si="0"/>
        <v>183.42409999847413</v>
      </c>
    </row>
    <row r="20" spans="1:4" x14ac:dyDescent="0.45">
      <c r="A20" s="25" t="s">
        <v>63</v>
      </c>
      <c r="B20" s="11">
        <v>0</v>
      </c>
      <c r="C20" s="11">
        <v>0</v>
      </c>
      <c r="D20" s="11">
        <f t="shared" si="0"/>
        <v>0</v>
      </c>
    </row>
    <row r="21" spans="1:4" x14ac:dyDescent="0.45">
      <c r="A21" s="25" t="s">
        <v>91</v>
      </c>
      <c r="B21" s="11">
        <v>6.383</v>
      </c>
      <c r="C21" s="11">
        <v>16990.830000000002</v>
      </c>
      <c r="D21" s="11">
        <f t="shared" si="0"/>
        <v>16997.213000000003</v>
      </c>
    </row>
    <row r="22" spans="1:4" x14ac:dyDescent="0.45">
      <c r="A22" s="25" t="s">
        <v>64</v>
      </c>
      <c r="B22" s="11">
        <v>4.2760999984741197</v>
      </c>
      <c r="C22" s="11">
        <v>50.002000000000002</v>
      </c>
      <c r="D22" s="11">
        <f t="shared" si="0"/>
        <v>54.278099998474119</v>
      </c>
    </row>
    <row r="23" spans="1:4" x14ac:dyDescent="0.45">
      <c r="A23" s="25" t="s">
        <v>4</v>
      </c>
      <c r="B23" s="11">
        <v>250.57470001792899</v>
      </c>
      <c r="C23" s="11">
        <v>10889.895450195299</v>
      </c>
      <c r="D23" s="11">
        <f t="shared" si="0"/>
        <v>11140.470150213228</v>
      </c>
    </row>
    <row r="24" spans="1:4" x14ac:dyDescent="0.45">
      <c r="A24" s="25" t="s">
        <v>81</v>
      </c>
      <c r="B24" s="11">
        <v>1.863</v>
      </c>
      <c r="C24" s="11">
        <v>0</v>
      </c>
      <c r="D24" s="11">
        <f t="shared" si="0"/>
        <v>1.863</v>
      </c>
    </row>
    <row r="25" spans="1:4" x14ac:dyDescent="0.45">
      <c r="A25" s="25" t="s">
        <v>16</v>
      </c>
      <c r="B25" s="11">
        <v>1148.6289916846799</v>
      </c>
      <c r="C25" s="11">
        <v>5644.7796607513401</v>
      </c>
      <c r="D25" s="11">
        <f t="shared" si="0"/>
        <v>6793.40865243602</v>
      </c>
    </row>
    <row r="26" spans="1:4" x14ac:dyDescent="0.45">
      <c r="A26" s="25" t="s">
        <v>23</v>
      </c>
      <c r="B26" s="11">
        <v>14.07</v>
      </c>
      <c r="C26" s="11">
        <v>0</v>
      </c>
      <c r="D26" s="11">
        <f t="shared" si="0"/>
        <v>14.07</v>
      </c>
    </row>
    <row r="27" spans="1:4" x14ac:dyDescent="0.45">
      <c r="A27" s="25" t="s">
        <v>89</v>
      </c>
      <c r="B27" s="11">
        <v>9.3371000061035208</v>
      </c>
      <c r="C27" s="11">
        <v>0.26</v>
      </c>
      <c r="D27" s="11">
        <f t="shared" si="0"/>
        <v>9.5971000061035205</v>
      </c>
    </row>
    <row r="28" spans="1:4" x14ac:dyDescent="0.45">
      <c r="A28" s="25" t="s">
        <v>5</v>
      </c>
      <c r="B28" s="11">
        <v>209.03569999694801</v>
      </c>
      <c r="C28" s="11">
        <v>241.74909979248</v>
      </c>
      <c r="D28" s="11">
        <f t="shared" si="0"/>
        <v>450.78479978942801</v>
      </c>
    </row>
    <row r="29" spans="1:4" x14ac:dyDescent="0.45">
      <c r="A29" s="25" t="s">
        <v>0</v>
      </c>
      <c r="B29" s="11">
        <v>0</v>
      </c>
      <c r="C29" s="11">
        <v>0</v>
      </c>
      <c r="D29" s="11">
        <f t="shared" si="0"/>
        <v>0</v>
      </c>
    </row>
    <row r="30" spans="1:4" x14ac:dyDescent="0.45">
      <c r="A30" s="25" t="s">
        <v>85</v>
      </c>
      <c r="B30" s="11">
        <v>0</v>
      </c>
      <c r="C30" s="11">
        <v>0</v>
      </c>
      <c r="D30" s="11">
        <f t="shared" si="0"/>
        <v>0</v>
      </c>
    </row>
    <row r="31" spans="1:4" x14ac:dyDescent="0.45">
      <c r="A31" s="25" t="s">
        <v>1</v>
      </c>
      <c r="B31" s="11">
        <v>0</v>
      </c>
      <c r="C31" s="11">
        <v>0</v>
      </c>
      <c r="D31" s="11">
        <f t="shared" si="0"/>
        <v>0</v>
      </c>
    </row>
    <row r="32" spans="1:4" x14ac:dyDescent="0.45">
      <c r="A32" s="25" t="s">
        <v>66</v>
      </c>
      <c r="B32" s="11">
        <v>8.0636000061035205</v>
      </c>
      <c r="C32" s="11">
        <v>8287.6419999999998</v>
      </c>
      <c r="D32" s="11">
        <f t="shared" si="0"/>
        <v>8295.7056000061039</v>
      </c>
    </row>
    <row r="33" spans="1:4" x14ac:dyDescent="0.45">
      <c r="A33" s="25" t="s">
        <v>6</v>
      </c>
      <c r="B33" s="11">
        <v>2602.2551941342399</v>
      </c>
      <c r="C33" s="11">
        <v>7735.5176835112597</v>
      </c>
      <c r="D33" s="11">
        <f t="shared" si="0"/>
        <v>10337.772877645501</v>
      </c>
    </row>
    <row r="34" spans="1:4" x14ac:dyDescent="0.45">
      <c r="A34" s="25" t="s">
        <v>98</v>
      </c>
      <c r="B34" s="11">
        <v>697.91800000000001</v>
      </c>
      <c r="C34" s="11">
        <v>242.67500000000001</v>
      </c>
      <c r="D34" s="11">
        <f t="shared" si="0"/>
        <v>940.59300000000007</v>
      </c>
    </row>
    <row r="35" spans="1:4" x14ac:dyDescent="0.45">
      <c r="A35" s="25" t="s">
        <v>19</v>
      </c>
      <c r="B35" s="11">
        <v>2060.9610637750602</v>
      </c>
      <c r="C35" s="11">
        <v>25997.645689257799</v>
      </c>
      <c r="D35" s="11">
        <f t="shared" si="0"/>
        <v>28058.606753032858</v>
      </c>
    </row>
    <row r="36" spans="1:4" x14ac:dyDescent="0.45">
      <c r="A36" s="25" t="s">
        <v>107</v>
      </c>
      <c r="B36" s="11">
        <v>0.14799999999999999</v>
      </c>
      <c r="C36" s="11">
        <v>0</v>
      </c>
      <c r="D36" s="11">
        <f t="shared" si="0"/>
        <v>0.14799999999999999</v>
      </c>
    </row>
    <row r="37" spans="1:4" x14ac:dyDescent="0.45">
      <c r="A37" s="25" t="s">
        <v>7</v>
      </c>
      <c r="B37" s="11">
        <v>4645.9421163673396</v>
      </c>
      <c r="C37" s="11">
        <v>10388.656159153001</v>
      </c>
      <c r="D37" s="11">
        <f t="shared" si="0"/>
        <v>15034.59827552034</v>
      </c>
    </row>
    <row r="38" spans="1:4" x14ac:dyDescent="0.45">
      <c r="A38" s="25" t="s">
        <v>86</v>
      </c>
      <c r="B38" s="11">
        <v>2.359</v>
      </c>
      <c r="C38" s="11">
        <v>0</v>
      </c>
      <c r="D38" s="11">
        <f t="shared" si="0"/>
        <v>2.359</v>
      </c>
    </row>
    <row r="39" spans="1:4" x14ac:dyDescent="0.45">
      <c r="A39" s="25" t="s">
        <v>100</v>
      </c>
      <c r="B39" s="11">
        <v>4.8209999999999997</v>
      </c>
      <c r="C39" s="11">
        <v>1.33</v>
      </c>
      <c r="D39" s="11">
        <f t="shared" si="0"/>
        <v>6.1509999999999998</v>
      </c>
    </row>
    <row r="40" spans="1:4" x14ac:dyDescent="0.45">
      <c r="A40" s="25" t="s">
        <v>106</v>
      </c>
      <c r="B40" s="11">
        <v>4</v>
      </c>
      <c r="C40" s="11">
        <v>0</v>
      </c>
      <c r="D40" s="11">
        <f t="shared" si="0"/>
        <v>4</v>
      </c>
    </row>
    <row r="41" spans="1:4" x14ac:dyDescent="0.45">
      <c r="A41" s="25" t="s">
        <v>94</v>
      </c>
      <c r="B41" s="11">
        <v>7.4459999999999997</v>
      </c>
      <c r="C41" s="11">
        <v>11.895</v>
      </c>
      <c r="D41" s="11">
        <f t="shared" si="0"/>
        <v>19.341000000000001</v>
      </c>
    </row>
    <row r="42" spans="1:4" x14ac:dyDescent="0.45">
      <c r="A42" s="25" t="s">
        <v>93</v>
      </c>
      <c r="B42" s="11">
        <v>15.5796999969482</v>
      </c>
      <c r="C42" s="11">
        <v>14.52</v>
      </c>
      <c r="D42" s="11">
        <f t="shared" si="0"/>
        <v>30.0996999969482</v>
      </c>
    </row>
    <row r="43" spans="1:4" x14ac:dyDescent="0.45">
      <c r="A43" s="25" t="s">
        <v>21</v>
      </c>
      <c r="B43" s="11">
        <v>99.464799987793</v>
      </c>
      <c r="C43" s="11">
        <v>266.19</v>
      </c>
      <c r="D43" s="11">
        <f t="shared" si="0"/>
        <v>365.65479998779301</v>
      </c>
    </row>
    <row r="44" spans="1:4" x14ac:dyDescent="0.45">
      <c r="A44" s="25" t="s">
        <v>95</v>
      </c>
      <c r="B44" s="11">
        <v>7.5460000000000003</v>
      </c>
      <c r="C44" s="11">
        <v>0</v>
      </c>
      <c r="D44" s="11">
        <f t="shared" si="0"/>
        <v>7.5460000000000003</v>
      </c>
    </row>
    <row r="45" spans="1:4" x14ac:dyDescent="0.45">
      <c r="A45" s="25" t="s">
        <v>84</v>
      </c>
      <c r="B45" s="11">
        <v>0</v>
      </c>
      <c r="C45" s="11">
        <v>0</v>
      </c>
      <c r="D45" s="11">
        <f t="shared" si="0"/>
        <v>0</v>
      </c>
    </row>
    <row r="46" spans="1:4" x14ac:dyDescent="0.45">
      <c r="A46" s="25" t="s">
        <v>101</v>
      </c>
      <c r="B46" s="11">
        <v>0</v>
      </c>
      <c r="C46" s="11">
        <v>51.26</v>
      </c>
      <c r="D46" s="11">
        <f t="shared" si="0"/>
        <v>51.26</v>
      </c>
    </row>
    <row r="47" spans="1:4" x14ac:dyDescent="0.45">
      <c r="A47" s="25" t="s">
        <v>77</v>
      </c>
      <c r="B47" s="11">
        <v>2.5874999999999999</v>
      </c>
      <c r="C47" s="11">
        <v>23.5</v>
      </c>
      <c r="D47" s="11">
        <f t="shared" si="0"/>
        <v>26.087499999999999</v>
      </c>
    </row>
    <row r="48" spans="1:4" x14ac:dyDescent="0.45">
      <c r="A48" s="25" t="s">
        <v>82</v>
      </c>
      <c r="B48" s="11">
        <v>1.698</v>
      </c>
      <c r="C48" s="11">
        <v>0</v>
      </c>
      <c r="D48" s="11">
        <f t="shared" si="0"/>
        <v>1.698</v>
      </c>
    </row>
    <row r="49" spans="1:4" x14ac:dyDescent="0.45">
      <c r="A49" s="25" t="s">
        <v>88</v>
      </c>
      <c r="B49" s="11">
        <v>0</v>
      </c>
      <c r="C49" s="11">
        <v>0</v>
      </c>
      <c r="D49" s="11">
        <f t="shared" si="0"/>
        <v>0</v>
      </c>
    </row>
    <row r="50" spans="1:4" x14ac:dyDescent="0.45">
      <c r="A50" s="25" t="s">
        <v>70</v>
      </c>
      <c r="B50" s="11">
        <v>1.06</v>
      </c>
      <c r="C50" s="11">
        <v>0</v>
      </c>
      <c r="D50" s="11">
        <f t="shared" si="0"/>
        <v>1.06</v>
      </c>
    </row>
    <row r="51" spans="1:4" x14ac:dyDescent="0.45">
      <c r="A51" s="25" t="s">
        <v>108</v>
      </c>
      <c r="B51" s="11">
        <v>0</v>
      </c>
      <c r="C51" s="11">
        <v>0</v>
      </c>
      <c r="D51" s="11">
        <f t="shared" si="0"/>
        <v>0</v>
      </c>
    </row>
    <row r="52" spans="1:4" x14ac:dyDescent="0.45">
      <c r="A52" s="25" t="s">
        <v>78</v>
      </c>
      <c r="B52" s="11">
        <v>12.084</v>
      </c>
      <c r="C52" s="11">
        <v>29.15</v>
      </c>
      <c r="D52" s="11">
        <f t="shared" si="0"/>
        <v>41.233999999999995</v>
      </c>
    </row>
    <row r="53" spans="1:4" x14ac:dyDescent="0.45">
      <c r="A53" s="25" t="s">
        <v>102</v>
      </c>
      <c r="B53" s="11">
        <v>0</v>
      </c>
      <c r="C53" s="11">
        <v>0</v>
      </c>
      <c r="D53" s="11">
        <f t="shared" si="0"/>
        <v>0</v>
      </c>
    </row>
    <row r="54" spans="1:4" x14ac:dyDescent="0.45">
      <c r="A54" s="25" t="s">
        <v>20</v>
      </c>
      <c r="B54" s="11">
        <v>29518.193049902002</v>
      </c>
      <c r="C54" s="11">
        <v>50079.151659931696</v>
      </c>
      <c r="D54" s="11">
        <f t="shared" si="0"/>
        <v>79597.344709833706</v>
      </c>
    </row>
    <row r="55" spans="1:4" x14ac:dyDescent="0.45">
      <c r="A55" s="25" t="s">
        <v>22</v>
      </c>
      <c r="B55" s="11">
        <v>259.00290000152597</v>
      </c>
      <c r="C55" s="11">
        <v>9700.9140000000007</v>
      </c>
      <c r="D55" s="11">
        <f t="shared" si="0"/>
        <v>9959.9169000015263</v>
      </c>
    </row>
    <row r="56" spans="1:4" x14ac:dyDescent="0.45">
      <c r="A56" s="25" t="s">
        <v>59</v>
      </c>
      <c r="B56" s="11">
        <v>552.98950000000002</v>
      </c>
      <c r="C56" s="11">
        <v>1018.975</v>
      </c>
      <c r="D56" s="11">
        <f t="shared" si="0"/>
        <v>1571.9645</v>
      </c>
    </row>
    <row r="57" spans="1:4" x14ac:dyDescent="0.45">
      <c r="A57" s="25" t="s">
        <v>13</v>
      </c>
      <c r="B57" s="11">
        <v>9.468</v>
      </c>
      <c r="C57" s="11">
        <v>24.108110002517702</v>
      </c>
      <c r="D57" s="11">
        <f t="shared" si="0"/>
        <v>33.576110002517702</v>
      </c>
    </row>
    <row r="58" spans="1:4" x14ac:dyDescent="0.45">
      <c r="A58" s="25" t="s">
        <v>14</v>
      </c>
      <c r="B58" s="11">
        <v>466.99179980468801</v>
      </c>
      <c r="C58" s="11">
        <v>807.21216004395501</v>
      </c>
      <c r="D58" s="11">
        <f t="shared" si="0"/>
        <v>1274.2039598486431</v>
      </c>
    </row>
    <row r="59" spans="1:4" x14ac:dyDescent="0.45">
      <c r="A59" s="25" t="s">
        <v>75</v>
      </c>
      <c r="B59" s="11">
        <v>2.12</v>
      </c>
      <c r="C59" s="11">
        <v>0</v>
      </c>
      <c r="D59" s="11">
        <f t="shared" si="0"/>
        <v>2.12</v>
      </c>
    </row>
    <row r="60" spans="1:4" x14ac:dyDescent="0.45">
      <c r="A60" s="25" t="s">
        <v>68</v>
      </c>
      <c r="B60" s="11">
        <v>0.47</v>
      </c>
      <c r="C60" s="11">
        <v>0</v>
      </c>
      <c r="D60" s="11">
        <f t="shared" si="0"/>
        <v>0.47</v>
      </c>
    </row>
    <row r="61" spans="1:4" x14ac:dyDescent="0.45">
      <c r="A61" s="25" t="s">
        <v>80</v>
      </c>
      <c r="B61" s="11">
        <v>2.74</v>
      </c>
      <c r="C61" s="11">
        <v>0</v>
      </c>
      <c r="D61" s="11">
        <f t="shared" si="0"/>
        <v>2.74</v>
      </c>
    </row>
    <row r="62" spans="1:4" x14ac:dyDescent="0.45">
      <c r="A62" s="25" t="s">
        <v>24</v>
      </c>
      <c r="B62" s="11">
        <v>214.73550000762901</v>
      </c>
      <c r="C62" s="11">
        <v>560.60679980468797</v>
      </c>
      <c r="D62" s="11">
        <f t="shared" si="0"/>
        <v>775.34229981231692</v>
      </c>
    </row>
    <row r="63" spans="1:4" x14ac:dyDescent="0.45">
      <c r="A63" s="25" t="s">
        <v>104</v>
      </c>
      <c r="B63" s="11">
        <v>0.88200000000000001</v>
      </c>
      <c r="C63" s="11">
        <v>0</v>
      </c>
      <c r="D63" s="11">
        <f t="shared" si="0"/>
        <v>0.88200000000000001</v>
      </c>
    </row>
    <row r="64" spans="1:4" x14ac:dyDescent="0.45">
      <c r="A64" s="25" t="s">
        <v>8</v>
      </c>
      <c r="B64" s="11">
        <v>7783.4317449810496</v>
      </c>
      <c r="C64" s="11">
        <v>19569.7318171816</v>
      </c>
      <c r="D64" s="11">
        <f t="shared" si="0"/>
        <v>27353.163562162648</v>
      </c>
    </row>
    <row r="65" spans="1:4" x14ac:dyDescent="0.45">
      <c r="A65" s="25" t="s">
        <v>97</v>
      </c>
      <c r="B65" s="11">
        <v>23.3176999969482</v>
      </c>
      <c r="C65" s="11">
        <v>107.09699999999999</v>
      </c>
      <c r="D65" s="11">
        <f t="shared" si="0"/>
        <v>130.4146999969482</v>
      </c>
    </row>
    <row r="66" spans="1:4" x14ac:dyDescent="0.45">
      <c r="A66" s="25" t="s">
        <v>9</v>
      </c>
      <c r="B66" s="11">
        <v>2378.8691899912401</v>
      </c>
      <c r="C66" s="11">
        <v>8106.9706905212397</v>
      </c>
      <c r="D66" s="11">
        <f t="shared" si="0"/>
        <v>10485.83988051248</v>
      </c>
    </row>
    <row r="67" spans="1:4" x14ac:dyDescent="0.45">
      <c r="A67" s="25" t="s">
        <v>65</v>
      </c>
      <c r="B67" s="11">
        <v>45.06</v>
      </c>
      <c r="C67" s="11">
        <v>1133.24</v>
      </c>
      <c r="D67" s="11">
        <f t="shared" si="0"/>
        <v>1178.3</v>
      </c>
    </row>
    <row r="68" spans="1:4" x14ac:dyDescent="0.45">
      <c r="A68" s="25" t="s">
        <v>10</v>
      </c>
      <c r="B68" s="11">
        <v>4014.7644555686502</v>
      </c>
      <c r="C68" s="11">
        <v>16155.7479696968</v>
      </c>
      <c r="D68" s="11">
        <f t="shared" si="0"/>
        <v>20170.51242526545</v>
      </c>
    </row>
    <row r="69" spans="1:4" x14ac:dyDescent="0.45">
      <c r="A69" s="25" t="s">
        <v>60</v>
      </c>
      <c r="B69" s="11">
        <v>41.83</v>
      </c>
      <c r="C69" s="11">
        <v>6544.9586999511703</v>
      </c>
      <c r="D69" s="11">
        <f t="shared" si="0"/>
        <v>6586.7886999511702</v>
      </c>
    </row>
    <row r="70" spans="1:4" x14ac:dyDescent="0.45">
      <c r="A70" s="25" t="s">
        <v>92</v>
      </c>
      <c r="B70" s="11">
        <v>5.0659999999999998</v>
      </c>
      <c r="C70" s="11">
        <v>0</v>
      </c>
      <c r="D70" s="11">
        <f t="shared" ref="D70:D81" si="1">SUM(B70:C70)</f>
        <v>5.0659999999999998</v>
      </c>
    </row>
    <row r="71" spans="1:4" x14ac:dyDescent="0.45">
      <c r="A71" s="25" t="s">
        <v>11</v>
      </c>
      <c r="B71" s="11">
        <v>6.0114999999999998</v>
      </c>
      <c r="C71" s="11">
        <v>62.17</v>
      </c>
      <c r="D71" s="11">
        <f t="shared" si="1"/>
        <v>68.1815</v>
      </c>
    </row>
    <row r="72" spans="1:4" x14ac:dyDescent="0.45">
      <c r="A72" s="25" t="s">
        <v>25</v>
      </c>
      <c r="B72" s="11">
        <v>32.07</v>
      </c>
      <c r="C72" s="11">
        <v>9474.4354999999996</v>
      </c>
      <c r="D72" s="11">
        <f t="shared" si="1"/>
        <v>9506.5054999999993</v>
      </c>
    </row>
    <row r="73" spans="1:4" x14ac:dyDescent="0.45">
      <c r="A73" s="25" t="s">
        <v>67</v>
      </c>
      <c r="B73" s="11">
        <v>11.935499999999999</v>
      </c>
      <c r="C73" s="11">
        <v>70.12</v>
      </c>
      <c r="D73" s="11">
        <f t="shared" si="1"/>
        <v>82.055500000000009</v>
      </c>
    </row>
    <row r="74" spans="1:4" x14ac:dyDescent="0.45">
      <c r="A74" s="25" t="s">
        <v>76</v>
      </c>
      <c r="B74" s="11">
        <v>1.284</v>
      </c>
      <c r="C74" s="11">
        <v>0</v>
      </c>
      <c r="D74" s="11">
        <f t="shared" si="1"/>
        <v>1.284</v>
      </c>
    </row>
    <row r="75" spans="1:4" x14ac:dyDescent="0.45">
      <c r="A75" s="25" t="s">
        <v>72</v>
      </c>
      <c r="B75" s="11">
        <v>0</v>
      </c>
      <c r="C75" s="11">
        <v>0</v>
      </c>
      <c r="D75" s="11">
        <f t="shared" si="1"/>
        <v>0</v>
      </c>
    </row>
    <row r="76" spans="1:4" x14ac:dyDescent="0.45">
      <c r="A76" s="25" t="s">
        <v>58</v>
      </c>
      <c r="B76" s="11">
        <v>1626.943</v>
      </c>
      <c r="C76" s="11">
        <v>373.77</v>
      </c>
      <c r="D76" s="11">
        <f t="shared" si="1"/>
        <v>2000.713</v>
      </c>
    </row>
    <row r="77" spans="1:4" x14ac:dyDescent="0.45">
      <c r="A77" s="25" t="s">
        <v>71</v>
      </c>
      <c r="B77" s="11">
        <v>1.6096000061035201</v>
      </c>
      <c r="C77" s="11">
        <v>0</v>
      </c>
      <c r="D77" s="11">
        <f t="shared" si="1"/>
        <v>1.6096000061035201</v>
      </c>
    </row>
    <row r="78" spans="1:4" x14ac:dyDescent="0.45">
      <c r="A78" s="25" t="s">
        <v>74</v>
      </c>
      <c r="B78" s="11">
        <v>14.103</v>
      </c>
      <c r="C78" s="11">
        <v>8.5990000000000002</v>
      </c>
      <c r="D78" s="11">
        <f t="shared" si="1"/>
        <v>22.701999999999998</v>
      </c>
    </row>
    <row r="79" spans="1:4" x14ac:dyDescent="0.45">
      <c r="A79" s="25" t="s">
        <v>83</v>
      </c>
      <c r="B79" s="11">
        <v>6.3959999999999999</v>
      </c>
      <c r="C79" s="11">
        <v>0</v>
      </c>
      <c r="D79" s="11">
        <f t="shared" si="1"/>
        <v>6.3959999999999999</v>
      </c>
    </row>
    <row r="80" spans="1:4" x14ac:dyDescent="0.45">
      <c r="A80" s="25" t="s">
        <v>54</v>
      </c>
      <c r="B80" s="11">
        <v>6.39</v>
      </c>
      <c r="C80" s="11">
        <v>0</v>
      </c>
      <c r="D80" s="11">
        <f t="shared" si="1"/>
        <v>6.39</v>
      </c>
    </row>
    <row r="81" spans="1:4" x14ac:dyDescent="0.45">
      <c r="A81" s="25" t="s">
        <v>69</v>
      </c>
      <c r="B81" s="11">
        <v>6.9349999999999996</v>
      </c>
      <c r="C81" s="11">
        <v>12791.875</v>
      </c>
      <c r="D81" s="11">
        <f t="shared" si="1"/>
        <v>12798.81</v>
      </c>
    </row>
    <row r="82" spans="1:4" x14ac:dyDescent="0.45">
      <c r="A82" s="26" t="s">
        <v>26</v>
      </c>
      <c r="B82" s="13">
        <f>SUM(B5:B81)</f>
        <v>80275.772636412788</v>
      </c>
      <c r="C82" s="13">
        <f t="shared" ref="C82:D82" si="2">SUM(C5:C81)</f>
        <v>329281.13279918674</v>
      </c>
      <c r="D82" s="13">
        <f t="shared" si="2"/>
        <v>409556.9054355995</v>
      </c>
    </row>
    <row r="83" spans="1:4" x14ac:dyDescent="0.45">
      <c r="C83" s="27"/>
    </row>
  </sheetData>
  <mergeCells count="1">
    <mergeCell ref="A1:D2"/>
  </mergeCells>
  <phoneticPr fontId="1" type="noConversion"/>
  <pageMargins left="1.83" right="0.74803149606299213" top="0.15748031496062992" bottom="0.63" header="0.15748031496062992" footer="0.15748031496062992"/>
  <pageSetup paperSize="9" orientation="landscape" verticalDpi="0" r:id="rId1"/>
  <headerFooter alignWithMargins="0">
    <oddFooter>&amp;CPrepared by diw &amp;D&amp;RPage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tabSelected="1" workbookViewId="0">
      <selection activeCell="B5" sqref="B5"/>
    </sheetView>
  </sheetViews>
  <sheetFormatPr defaultColWidth="9.140625" defaultRowHeight="21" x14ac:dyDescent="0.45"/>
  <cols>
    <col min="1" max="1" width="8.7109375" style="3" customWidth="1"/>
    <col min="2" max="2" width="52.7109375" style="3" customWidth="1"/>
    <col min="3" max="3" width="14" style="15" customWidth="1"/>
    <col min="4" max="4" width="14.7109375" style="5" bestFit="1" customWidth="1"/>
    <col min="5" max="5" width="14" style="5" bestFit="1" customWidth="1"/>
    <col min="6" max="6" width="16.28515625" style="2" customWidth="1"/>
    <col min="7" max="7" width="19" style="2" customWidth="1"/>
    <col min="8" max="8" width="5.85546875" style="2" customWidth="1"/>
    <col min="9" max="16384" width="9.140625" style="2"/>
  </cols>
  <sheetData>
    <row r="1" spans="1:28" x14ac:dyDescent="0.45">
      <c r="A1" s="30" t="s">
        <v>110</v>
      </c>
      <c r="B1" s="31"/>
      <c r="C1" s="31"/>
      <c r="D1" s="31"/>
      <c r="E1" s="31"/>
      <c r="F1" s="1"/>
      <c r="G1" s="1"/>
    </row>
    <row r="2" spans="1:28" ht="48.6" customHeight="1" x14ac:dyDescent="0.45">
      <c r="A2" s="31"/>
      <c r="B2" s="31"/>
      <c r="C2" s="31"/>
      <c r="D2" s="31"/>
      <c r="E2" s="31"/>
      <c r="F2" s="1"/>
      <c r="G2" s="1"/>
    </row>
    <row r="3" spans="1:28" ht="3" customHeight="1" x14ac:dyDescent="0.45">
      <c r="C3" s="4"/>
    </row>
    <row r="4" spans="1:28" s="8" customFormat="1" ht="36" customHeight="1" x14ac:dyDescent="0.2">
      <c r="A4" s="6" t="s">
        <v>55</v>
      </c>
      <c r="B4" s="7" t="s">
        <v>56</v>
      </c>
      <c r="C4" s="6" t="s">
        <v>27</v>
      </c>
      <c r="D4" s="6" t="s">
        <v>28</v>
      </c>
      <c r="E4" s="6" t="s">
        <v>29</v>
      </c>
      <c r="T4" s="8" t="s">
        <v>31</v>
      </c>
      <c r="W4" s="8" t="s">
        <v>32</v>
      </c>
      <c r="X4" s="8" t="s">
        <v>31</v>
      </c>
      <c r="Z4" s="9" t="s">
        <v>30</v>
      </c>
      <c r="AA4" s="8" t="s">
        <v>31</v>
      </c>
      <c r="AB4" s="8" t="s">
        <v>33</v>
      </c>
    </row>
    <row r="5" spans="1:28" x14ac:dyDescent="0.45">
      <c r="A5" s="16">
        <v>1</v>
      </c>
      <c r="B5" s="10" t="s">
        <v>34</v>
      </c>
      <c r="C5" s="10">
        <v>23.406500000000001</v>
      </c>
      <c r="D5" s="10">
        <v>4891.5110899963402</v>
      </c>
      <c r="E5" s="11">
        <f>SUM(C5:D5)</f>
        <v>4914.9175899963402</v>
      </c>
    </row>
    <row r="6" spans="1:28" x14ac:dyDescent="0.45">
      <c r="A6" s="16">
        <v>2</v>
      </c>
      <c r="B6" s="10" t="s">
        <v>35</v>
      </c>
      <c r="C6" s="10">
        <v>851.12068995571099</v>
      </c>
      <c r="D6" s="10">
        <v>29494.2468257656</v>
      </c>
      <c r="E6" s="11">
        <f t="shared" ref="E6:E25" si="0">SUM(C6:D6)</f>
        <v>30345.367515721311</v>
      </c>
    </row>
    <row r="7" spans="1:28" x14ac:dyDescent="0.45">
      <c r="A7" s="16">
        <v>3</v>
      </c>
      <c r="B7" s="10" t="s">
        <v>36</v>
      </c>
      <c r="C7" s="10">
        <v>35.588300003051799</v>
      </c>
      <c r="D7" s="10">
        <v>90552.592999999993</v>
      </c>
      <c r="E7" s="11">
        <f t="shared" si="0"/>
        <v>90588.181300003052</v>
      </c>
    </row>
    <row r="8" spans="1:28" x14ac:dyDescent="0.45">
      <c r="A8" s="16">
        <v>4</v>
      </c>
      <c r="B8" s="10" t="s">
        <v>37</v>
      </c>
      <c r="C8" s="10">
        <v>222.89320001220699</v>
      </c>
      <c r="D8" s="10">
        <v>1552.5412199974101</v>
      </c>
      <c r="E8" s="11">
        <f t="shared" si="0"/>
        <v>1775.434420009617</v>
      </c>
    </row>
    <row r="9" spans="1:28" x14ac:dyDescent="0.45">
      <c r="A9" s="16">
        <v>5</v>
      </c>
      <c r="B9" s="10" t="s">
        <v>38</v>
      </c>
      <c r="C9" s="10">
        <v>26.736000000000001</v>
      </c>
      <c r="D9" s="10">
        <v>174.10410018920899</v>
      </c>
      <c r="E9" s="11">
        <f t="shared" si="0"/>
        <v>200.84010018920898</v>
      </c>
    </row>
    <row r="10" spans="1:28" x14ac:dyDescent="0.45">
      <c r="A10" s="16">
        <v>6</v>
      </c>
      <c r="B10" s="10" t="s">
        <v>39</v>
      </c>
      <c r="C10" s="10">
        <v>686.60763999366804</v>
      </c>
      <c r="D10" s="10">
        <v>1358.923</v>
      </c>
      <c r="E10" s="11">
        <f t="shared" si="0"/>
        <v>2045.530639993668</v>
      </c>
    </row>
    <row r="11" spans="1:28" x14ac:dyDescent="0.45">
      <c r="A11" s="16">
        <v>7</v>
      </c>
      <c r="B11" s="10" t="s">
        <v>40</v>
      </c>
      <c r="C11" s="10">
        <v>39.301000000000002</v>
      </c>
      <c r="D11" s="10">
        <v>15.52</v>
      </c>
      <c r="E11" s="11">
        <f t="shared" si="0"/>
        <v>54.820999999999998</v>
      </c>
    </row>
    <row r="12" spans="1:28" x14ac:dyDescent="0.45">
      <c r="A12" s="16">
        <v>8</v>
      </c>
      <c r="B12" s="10" t="s">
        <v>41</v>
      </c>
      <c r="C12" s="10">
        <v>106.477</v>
      </c>
      <c r="D12" s="10">
        <v>221.965</v>
      </c>
      <c r="E12" s="11">
        <f t="shared" si="0"/>
        <v>328.44200000000001</v>
      </c>
    </row>
    <row r="13" spans="1:28" x14ac:dyDescent="0.45">
      <c r="A13" s="16">
        <v>9</v>
      </c>
      <c r="B13" s="10" t="s">
        <v>42</v>
      </c>
      <c r="C13" s="10">
        <v>673.06630000495898</v>
      </c>
      <c r="D13" s="10">
        <v>37621.613330003704</v>
      </c>
      <c r="E13" s="11">
        <f t="shared" si="0"/>
        <v>38294.679630008664</v>
      </c>
    </row>
    <row r="14" spans="1:28" x14ac:dyDescent="0.45">
      <c r="A14" s="16">
        <v>10</v>
      </c>
      <c r="B14" s="10" t="s">
        <v>43</v>
      </c>
      <c r="C14" s="10">
        <v>467.12490001869202</v>
      </c>
      <c r="D14" s="10">
        <v>1774.35939976501</v>
      </c>
      <c r="E14" s="11">
        <f t="shared" si="0"/>
        <v>2241.4842997837022</v>
      </c>
    </row>
    <row r="15" spans="1:28" x14ac:dyDescent="0.45">
      <c r="A15" s="16">
        <v>11</v>
      </c>
      <c r="B15" s="10" t="s">
        <v>44</v>
      </c>
      <c r="C15" s="10">
        <v>19579.320870077601</v>
      </c>
      <c r="D15" s="10">
        <v>18583.153800195701</v>
      </c>
      <c r="E15" s="11">
        <f t="shared" si="0"/>
        <v>38162.474670273303</v>
      </c>
    </row>
    <row r="16" spans="1:28" x14ac:dyDescent="0.45">
      <c r="A16" s="16">
        <v>12</v>
      </c>
      <c r="B16" s="10" t="s">
        <v>57</v>
      </c>
      <c r="C16" s="10">
        <v>1791.5222603759801</v>
      </c>
      <c r="D16" s="10">
        <v>436.51799999999997</v>
      </c>
      <c r="E16" s="11">
        <f t="shared" si="0"/>
        <v>2228.0402603759799</v>
      </c>
    </row>
    <row r="17" spans="1:5" x14ac:dyDescent="0.45">
      <c r="A17" s="16">
        <v>13</v>
      </c>
      <c r="B17" s="10" t="s">
        <v>45</v>
      </c>
      <c r="C17" s="10">
        <v>1896.67509988403</v>
      </c>
      <c r="D17" s="10">
        <v>6837.6610999741597</v>
      </c>
      <c r="E17" s="11">
        <f t="shared" si="0"/>
        <v>8734.3361998581895</v>
      </c>
    </row>
    <row r="18" spans="1:5" x14ac:dyDescent="0.45">
      <c r="A18" s="16">
        <v>14</v>
      </c>
      <c r="B18" s="10" t="s">
        <v>46</v>
      </c>
      <c r="C18" s="10">
        <v>1767.3737500267</v>
      </c>
      <c r="D18" s="10">
        <v>3036.5700398254398</v>
      </c>
      <c r="E18" s="11">
        <f t="shared" si="0"/>
        <v>4803.9437898521401</v>
      </c>
    </row>
    <row r="19" spans="1:5" x14ac:dyDescent="0.45">
      <c r="A19" s="16">
        <v>15</v>
      </c>
      <c r="B19" s="10" t="s">
        <v>47</v>
      </c>
      <c r="C19" s="10">
        <v>990.72569999980897</v>
      </c>
      <c r="D19" s="10">
        <v>6465.0420000915501</v>
      </c>
      <c r="E19" s="11">
        <f t="shared" si="0"/>
        <v>7455.7677000913591</v>
      </c>
    </row>
    <row r="20" spans="1:5" x14ac:dyDescent="0.45">
      <c r="A20" s="16">
        <v>16</v>
      </c>
      <c r="B20" s="10" t="s">
        <v>48</v>
      </c>
      <c r="C20" s="10">
        <v>12561.968999999999</v>
      </c>
      <c r="D20" s="10">
        <v>20923.245199800502</v>
      </c>
      <c r="E20" s="11">
        <f t="shared" si="0"/>
        <v>33485.214199800503</v>
      </c>
    </row>
    <row r="21" spans="1:5" x14ac:dyDescent="0.45">
      <c r="A21" s="16">
        <v>17</v>
      </c>
      <c r="B21" s="10" t="s">
        <v>49</v>
      </c>
      <c r="C21" s="10">
        <v>7675.2016999616599</v>
      </c>
      <c r="D21" s="10">
        <v>27535.170260975399</v>
      </c>
      <c r="E21" s="11">
        <f t="shared" si="0"/>
        <v>35210.37196093706</v>
      </c>
    </row>
    <row r="22" spans="1:5" x14ac:dyDescent="0.45">
      <c r="A22" s="16">
        <v>18</v>
      </c>
      <c r="B22" s="10" t="s">
        <v>50</v>
      </c>
      <c r="C22" s="10">
        <v>3706.8169100608802</v>
      </c>
      <c r="D22" s="10">
        <v>8789.8033014769608</v>
      </c>
      <c r="E22" s="11">
        <f t="shared" si="0"/>
        <v>12496.62021153784</v>
      </c>
    </row>
    <row r="23" spans="1:5" x14ac:dyDescent="0.45">
      <c r="A23" s="16">
        <v>19</v>
      </c>
      <c r="B23" s="10" t="s">
        <v>51</v>
      </c>
      <c r="C23" s="10">
        <v>8277.6323795077806</v>
      </c>
      <c r="D23" s="10">
        <v>11775.864157546401</v>
      </c>
      <c r="E23" s="11">
        <f t="shared" si="0"/>
        <v>20053.496537054183</v>
      </c>
    </row>
    <row r="24" spans="1:5" x14ac:dyDescent="0.45">
      <c r="A24" s="16">
        <v>20</v>
      </c>
      <c r="B24" s="10" t="s">
        <v>52</v>
      </c>
      <c r="C24" s="10">
        <v>9427.5712301082604</v>
      </c>
      <c r="D24" s="10">
        <v>32755.6762505513</v>
      </c>
      <c r="E24" s="11">
        <f t="shared" si="0"/>
        <v>42183.247480659556</v>
      </c>
    </row>
    <row r="25" spans="1:5" x14ac:dyDescent="0.45">
      <c r="A25" s="16">
        <v>21</v>
      </c>
      <c r="B25" s="10" t="s">
        <v>53</v>
      </c>
      <c r="C25" s="10">
        <v>9468.6422064217095</v>
      </c>
      <c r="D25" s="10">
        <v>24485.051723032</v>
      </c>
      <c r="E25" s="11">
        <f t="shared" si="0"/>
        <v>33953.693929453708</v>
      </c>
    </row>
    <row r="26" spans="1:5" x14ac:dyDescent="0.45">
      <c r="A26" s="12"/>
      <c r="B26" s="12" t="s">
        <v>26</v>
      </c>
      <c r="C26" s="13">
        <f>SUM(C5:C25)</f>
        <v>80275.772636412701</v>
      </c>
      <c r="D26" s="13">
        <f t="shared" ref="D26:E26" si="1">SUM(D5:D25)</f>
        <v>329281.13279918669</v>
      </c>
      <c r="E26" s="13">
        <f t="shared" si="1"/>
        <v>409556.90543559944</v>
      </c>
    </row>
    <row r="27" spans="1:5" x14ac:dyDescent="0.45">
      <c r="B27" s="14"/>
      <c r="C27" s="5"/>
    </row>
    <row r="28" spans="1:5" x14ac:dyDescent="0.45">
      <c r="B28" s="14"/>
      <c r="C28" s="5"/>
    </row>
    <row r="29" spans="1:5" x14ac:dyDescent="0.45">
      <c r="B29" s="14"/>
      <c r="C29" s="5"/>
    </row>
    <row r="30" spans="1:5" x14ac:dyDescent="0.45">
      <c r="B30" s="14"/>
      <c r="C30" s="5"/>
    </row>
    <row r="31" spans="1:5" x14ac:dyDescent="0.45">
      <c r="B31" s="14"/>
      <c r="C31" s="5"/>
    </row>
    <row r="32" spans="1:5" x14ac:dyDescent="0.45">
      <c r="B32" s="14"/>
      <c r="C32" s="5"/>
    </row>
    <row r="33" spans="2:3" x14ac:dyDescent="0.45">
      <c r="B33" s="14"/>
      <c r="C33" s="5"/>
    </row>
    <row r="34" spans="2:3" x14ac:dyDescent="0.45">
      <c r="B34" s="14"/>
      <c r="C34" s="5"/>
    </row>
    <row r="35" spans="2:3" x14ac:dyDescent="0.45">
      <c r="B35" s="14"/>
      <c r="C35" s="5"/>
    </row>
    <row r="36" spans="2:3" x14ac:dyDescent="0.45">
      <c r="B36" s="14"/>
      <c r="C36" s="5"/>
    </row>
    <row r="37" spans="2:3" x14ac:dyDescent="0.45">
      <c r="B37" s="14"/>
      <c r="C37" s="5"/>
    </row>
    <row r="38" spans="2:3" x14ac:dyDescent="0.45">
      <c r="B38" s="14"/>
      <c r="C38" s="5"/>
    </row>
    <row r="39" spans="2:3" x14ac:dyDescent="0.45">
      <c r="B39" s="14"/>
      <c r="C39" s="5"/>
    </row>
    <row r="40" spans="2:3" x14ac:dyDescent="0.45">
      <c r="B40" s="14"/>
      <c r="C40" s="5"/>
    </row>
    <row r="41" spans="2:3" x14ac:dyDescent="0.45">
      <c r="B41" s="14"/>
      <c r="C41" s="5"/>
    </row>
    <row r="42" spans="2:3" x14ac:dyDescent="0.45">
      <c r="B42" s="14"/>
      <c r="C42" s="5"/>
    </row>
    <row r="43" spans="2:3" x14ac:dyDescent="0.45">
      <c r="B43" s="14"/>
      <c r="C43" s="5"/>
    </row>
    <row r="44" spans="2:3" x14ac:dyDescent="0.45">
      <c r="B44" s="14"/>
      <c r="C44" s="5"/>
    </row>
    <row r="45" spans="2:3" x14ac:dyDescent="0.45">
      <c r="B45" s="14"/>
      <c r="C45" s="5"/>
    </row>
    <row r="46" spans="2:3" x14ac:dyDescent="0.45">
      <c r="B46" s="14"/>
      <c r="C46" s="5"/>
    </row>
    <row r="47" spans="2:3" x14ac:dyDescent="0.45">
      <c r="B47" s="14"/>
      <c r="C47" s="5"/>
    </row>
    <row r="48" spans="2:3" x14ac:dyDescent="0.45">
      <c r="B48" s="14"/>
      <c r="C48" s="5"/>
    </row>
    <row r="49" spans="2:3" x14ac:dyDescent="0.45">
      <c r="B49" s="14"/>
      <c r="C49" s="5"/>
    </row>
    <row r="50" spans="2:3" x14ac:dyDescent="0.45">
      <c r="B50" s="14"/>
      <c r="C50" s="5"/>
    </row>
    <row r="51" spans="2:3" x14ac:dyDescent="0.45">
      <c r="B51" s="14"/>
      <c r="C51" s="5"/>
    </row>
    <row r="52" spans="2:3" x14ac:dyDescent="0.45">
      <c r="B52" s="14"/>
      <c r="C52" s="5"/>
    </row>
    <row r="53" spans="2:3" x14ac:dyDescent="0.45">
      <c r="B53" s="14"/>
      <c r="C53" s="5"/>
    </row>
    <row r="54" spans="2:3" x14ac:dyDescent="0.45">
      <c r="B54" s="14"/>
      <c r="C54" s="5"/>
    </row>
    <row r="55" spans="2:3" x14ac:dyDescent="0.45">
      <c r="B55" s="14"/>
      <c r="C55" s="5"/>
    </row>
    <row r="56" spans="2:3" x14ac:dyDescent="0.45">
      <c r="B56" s="14"/>
      <c r="C56" s="5"/>
    </row>
    <row r="57" spans="2:3" x14ac:dyDescent="0.45">
      <c r="B57" s="14"/>
      <c r="C57" s="5"/>
    </row>
    <row r="58" spans="2:3" x14ac:dyDescent="0.45">
      <c r="B58" s="14"/>
      <c r="C58" s="5"/>
    </row>
    <row r="59" spans="2:3" x14ac:dyDescent="0.45">
      <c r="B59" s="14"/>
      <c r="C59" s="5"/>
    </row>
    <row r="60" spans="2:3" x14ac:dyDescent="0.45">
      <c r="B60" s="14"/>
      <c r="C60" s="5"/>
    </row>
    <row r="61" spans="2:3" x14ac:dyDescent="0.45">
      <c r="B61" s="14"/>
      <c r="C61" s="5"/>
    </row>
    <row r="62" spans="2:3" x14ac:dyDescent="0.45">
      <c r="B62" s="14"/>
      <c r="C62" s="5"/>
    </row>
    <row r="63" spans="2:3" x14ac:dyDescent="0.45">
      <c r="B63" s="14"/>
      <c r="C63" s="5"/>
    </row>
    <row r="64" spans="2:3" x14ac:dyDescent="0.45">
      <c r="B64" s="14"/>
      <c r="C64" s="5"/>
    </row>
    <row r="65" spans="2:3" x14ac:dyDescent="0.45">
      <c r="B65" s="14"/>
      <c r="C65" s="5"/>
    </row>
    <row r="66" spans="2:3" x14ac:dyDescent="0.45">
      <c r="C66" s="5"/>
    </row>
    <row r="67" spans="2:3" x14ac:dyDescent="0.45">
      <c r="C67" s="5"/>
    </row>
    <row r="68" spans="2:3" x14ac:dyDescent="0.45">
      <c r="C68" s="5"/>
    </row>
    <row r="69" spans="2:3" x14ac:dyDescent="0.45">
      <c r="C69" s="5"/>
    </row>
    <row r="70" spans="2:3" x14ac:dyDescent="0.45">
      <c r="C70" s="5"/>
    </row>
    <row r="71" spans="2:3" x14ac:dyDescent="0.45">
      <c r="C71" s="5"/>
    </row>
    <row r="72" spans="2:3" x14ac:dyDescent="0.45">
      <c r="C72" s="5"/>
    </row>
    <row r="73" spans="2:3" x14ac:dyDescent="0.45">
      <c r="C73" s="5"/>
    </row>
    <row r="74" spans="2:3" x14ac:dyDescent="0.45">
      <c r="C74" s="5"/>
    </row>
    <row r="75" spans="2:3" x14ac:dyDescent="0.45">
      <c r="C75" s="5"/>
    </row>
    <row r="76" spans="2:3" x14ac:dyDescent="0.45">
      <c r="C76" s="5"/>
    </row>
    <row r="77" spans="2:3" x14ac:dyDescent="0.45">
      <c r="C77" s="5"/>
    </row>
    <row r="78" spans="2:3" x14ac:dyDescent="0.45">
      <c r="C78" s="5"/>
    </row>
    <row r="79" spans="2:3" x14ac:dyDescent="0.45">
      <c r="C79" s="5"/>
    </row>
    <row r="80" spans="2:3" x14ac:dyDescent="0.45">
      <c r="C80" s="5"/>
    </row>
    <row r="81" spans="3:3" x14ac:dyDescent="0.45">
      <c r="C81" s="5"/>
    </row>
    <row r="82" spans="3:3" x14ac:dyDescent="0.45">
      <c r="C82" s="5"/>
    </row>
    <row r="83" spans="3:3" x14ac:dyDescent="0.45">
      <c r="C83" s="5"/>
    </row>
    <row r="84" spans="3:3" x14ac:dyDescent="0.45">
      <c r="C84" s="5"/>
    </row>
    <row r="85" spans="3:3" x14ac:dyDescent="0.45">
      <c r="C85" s="5"/>
    </row>
    <row r="86" spans="3:3" x14ac:dyDescent="0.45">
      <c r="C86" s="5"/>
    </row>
    <row r="87" spans="3:3" x14ac:dyDescent="0.45">
      <c r="C87" s="5"/>
    </row>
    <row r="88" spans="3:3" x14ac:dyDescent="0.45">
      <c r="C88" s="5"/>
    </row>
    <row r="89" spans="3:3" x14ac:dyDescent="0.45">
      <c r="C89" s="5"/>
    </row>
    <row r="90" spans="3:3" x14ac:dyDescent="0.45">
      <c r="C90" s="5"/>
    </row>
    <row r="91" spans="3:3" x14ac:dyDescent="0.45">
      <c r="C91" s="5"/>
    </row>
    <row r="92" spans="3:3" x14ac:dyDescent="0.45">
      <c r="C92" s="5"/>
    </row>
    <row r="93" spans="3:3" x14ac:dyDescent="0.45">
      <c r="C93" s="5"/>
    </row>
    <row r="94" spans="3:3" x14ac:dyDescent="0.45">
      <c r="C94" s="5"/>
    </row>
    <row r="95" spans="3:3" x14ac:dyDescent="0.45">
      <c r="C95" s="5"/>
    </row>
    <row r="96" spans="3:3" x14ac:dyDescent="0.45">
      <c r="C96" s="5"/>
    </row>
    <row r="97" spans="3:3" x14ac:dyDescent="0.45">
      <c r="C97" s="5"/>
    </row>
    <row r="98" spans="3:3" x14ac:dyDescent="0.45">
      <c r="C98" s="5"/>
    </row>
    <row r="99" spans="3:3" x14ac:dyDescent="0.45">
      <c r="C99" s="5"/>
    </row>
    <row r="100" spans="3:3" x14ac:dyDescent="0.45">
      <c r="C100" s="5"/>
    </row>
  </sheetData>
  <mergeCells count="1">
    <mergeCell ref="A1:E2"/>
  </mergeCells>
  <phoneticPr fontId="1" type="noConversion"/>
  <pageMargins left="1.55" right="0.3" top="0.27559055118110237" bottom="0.62" header="0.16" footer="0.2"/>
  <pageSetup paperSize="9" orientation="landscape" r:id="rId1"/>
  <headerFooter alignWithMargins="0">
    <oddFooter>&amp;CPrepared by diw &amp;D&amp;RPage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T_จังหวัด</vt:lpstr>
      <vt:lpstr>T_กลุ่มอุตสาหกรรม</vt:lpstr>
      <vt:lpstr>T_กลุ่มอุตสาหกรรม!Print_Area</vt:lpstr>
      <vt:lpstr>T_กลุ่มอุตสาหกรรม!Print_Titles</vt:lpstr>
      <vt:lpstr>T_จังหวัด!Print_Titles</vt:lpstr>
    </vt:vector>
  </TitlesOfParts>
  <Company>diw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user</cp:lastModifiedBy>
  <cp:lastPrinted>2011-04-11T11:15:19Z</cp:lastPrinted>
  <dcterms:created xsi:type="dcterms:W3CDTF">2011-03-15T08:58:35Z</dcterms:created>
  <dcterms:modified xsi:type="dcterms:W3CDTF">2022-07-25T03:06:59Z</dcterms:modified>
</cp:coreProperties>
</file>