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รายงานประจำเดือน\2565\6 JUN.65\"/>
    </mc:Choice>
  </mc:AlternateContent>
  <xr:revisionPtr revIDLastSave="0" documentId="13_ncr:1_{1A57C999-0495-43A5-8BB6-770E6867D5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ประกอบ" sheetId="34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'ขยาย.จ.'!$2:$4</definedName>
    <definedName name="_xlnm.Print_Titles" localSheetId="11">'ขยาย.ประเภท.'!$2:$4</definedName>
    <definedName name="_xlnm.Print_Titles" localSheetId="17">บัญชีประเภทโรงงาน.!$2:$3</definedName>
    <definedName name="_xlnm.Print_Titles" localSheetId="8">'ประกอบ.จ.ประเภท.'!$3:$4</definedName>
    <definedName name="_xlnm.Print_Titles" localSheetId="6">'ประกอบ.จ.ภาค.'!$2:$4</definedName>
    <definedName name="_xlnm.Print_Titles" localSheetId="7">'ประกอบ.ประเภท.'!$2:$4</definedName>
    <definedName name="_xlnm.Print_Titles" localSheetId="12">'เลิก.จ.'!$2:$4</definedName>
    <definedName name="_xlnm.Print_Titles" localSheetId="13">'เลิก.ประเภท.'!$2:$4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4" l="1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Q18" i="29"/>
  <c r="M18" i="29"/>
  <c r="I18" i="29"/>
  <c r="E18" i="29"/>
  <c r="M17" i="28"/>
  <c r="I17" i="28"/>
  <c r="E17" i="28"/>
  <c r="E18" i="18"/>
  <c r="I18" i="18"/>
  <c r="M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/>
  <c r="K23" i="14"/>
  <c r="J24" i="14"/>
  <c r="L24" i="14"/>
  <c r="J18" i="18"/>
  <c r="F18" i="18"/>
  <c r="B18" i="18"/>
  <c r="K24" i="14" l="1"/>
  <c r="P18" i="29"/>
  <c r="L18" i="29"/>
  <c r="H18" i="29"/>
  <c r="D18" i="29"/>
  <c r="L17" i="28" l="1"/>
  <c r="H17" i="28"/>
  <c r="D17" i="28"/>
  <c r="D18" i="18" l="1"/>
  <c r="H18" i="18"/>
  <c r="L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K18" i="18"/>
  <c r="G18" i="18"/>
  <c r="C18" i="18"/>
  <c r="N18" i="29" l="1"/>
  <c r="J18" i="29"/>
  <c r="F18" i="29"/>
  <c r="O18" i="29"/>
  <c r="K18" i="29"/>
  <c r="G18" i="29"/>
  <c r="C18" i="29"/>
  <c r="B18" i="29"/>
  <c r="F17" i="28"/>
  <c r="B17" i="28"/>
  <c r="K17" i="28"/>
  <c r="J17" i="28"/>
  <c r="G17" i="28"/>
  <c r="C17" i="28"/>
</calcChain>
</file>

<file path=xl/sharedStrings.xml><?xml version="1.0" encoding="utf-8"?>
<sst xmlns="http://schemas.openxmlformats.org/spreadsheetml/2006/main" count="4790" uniqueCount="2442">
  <si>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</si>
  <si>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</si>
  <si>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</si>
  <si>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</si>
  <si>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</si>
  <si>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</si>
  <si>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</si>
  <si>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</si>
  <si>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</si>
  <si>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</si>
  <si>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</si>
  <si>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</si>
  <si>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</si>
  <si>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</si>
  <si>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</si>
  <si>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</si>
  <si>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</si>
  <si>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</si>
  <si>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</si>
  <si>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</si>
  <si>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</si>
  <si>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</si>
  <si>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</si>
  <si>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</si>
  <si>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</si>
  <si>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</si>
  <si>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</si>
  <si>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</si>
  <si>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</si>
  <si>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</si>
  <si>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</si>
  <si>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</si>
  <si>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</si>
  <si>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</si>
  <si>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</si>
  <si>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</si>
  <si>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</si>
  <si>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</si>
  <si>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</si>
  <si>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</si>
  <si>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</si>
  <si>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</si>
  <si>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</si>
  <si>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</si>
  <si>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</si>
  <si>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</si>
  <si>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</si>
  <si>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</si>
  <si>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</si>
  <si>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</si>
  <si>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</si>
  <si>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</si>
  <si>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</si>
  <si>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</si>
  <si>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</si>
  <si>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</si>
  <si>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</si>
  <si>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</si>
  <si>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</si>
  <si>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</si>
  <si>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</si>
  <si>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</si>
  <si>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</si>
  <si>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</si>
  <si>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</si>
  <si>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</si>
  <si>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</si>
  <si>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</si>
  <si>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</si>
  <si>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</si>
  <si>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</si>
  <si>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</si>
  <si>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</si>
  <si>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</si>
  <si>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</si>
  <si>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</si>
  <si>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</si>
  <si>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</si>
  <si>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</si>
  <si>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</si>
  <si>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</si>
  <si>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</si>
  <si>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</si>
  <si>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</si>
  <si>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</si>
  <si>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</si>
  <si>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</si>
  <si>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</si>
  <si>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</si>
  <si>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</si>
  <si>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</si>
  <si>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</si>
  <si>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</si>
  <si>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</si>
  <si>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</si>
  <si>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</si>
  <si>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</si>
  <si>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</si>
  <si>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</si>
  <si>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</si>
  <si>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</si>
  <si>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</si>
  <si>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</si>
  <si>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</si>
  <si>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</si>
  <si>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</si>
  <si>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</si>
  <si>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</si>
  <si>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</si>
  <si>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</si>
  <si>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</si>
  <si>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</si>
  <si>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</si>
  <si>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</si>
  <si>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</si>
  <si>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</si>
  <si>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</si>
  <si>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</si>
  <si>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</si>
  <si>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</si>
  <si>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</si>
  <si>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</si>
  <si>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</si>
  <si>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</si>
  <si>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</si>
  <si>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</si>
  <si>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</si>
  <si>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</si>
  <si>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</si>
  <si>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</si>
  <si>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</si>
  <si>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</si>
  <si>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</si>
  <si>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</si>
  <si>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</si>
  <si>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</si>
  <si>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</si>
  <si>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</si>
  <si>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</si>
  <si>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</si>
  <si>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</si>
  <si>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</si>
  <si>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</si>
  <si>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</si>
  <si>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</si>
  <si>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</si>
  <si>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</si>
  <si>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</si>
  <si>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</si>
  <si>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</si>
  <si>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</si>
  <si>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</si>
  <si>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</si>
  <si>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</si>
  <si>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</si>
  <si>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</si>
  <si>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</si>
  <si>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</si>
  <si>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</si>
  <si>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</si>
  <si>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</si>
  <si>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</si>
  <si>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</si>
  <si>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</si>
  <si>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</si>
  <si>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</si>
  <si>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</si>
  <si>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</si>
  <si>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</si>
  <si>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</si>
  <si>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</si>
  <si>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</si>
  <si>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</si>
  <si>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</si>
  <si>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</si>
  <si>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</si>
  <si>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</si>
  <si>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</si>
  <si>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</si>
  <si>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</si>
  <si>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</si>
  <si>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</si>
  <si>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</si>
  <si>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</si>
  <si>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</si>
  <si>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</si>
  <si>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</si>
  <si>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</si>
  <si>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</si>
  <si>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</si>
  <si>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</si>
  <si>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</si>
  <si>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</si>
  <si>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</si>
  <si>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</si>
  <si>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</si>
  <si>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</si>
  <si>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</si>
  <si>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</si>
  <si>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</si>
  <si>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</si>
  <si>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</si>
  <si>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</si>
  <si>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</si>
  <si>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</si>
  <si>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</si>
  <si>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</si>
  <si>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</si>
  <si>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</si>
  <si>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</si>
  <si>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</si>
  <si>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</si>
  <si>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</si>
  <si>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</si>
  <si>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</si>
  <si>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</si>
  <si>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</si>
  <si>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</si>
  <si>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</si>
  <si>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</si>
  <si>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</si>
  <si>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</si>
  <si>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</si>
  <si>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</si>
  <si>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</si>
  <si>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</si>
  <si>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</si>
  <si>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</si>
  <si>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</si>
  <si>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</si>
  <si>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</si>
  <si>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</si>
  <si>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</si>
  <si>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</si>
  <si>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</si>
  <si>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</si>
  <si>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</si>
  <si>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</si>
  <si>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</si>
  <si>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</si>
  <si>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</si>
  <si>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</si>
  <si>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</si>
  <si>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</si>
  <si>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</si>
  <si>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</si>
  <si>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</si>
  <si>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</si>
  <si>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</si>
  <si>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</si>
  <si>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</si>
  <si>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</si>
  <si>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</si>
  <si>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</si>
  <si>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</si>
  <si>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</si>
  <si>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</si>
  <si>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</si>
  <si>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</si>
  <si>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</si>
  <si>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</si>
  <si>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</si>
  <si>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</si>
  <si>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</si>
  <si>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</si>
  <si>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</si>
  <si>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</si>
  <si>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</si>
  <si>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</si>
  <si>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</si>
  <si>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</si>
  <si>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</si>
  <si>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</si>
  <si>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</si>
  <si>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</si>
  <si>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</si>
  <si>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</si>
  <si>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</si>
  <si>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</si>
  <si>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</si>
  <si>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</si>
  <si>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</si>
  <si>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</si>
  <si>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</si>
  <si>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</si>
  <si>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</si>
  <si>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</si>
  <si>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</si>
  <si>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</si>
  <si>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</si>
  <si>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</si>
  <si>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</si>
  <si>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</si>
  <si>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</si>
  <si>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</si>
  <si>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</si>
  <si>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</si>
  <si>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</si>
  <si>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</si>
  <si>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</si>
  <si>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</si>
  <si>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</si>
  <si>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</si>
  <si>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</si>
  <si>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</si>
  <si>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</si>
  <si>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</si>
  <si>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</si>
  <si>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</si>
  <si>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</si>
  <si>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</si>
  <si>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</si>
  <si>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</si>
  <si>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</si>
  <si>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</si>
  <si>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</si>
  <si>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</si>
  <si>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</si>
  <si>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</si>
  <si>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</si>
  <si>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</si>
  <si>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</si>
  <si>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</si>
  <si>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</si>
  <si>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</si>
  <si>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</si>
  <si>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</si>
  <si>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</si>
  <si>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</si>
  <si>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</si>
  <si>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</si>
  <si>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</si>
  <si>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</si>
  <si>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</si>
  <si>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</si>
  <si>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</si>
  <si>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</si>
  <si>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</si>
  <si>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</si>
  <si>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</si>
  <si>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</si>
  <si>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</si>
  <si>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</si>
  <si>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</si>
  <si>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</si>
  <si>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</si>
  <si>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</si>
  <si>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</si>
  <si>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</si>
  <si>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</si>
  <si>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</si>
  <si>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</si>
  <si>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</si>
  <si>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</si>
  <si>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</si>
  <si>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</si>
  <si>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</si>
  <si>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</si>
  <si>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</si>
  <si>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</si>
  <si>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</si>
  <si>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</si>
  <si>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</si>
  <si>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</si>
  <si>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</si>
  <si>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</si>
  <si>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</si>
  <si>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</si>
  <si>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</si>
  <si>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</si>
  <si>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</si>
  <si>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</si>
  <si>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</si>
  <si>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</si>
  <si>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</si>
  <si>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</si>
  <si>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</si>
  <si>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</si>
  <si>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</si>
  <si>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</si>
  <si>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</si>
  <si>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</si>
  <si>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</si>
  <si>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</si>
  <si>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</si>
  <si>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</si>
  <si>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</si>
  <si>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</si>
  <si>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</si>
  <si>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</si>
  <si>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</si>
  <si>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</si>
  <si>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</si>
  <si>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</si>
  <si>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</si>
  <si>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</si>
  <si>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</si>
  <si>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</si>
  <si>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</si>
  <si>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</si>
  <si>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</si>
  <si>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</si>
  <si>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</si>
  <si>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</si>
  <si>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</si>
  <si>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</si>
  <si>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</si>
  <si>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</si>
  <si>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</si>
  <si>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</si>
  <si>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</si>
  <si>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</si>
  <si>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</si>
  <si>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</si>
  <si>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</si>
  <si>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</si>
  <si>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</si>
  <si>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</si>
  <si>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</si>
  <si>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</si>
  <si>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</si>
  <si>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</si>
  <si>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</si>
  <si>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</si>
  <si>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</si>
  <si>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</si>
  <si>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</si>
  <si>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</si>
  <si>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</si>
  <si>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</si>
  <si>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</si>
  <si>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</si>
  <si>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</si>
  <si>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</si>
  <si>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</si>
  <si>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</si>
  <si>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</si>
  <si>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</si>
  <si>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</si>
  <si>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</si>
  <si>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</si>
  <si>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</si>
  <si>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</si>
  <si>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</si>
  <si>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</si>
  <si>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</si>
  <si>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</si>
  <si>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</si>
  <si>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</si>
  <si>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</si>
  <si>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</si>
  <si>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</si>
  <si>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</si>
  <si>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</si>
  <si>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</si>
  <si>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</si>
  <si>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</si>
  <si>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</si>
  <si>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</si>
  <si>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</si>
  <si>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</si>
  <si>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</si>
  <si>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</si>
  <si>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</si>
  <si>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</si>
  <si>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</si>
  <si>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</si>
  <si>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</si>
  <si>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</si>
  <si>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</si>
  <si>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</si>
  <si>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</si>
  <si>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</si>
  <si>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</si>
  <si>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</si>
  <si>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</si>
  <si>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</si>
  <si>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</si>
  <si>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</si>
  <si>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</si>
  <si>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</si>
  <si>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</si>
  <si>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</si>
  <si>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</si>
  <si>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</si>
  <si>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</si>
  <si>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</si>
  <si>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</si>
  <si>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</si>
  <si>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</si>
  <si>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</si>
  <si>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</si>
  <si>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</si>
  <si>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</si>
  <si>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</si>
  <si>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</si>
  <si>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</si>
  <si>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</si>
  <si>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</si>
  <si>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</si>
  <si>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</si>
  <si>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</si>
  <si>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</si>
  <si>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</si>
  <si>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</si>
  <si>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</si>
  <si>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</si>
  <si>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</si>
  <si>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</si>
  <si>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</si>
  <si>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</si>
  <si>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</si>
  <si>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</si>
  <si>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</si>
  <si>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</si>
  <si>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</si>
  <si>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</si>
  <si>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</si>
  <si>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</si>
  <si>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</si>
  <si>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</si>
  <si>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</si>
  <si>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</si>
  <si>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</si>
  <si>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</si>
  <si>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</si>
  <si>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</si>
  <si>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</si>
  <si>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</si>
  <si>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</si>
  <si>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</si>
  <si>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</si>
  <si>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</si>
  <si>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</si>
  <si>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</si>
  <si>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</si>
  <si>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</si>
  <si>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</si>
  <si>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</si>
  <si>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</si>
  <si>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</si>
  <si>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</si>
  <si>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</si>
  <si>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</si>
  <si>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</si>
  <si>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</si>
  <si>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</si>
  <si>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</si>
  <si>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</si>
  <si>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</si>
  <si>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</si>
  <si>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</si>
  <si>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</si>
  <si>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</si>
  <si>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</si>
  <si>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</si>
  <si>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</si>
  <si>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</si>
  <si>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</si>
  <si>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</si>
  <si>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</si>
  <si>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</si>
  <si>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</si>
  <si>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</si>
  <si>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</si>
  <si>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</si>
  <si>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</si>
  <si>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</si>
  <si>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</si>
  <si>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</si>
  <si>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</si>
  <si>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</si>
  <si>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</si>
  <si>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</si>
  <si>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</si>
  <si>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</si>
  <si>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</si>
  <si>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</si>
  <si>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</si>
  <si>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</si>
  <si>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</si>
  <si>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</si>
  <si>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</si>
  <si>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</si>
  <si>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</si>
  <si>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</si>
  <si>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</si>
  <si>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</si>
  <si>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</si>
  <si>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</si>
  <si>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</si>
  <si>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</si>
  <si>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</si>
  <si>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</si>
  <si>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</si>
  <si>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</si>
  <si>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</si>
  <si>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</si>
  <si>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</si>
  <si>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</si>
  <si>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</si>
  <si>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</si>
  <si>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</si>
  <si>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</si>
  <si>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</si>
  <si>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</si>
  <si>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</si>
  <si>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</si>
  <si>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</si>
  <si>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</si>
  <si>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</si>
  <si>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</si>
  <si>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</si>
  <si>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</si>
  <si>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</si>
  <si>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</si>
  <si>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</si>
  <si>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</si>
  <si>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</si>
  <si>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</si>
  <si>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</si>
  <si>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</si>
  <si>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</si>
  <si>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</si>
  <si>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</si>
  <si>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</si>
  <si>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</si>
  <si>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</si>
  <si>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</si>
  <si>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</si>
  <si>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</si>
  <si>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</si>
  <si>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</si>
  <si>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</si>
  <si>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</si>
  <si>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</si>
  <si>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</si>
  <si>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</si>
  <si>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</si>
  <si>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</si>
  <si>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</si>
  <si>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</si>
  <si>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</si>
  <si>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</si>
  <si>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</si>
  <si>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</si>
  <si>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</si>
  <si>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</si>
  <si>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</si>
  <si>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</si>
  <si>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</si>
  <si>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</si>
  <si>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</si>
  <si>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</si>
  <si>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</si>
  <si>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</si>
  <si>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</si>
  <si>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</si>
  <si>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</si>
  <si>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</si>
  <si>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</si>
  <si>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</si>
  <si>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</si>
  <si>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</si>
  <si>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</si>
  <si>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</si>
  <si>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</si>
  <si>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</si>
  <si>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</si>
  <si>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</si>
  <si>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</si>
  <si>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</si>
  <si>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</si>
  <si>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</si>
  <si>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</si>
  <si>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</si>
  <si>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</si>
  <si>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</si>
  <si>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</si>
  <si>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</si>
  <si>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</si>
  <si>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</si>
  <si>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</si>
  <si>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</si>
  <si>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</si>
  <si>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</si>
  <si>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</si>
  <si>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</si>
  <si>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</si>
  <si>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</si>
  <si>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</si>
  <si>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</si>
  <si>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</si>
  <si>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</si>
  <si>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</si>
  <si>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</si>
  <si>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</si>
  <si>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</si>
  <si>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</si>
  <si>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</si>
  <si>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</si>
  <si>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</si>
  <si>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</si>
  <si>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</si>
  <si>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</si>
  <si>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</si>
  <si>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</si>
  <si>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</si>
  <si>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</si>
  <si>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</si>
  <si>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</si>
  <si>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</si>
  <si>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</si>
  <si>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</si>
  <si>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</si>
  <si>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</si>
  <si>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</si>
  <si>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</si>
  <si>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</si>
  <si>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</si>
  <si>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</si>
  <si>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</si>
  <si>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</si>
  <si>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</si>
  <si>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</si>
  <si>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</si>
  <si>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</si>
  <si>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</si>
  <si>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</si>
  <si>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</si>
  <si>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</si>
  <si>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</si>
  <si>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</si>
  <si>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</si>
  <si>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</si>
  <si>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</si>
  <si>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</si>
  <si>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</si>
  <si>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</si>
  <si>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</si>
  <si>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</si>
  <si>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</si>
  <si>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</si>
  <si>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</si>
  <si>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</si>
  <si>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</si>
  <si>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</si>
  <si>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</si>
  <si>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</si>
  <si>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</si>
  <si>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</si>
  <si>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</si>
  <si>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</si>
  <si>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</si>
  <si>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</si>
  <si>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</si>
  <si>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</si>
  <si>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</si>
  <si>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</si>
  <si>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</si>
  <si>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</si>
  <si>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</si>
  <si>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</si>
  <si>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</si>
  <si>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</si>
  <si>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</si>
  <si>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</si>
  <si>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</si>
  <si>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</si>
  <si>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</si>
  <si>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</si>
  <si>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</si>
  <si>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</si>
  <si>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</si>
  <si>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</si>
  <si>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</si>
  <si>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</si>
  <si>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</si>
  <si>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</si>
  <si>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</si>
  <si>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</si>
  <si>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</si>
  <si>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</si>
  <si>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</si>
  <si>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</si>
  <si>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</si>
  <si>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</si>
  <si>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</si>
  <si>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</si>
  <si>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</si>
  <si>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</si>
  <si>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</si>
  <si>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</si>
  <si>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</si>
  <si>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</si>
  <si>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</si>
  <si>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</si>
  <si>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</si>
  <si>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</si>
  <si>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</si>
  <si>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</si>
  <si>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</si>
  <si>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</si>
  <si>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</si>
  <si>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</si>
  <si>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</si>
  <si>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</si>
  <si>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</si>
  <si>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</si>
  <si>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</si>
  <si>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</si>
  <si>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</si>
  <si>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</si>
  <si>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</si>
  <si>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</si>
  <si>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</si>
  <si>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นิคมพัฒนา</t>
  </si>
  <si>
    <t>บางเสาธง</t>
  </si>
  <si>
    <t>2564</t>
  </si>
  <si>
    <t>14</t>
  </si>
  <si>
    <t>37</t>
  </si>
  <si>
    <t>105</t>
  </si>
  <si>
    <t>7</t>
  </si>
  <si>
    <t/>
  </si>
  <si>
    <t>11</t>
  </si>
  <si>
    <t>1</t>
  </si>
  <si>
    <t>3</t>
  </si>
  <si>
    <t>4</t>
  </si>
  <si>
    <t>5</t>
  </si>
  <si>
    <t>9</t>
  </si>
  <si>
    <t>33121</t>
  </si>
  <si>
    <t>10540</t>
  </si>
  <si>
    <t>10139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</si>
  <si>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</si>
  <si>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</si>
  <si>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</si>
  <si>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</si>
  <si>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</si>
  <si>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</si>
  <si>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</si>
  <si>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</si>
  <si>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</si>
  <si>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23953</t>
  </si>
  <si>
    <t>08103</t>
  </si>
  <si>
    <t>25922</t>
  </si>
  <si>
    <t>38211</t>
  </si>
  <si>
    <t>12</t>
  </si>
  <si>
    <t>เลิกประกอบกิจการ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</si>
  <si>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</si>
  <si>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</si>
  <si>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</si>
  <si>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</si>
  <si>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</si>
  <si>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</si>
  <si>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17</t>
  </si>
  <si>
    <t>21180</t>
  </si>
  <si>
    <t>20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</si>
  <si>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</si>
  <si>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10302</t>
  </si>
  <si>
    <t>คอกกระบือ</t>
  </si>
  <si>
    <t>ผลิตภัณฑ์พลาสติก</t>
  </si>
  <si>
    <t>รหัสไปรษณีย์</t>
  </si>
  <si>
    <t>10611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</si>
  <si>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</si>
  <si>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</si>
  <si>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</si>
  <si>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</si>
  <si>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</si>
  <si>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</si>
  <si>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</si>
  <si>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</si>
  <si>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</si>
  <si>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</si>
  <si>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</si>
  <si>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</si>
  <si>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</si>
  <si>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</si>
  <si>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</si>
  <si>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</si>
  <si>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</si>
  <si>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</si>
  <si>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</si>
  <si>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</si>
  <si>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</si>
  <si>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</si>
  <si>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</si>
  <si>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</si>
  <si>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</si>
  <si>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</si>
  <si>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</si>
  <si>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</si>
  <si>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</si>
  <si>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</si>
  <si>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</si>
  <si>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</si>
  <si>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</si>
  <si>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</si>
  <si>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</si>
  <si>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</si>
  <si>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</si>
  <si>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</si>
  <si>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</si>
  <si>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</si>
  <si>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</si>
  <si>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</si>
  <si>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</si>
  <si>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</si>
  <si>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</si>
  <si>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</si>
  <si>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</si>
  <si>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</si>
  <si>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</si>
  <si>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</si>
  <si>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</si>
  <si>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</si>
  <si>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</si>
  <si>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</si>
  <si>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</si>
  <si>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</si>
  <si>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</si>
  <si>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</si>
  <si>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</si>
  <si>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</si>
  <si>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</si>
  <si>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</si>
  <si>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</si>
  <si>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</si>
  <si>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</si>
  <si>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</si>
  <si>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</si>
  <si>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</si>
  <si>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</si>
  <si>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</si>
  <si>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</si>
  <si>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</si>
  <si>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</si>
  <si>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</si>
  <si>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</si>
  <si>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</si>
  <si>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</si>
  <si>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</si>
  <si>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</si>
  <si>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</si>
  <si>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</si>
  <si>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</si>
  <si>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</si>
  <si>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</si>
  <si>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</si>
  <si>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</si>
  <si>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</si>
  <si>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</si>
  <si>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</si>
  <si>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</si>
  <si>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</si>
  <si>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</si>
  <si>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</si>
  <si>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</si>
  <si>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</si>
  <si>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</si>
  <si>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</si>
  <si>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</si>
  <si>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</si>
  <si>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</si>
  <si>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</si>
  <si>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</si>
  <si>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</si>
  <si>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</si>
  <si>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</si>
  <si>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</si>
  <si>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</si>
  <si>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</si>
  <si>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</si>
  <si>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</si>
  <si>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</si>
  <si>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</si>
  <si>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</si>
  <si>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</si>
  <si>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</si>
  <si>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</si>
  <si>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</si>
  <si>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</si>
  <si>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</si>
  <si>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</si>
  <si>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</si>
  <si>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</si>
  <si>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</si>
  <si>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</si>
  <si>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</si>
  <si>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</si>
  <si>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</si>
  <si>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</si>
  <si>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</si>
  <si>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</si>
  <si>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</si>
  <si>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</si>
  <si>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</si>
  <si>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</si>
  <si>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</si>
  <si>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</si>
  <si>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</si>
  <si>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</si>
  <si>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</si>
  <si>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</si>
  <si>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</si>
  <si>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</si>
  <si>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</si>
  <si>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</si>
  <si>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</si>
  <si>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</si>
  <si>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</si>
  <si>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</si>
  <si>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</si>
  <si>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</si>
  <si>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</si>
  <si>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</si>
  <si>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</si>
  <si>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</si>
  <si>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</si>
  <si>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</si>
  <si>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</si>
  <si>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</si>
  <si>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15</t>
  </si>
  <si>
    <t>ขุดตักดินเพื่อใช้ในการก่อสร้าง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</si>
  <si>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</si>
  <si>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</si>
  <si>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</si>
  <si>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70</t>
  </si>
  <si>
    <t>92</t>
  </si>
  <si>
    <t>POKDATE</t>
  </si>
  <si>
    <t>25111</t>
  </si>
  <si>
    <t>52101</t>
  </si>
  <si>
    <t>72</t>
  </si>
  <si>
    <t>MAN</t>
  </si>
  <si>
    <t>WOMAN</t>
  </si>
  <si>
    <t>WORKER</t>
  </si>
  <si>
    <t>26402</t>
  </si>
  <si>
    <t>11041</t>
  </si>
  <si>
    <t>ไทรน้อย</t>
  </si>
  <si>
    <t>11150</t>
  </si>
  <si>
    <t>สำนักงานคณะกรรมการกำกับกิจการพลังงาน</t>
  </si>
  <si>
    <t>กกพ. หมายถึง สำนักงานคณะกรรมการกำกับกิจการพลังงาน</t>
  </si>
  <si>
    <t>2565</t>
  </si>
  <si>
    <t>เป็นรายเดือน ระหว่างปี 2562-2565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</si>
  <si>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</si>
  <si>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ระหว่างปี 2562-2565</t>
  </si>
  <si>
    <t>การตัด พับ  หรือม้วนโลหะ</t>
  </si>
  <si>
    <t>การผลิตพลังงานไฟฟ้าจากพลังงานแสงอาทิตย์ ยกเว้นที่ติดตั้งบนหลังคา ดาดฟ้า</t>
  </si>
  <si>
    <t>71</t>
  </si>
  <si>
    <t>35101</t>
  </si>
  <si>
    <t>25910</t>
  </si>
  <si>
    <t>10111</t>
  </si>
  <si>
    <t>บางละมุง</t>
  </si>
  <si>
    <t>20150</t>
  </si>
  <si>
    <t>แคราย</t>
  </si>
  <si>
    <t>สุขุมวิท</t>
  </si>
  <si>
    <t>ขุด-ตักดินสำหรับใช้ในการก่อสร้าง</t>
  </si>
  <si>
    <t>20170</t>
  </si>
  <si>
    <t>เขาย้อย</t>
  </si>
  <si>
    <t>76140</t>
  </si>
  <si>
    <t>39</t>
  </si>
  <si>
    <t>โรงงานผลิตภาชนะบรรจุจากกระดาษทุกชนิดหรือแผ่นกระดาษไฟเบอร์ (Fibreboard)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</si>
  <si>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</si>
  <si>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</si>
  <si>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การทำภาชนะบรรจุ เครื่องมือ หรือเครื่องใช้จากไม้ และรวมถึงชิ้นส่วนของผลิตภัณฑ์</t>
  </si>
  <si>
    <t>28160</t>
  </si>
  <si>
    <t>17020</t>
  </si>
  <si>
    <t>มะขามคู่</t>
  </si>
  <si>
    <t>อ้อมน้อย</t>
  </si>
  <si>
    <t>74130</t>
  </si>
  <si>
    <t>เมืองนครปฐม</t>
  </si>
  <si>
    <t>73000</t>
  </si>
  <si>
    <t>16230</t>
  </si>
  <si>
    <t>ศรีสงคราม</t>
  </si>
  <si>
    <t>วังสะพุง</t>
  </si>
  <si>
    <t>42130</t>
  </si>
  <si>
    <t>กรมอุตสาหกรรมพื้นฐานและการเหมืองแร่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</si>
  <si>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60</t>
  </si>
  <si>
    <t>การสร้าง ประกอบ ดัดแปลง หรือเปลี่ยนแปลงสภาพรถยนต์หรือรถพ่วง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</si>
  <si>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</si>
  <si>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</si>
  <si>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</si>
  <si>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88</t>
  </si>
  <si>
    <t>29109</t>
  </si>
  <si>
    <t>อุทัย</t>
  </si>
  <si>
    <t>13210</t>
  </si>
  <si>
    <t>52102</t>
  </si>
  <si>
    <t>ตะเคียนเตี้ย</t>
  </si>
  <si>
    <t>ท่าตูม</t>
  </si>
  <si>
    <t>19</t>
  </si>
  <si>
    <t>25999</t>
  </si>
  <si>
    <t>บางพลี</t>
  </si>
  <si>
    <t>10801</t>
  </si>
  <si>
    <t>25921</t>
  </si>
  <si>
    <t>เมืองสมุทรปราการ</t>
  </si>
  <si>
    <t>10280</t>
  </si>
  <si>
    <t>ป่าซาง</t>
  </si>
  <si>
    <t>51120</t>
  </si>
  <si>
    <t>92000</t>
  </si>
  <si>
    <t>32120</t>
  </si>
  <si>
    <t>24101</t>
  </si>
  <si>
    <t>เทพารักษ์</t>
  </si>
  <si>
    <t>ดูดทราย</t>
  </si>
  <si>
    <t>ท่าวังผา</t>
  </si>
  <si>
    <t>55140</t>
  </si>
  <si>
    <t>ปัว</t>
  </si>
  <si>
    <t>55120</t>
  </si>
  <si>
    <t>กบินทร์บุรี</t>
  </si>
  <si>
    <t>25110</t>
  </si>
  <si>
    <t>ร่อนหรือคัดกรวดหรือทราย</t>
  </si>
  <si>
    <t>เชียงกลาง</t>
  </si>
  <si>
    <t>55160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</si>
  <si>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</si>
  <si>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   จังหวัด สมุทรสาคร                                                                                             </t>
  </si>
  <si>
    <t xml:space="preserve">   จังหวัด ชลบุรี                                                                  </t>
  </si>
  <si>
    <t>59</t>
  </si>
  <si>
    <t>62</t>
  </si>
  <si>
    <t>89</t>
  </si>
  <si>
    <t>102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</si>
  <si>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</si>
  <si>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>โรงงานประกอบกิจการเกี่ยวกับการผลิตและหรือจำหน่ายไอน้ำ (Steam Generating)</t>
  </si>
  <si>
    <t>การล้าง ชำแหละ แกะ ต้ม นึ่ง ทอด หรือบดสัตว์ หรือส่วนหนึ่งส่วนใดของสัตว์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</si>
  <si>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</si>
  <si>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การเก็บรักษา ลำเลียง แยก คัดเลือก หรือแบ่งบรรจุเฉพาะเคมีภัณฑ์อันตราย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</si>
  <si>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</si>
  <si>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</si>
  <si>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การหั่น ผสม รีดให้เป็นแผ่น หรือตัดแผ่นยางธรรมชาติซึ่งมิใช่การทำสวนยางหรือป่า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</si>
  <si>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2562-2565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</si>
  <si>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</si>
  <si>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20113</t>
  </si>
  <si>
    <t>บางพลีใหญ่</t>
  </si>
  <si>
    <t>13</t>
  </si>
  <si>
    <t>01630</t>
  </si>
  <si>
    <t>เศรษฐกิจ 1</t>
  </si>
  <si>
    <t>หนองบอนแดง</t>
  </si>
  <si>
    <t>28199</t>
  </si>
  <si>
    <t>หนองขาม</t>
  </si>
  <si>
    <t>ศรีราชา</t>
  </si>
  <si>
    <t>20110</t>
  </si>
  <si>
    <t>เมืองขอนแก่น</t>
  </si>
  <si>
    <t>40000</t>
  </si>
  <si>
    <t>กลึง เจาะ คว้าน กัด ไส เจียน หรือเชื่อมโลหะทั่วไป</t>
  </si>
  <si>
    <t>หนองกี่</t>
  </si>
  <si>
    <t>31002</t>
  </si>
  <si>
    <t>21</t>
  </si>
  <si>
    <t>เทพา</t>
  </si>
  <si>
    <t>บางหญ้าแพรก</t>
  </si>
  <si>
    <t>เมืองแพร่</t>
  </si>
  <si>
    <t>54000</t>
  </si>
  <si>
    <t>บ้านเกาะ</t>
  </si>
  <si>
    <t>35302</t>
  </si>
  <si>
    <t>ท่าม่วง</t>
  </si>
  <si>
    <t>71110</t>
  </si>
  <si>
    <t>เมืองสระบุรี</t>
  </si>
  <si>
    <t>18000</t>
  </si>
  <si>
    <t>บึงน้ำรักษ์</t>
  </si>
  <si>
    <t>ธัญบุรี</t>
  </si>
  <si>
    <t>12110</t>
  </si>
  <si>
    <t>ผลิตแอสฟัลต์ติกคอนกรีต</t>
  </si>
  <si>
    <t>99</t>
  </si>
  <si>
    <t>ในคลองบางปลากด</t>
  </si>
  <si>
    <t>พระสมุทรเจดีย์</t>
  </si>
  <si>
    <t>10290</t>
  </si>
  <si>
    <t>สุขสวัสดิ์</t>
  </si>
  <si>
    <t>ปากคลองบางปลากด</t>
  </si>
  <si>
    <t>30912</t>
  </si>
  <si>
    <t>ศิลา</t>
  </si>
  <si>
    <t>ทำแอสฟัลท์ติกคอนกรีต</t>
  </si>
  <si>
    <t>โพธิ์ไทร</t>
  </si>
  <si>
    <t>34340</t>
  </si>
  <si>
    <t>กาหลง</t>
  </si>
  <si>
    <t>หนองดินแดง</t>
  </si>
  <si>
    <t>บางสะพาน</t>
  </si>
  <si>
    <t>ทำผลิตภัณฑ์คอนกรีต</t>
  </si>
  <si>
    <t>16</t>
  </si>
  <si>
    <t>พนมไพร</t>
  </si>
  <si>
    <t>45140</t>
  </si>
  <si>
    <t>กำแพงแสน</t>
  </si>
  <si>
    <t>73140</t>
  </si>
  <si>
    <t>เมืองอุบลราชธานี</t>
  </si>
  <si>
    <t>34000</t>
  </si>
  <si>
    <t>ขุด ตัก ดิน</t>
  </si>
  <si>
    <t>การขุดหรือลอก กรวด ทรายหรือดินในที่ดินกรรมสิทธิ์</t>
  </si>
  <si>
    <t>ปากบ่อง</t>
  </si>
  <si>
    <t>บ้านถ่อน</t>
  </si>
  <si>
    <t>บ้านหมอ</t>
  </si>
  <si>
    <t>18130</t>
  </si>
  <si>
    <t>23</t>
  </si>
  <si>
    <t>22191</t>
  </si>
  <si>
    <t>นายคำหล้า อะทะ</t>
  </si>
  <si>
    <t>โฉนดที่ดินเลขที่ 23971</t>
  </si>
  <si>
    <t>จอมพระ</t>
  </si>
  <si>
    <t>ลาดสวาย</t>
  </si>
  <si>
    <t>ลำลูกกา</t>
  </si>
  <si>
    <t>12150</t>
  </si>
  <si>
    <t>22199</t>
  </si>
  <si>
    <t>ขุดตักดินลูกรัง</t>
  </si>
  <si>
    <t>90230</t>
  </si>
  <si>
    <t>เมืองลำพูน</t>
  </si>
  <si>
    <t>51000</t>
  </si>
  <si>
    <t>ปากพะยูน</t>
  </si>
  <si>
    <t>93120</t>
  </si>
  <si>
    <t>14111</t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</si>
  <si>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</si>
  <si>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</si>
  <si>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</si>
  <si>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</si>
  <si>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</si>
  <si>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</si>
  <si>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</si>
  <si>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</si>
  <si>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</si>
  <si>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</si>
  <si>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เดือนมิถุนายน  2565 </t>
  </si>
  <si>
    <r>
      <t xml:space="preserve">เดือนมิถุนายน 2565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176 โรงงาน  เงินลงทุน 9,758.77 ล้านบาท  คนงาน 3,640 คน  ดังนี้  </t>
    </r>
  </si>
  <si>
    <r>
      <t xml:space="preserve">จำนวนโรงงาน กรุงเทพมหานครและปริมณฑล </t>
    </r>
    <r>
      <rPr>
        <sz val="10"/>
        <rFont val="Calibri"/>
        <family val="2"/>
        <scheme val="minor"/>
      </rPr>
      <t xml:space="preserve">ได้รับใบอนุญาตและแจ้งประกอบกิจการ จำนวน 51 โรงงาน คิดเป็นร้อยละ 28.98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 125 โรงงาน คิดเป็นร้อยละ 71.02</t>
    </r>
  </si>
  <si>
    <r>
      <rPr>
        <b/>
        <sz val="10"/>
        <rFont val="Calibri"/>
        <family val="2"/>
        <scheme val="minor"/>
      </rPr>
      <t>โดย กรุงเทพมหานครและปริมณฑล</t>
    </r>
    <r>
      <rPr>
        <sz val="10"/>
        <rFont val="Calibri"/>
        <family val="2"/>
        <scheme val="minor"/>
      </rPr>
      <t xml:space="preserve"> ได้รับใบอนุญาตและแจ้งประกอบกิจการมากที่สุดจำนวน 51 โรงงาน คิดเป็นร้อยละ 28.98   </t>
    </r>
    <r>
      <rPr>
        <b/>
        <sz val="10"/>
        <rFont val="Calibri"/>
        <family val="2"/>
        <scheme val="minor"/>
      </rPr>
      <t xml:space="preserve">ภาคตะวันออก้ </t>
    </r>
    <r>
      <rPr>
        <sz val="10"/>
        <rFont val="Calibri"/>
        <family val="2"/>
        <scheme val="minor"/>
      </rPr>
      <t>น้อยที่สุดจำนวน 21 โรงงาน  คิดเป็นร้อยละ 11.93</t>
    </r>
  </si>
  <si>
    <r>
      <rPr>
        <b/>
        <sz val="10"/>
        <rFont val="Calibri"/>
        <family val="2"/>
        <scheme val="minor"/>
      </rPr>
      <t>จำนวนเงินลงทุน กรุงเทพมหานครและปริมณฑล</t>
    </r>
    <r>
      <rPr>
        <sz val="10"/>
        <rFont val="Calibri"/>
        <family val="2"/>
        <scheme val="minor"/>
      </rPr>
      <t xml:space="preserve"> มีการลงทุนเป็นจำนวนเงิน 3,600.31 ล้านบาท คิดเป็นร้อยละ 36.89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จำนวนเงินทุน 6,158.46 ล้านบาท คิดเป็นร้อยละ 63.11</t>
    </r>
  </si>
  <si>
    <r>
      <rPr>
        <b/>
        <sz val="10"/>
        <rFont val="Calibri"/>
        <family val="2"/>
        <scheme val="minor"/>
      </rPr>
      <t xml:space="preserve">โดยกรุงเทพมหานครและปริมณฑล </t>
    </r>
    <r>
      <rPr>
        <sz val="10"/>
        <rFont val="Calibri"/>
        <family val="2"/>
        <scheme val="minor"/>
      </rPr>
      <t>มีการลงทุนมากที่สุด เงินลงทุน 3,600.31 ล้านบาท คิดเป็นร้อยละ 36.89 และ</t>
    </r>
    <r>
      <rPr>
        <b/>
        <sz val="10"/>
        <rFont val="Calibri"/>
        <family val="2"/>
        <scheme val="minor"/>
      </rPr>
      <t xml:space="preserve">ภาคใต้ </t>
    </r>
    <r>
      <rPr>
        <sz val="10"/>
        <rFont val="Calibri"/>
        <family val="2"/>
        <scheme val="minor"/>
      </rPr>
      <t xml:space="preserve"> น้อยที่สุด เงินลงทุน 398.72  ล้านบาท คิดเป็นร้อยละ 4.09</t>
    </r>
  </si>
  <si>
    <r>
      <rPr>
        <b/>
        <sz val="10"/>
        <rFont val="Calibri"/>
        <family val="2"/>
        <scheme val="minor"/>
      </rPr>
      <t>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มีการจ้างคนงานจำนวน 1,730 คน คิดเป็นร้อยละ 47.53 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มีการจ้างคนงานจำนวน 1,910 คน คิดเป็นร้อยละ 52.47</t>
    </r>
  </si>
  <si>
    <r>
      <rPr>
        <b/>
        <sz val="10"/>
        <rFont val="Calibri"/>
        <family val="2"/>
        <scheme val="minor"/>
      </rPr>
      <t>โดยกรุงเทพมหานครและปริมณฑล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มีการจ้างคนงานมากที่สุด 1,730 คน คิดเป็นร้อยละ 47.53 และ</t>
    </r>
    <r>
      <rPr>
        <b/>
        <sz val="10"/>
        <rFont val="Calibri"/>
        <family val="2"/>
        <scheme val="minor"/>
      </rPr>
      <t xml:space="preserve">ภาคใต้ </t>
    </r>
    <r>
      <rPr>
        <sz val="10"/>
        <rFont val="Calibri"/>
        <family val="2"/>
        <scheme val="minor"/>
      </rPr>
      <t>น้อยที่สุดจำนวน 108 คน คิดเป็นร้อยละ 2.97</t>
    </r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</si>
  <si>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เดือนมิถุนายน 2565</t>
  </si>
  <si>
    <t>ข้อมูลเมื่อวันที่
 1 กรกฎาคม 2565</t>
  </si>
  <si>
    <t xml:space="preserve">      เดือนมิถุนายน 2565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</si>
  <si>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เดือนมิถุนายน 2565</t>
  </si>
  <si>
    <r>
      <t>กรมโรงงานอุตสาหกรรม อนุญาตให้โรงงานประกอบกิจการ จำนวน 22</t>
    </r>
    <r>
      <rPr>
        <sz val="10"/>
        <color indexed="8"/>
        <rFont val="Calibri"/>
        <family val="2"/>
        <scheme val="minor"/>
      </rPr>
      <t xml:space="preserve"> โรงงาน  เงินลงทุน  3,466.55  ล้านบาท   คนงานรวม  938 คน  เป็นชาย  675 คน และหญิง  263 คน</t>
    </r>
  </si>
  <si>
    <t>สำนักงานอุตสาหกรรมจังหวัด อนุญาตให้ประกอบกิจการ  จำนวน  143 โรงงาน  เงินลงทุน  4,589.40  ล้านบาท   คนงานรวม  2,568 คน  เป็นชาย  1,530 คน และหญิง  1,038 คน</t>
  </si>
  <si>
    <r>
      <t>องค์กรปกครองส่วนท้องถิ่น อนุญาตให้โรงงานประกอบกิจการ จำนวน 3</t>
    </r>
    <r>
      <rPr>
        <sz val="10"/>
        <color indexed="8"/>
        <rFont val="Calibri"/>
        <family val="2"/>
        <scheme val="minor"/>
      </rPr>
      <t xml:space="preserve"> โรงงาน  เงินลงทุน  279.50  ล้านบาท   คนงานรวม  91 คน  เป็นชาย 54 คน และหญิง 37 คน</t>
    </r>
  </si>
  <si>
    <t>โรงงานจำพวกที่ 2  จำนวน  10 โรงงาน   เงินลงทุน  377.03 ล้านบาท   คนงานรวม  215 คน เป็นชาย  134 คน และหญิง 81 คน</t>
  </si>
  <si>
    <r>
      <t>โรงงานจำพวกที่ 3</t>
    </r>
    <r>
      <rPr>
        <sz val="10"/>
        <color indexed="8"/>
        <rFont val="Calibri"/>
        <family val="2"/>
        <scheme val="minor"/>
      </rPr>
      <t xml:space="preserve">  จำนวน  166 โรงงาน   เงินลงทุน  9,381.74 ล้านบาท   คนงานรวม 3,425 คน เป็นชาย  2,161 คน และหญิง 1,264 คน</t>
    </r>
  </si>
  <si>
    <r>
      <rPr>
        <b/>
        <sz val="10"/>
        <color rgb="FF0000FF"/>
        <rFont val="Calibri"/>
        <family val="2"/>
        <scheme val="minor"/>
      </rPr>
      <t xml:space="preserve">โรงงานที่ได้รับอนุญาตขยายกิจการ </t>
    </r>
    <r>
      <rPr>
        <sz val="10"/>
        <rFont val="Calibri"/>
        <family val="2"/>
        <scheme val="minor"/>
      </rPr>
      <t xml:space="preserve">  จำนวน 25</t>
    </r>
    <r>
      <rPr>
        <sz val="10"/>
        <color indexed="8"/>
        <rFont val="Calibri"/>
        <family val="2"/>
        <scheme val="minor"/>
      </rPr>
      <t xml:space="preserve"> โรงงาน   เงินลงทุน  5,832.14 ล้านบาท   คนงานรวม 3,188 คน เป็นชาย  1,626 คน และหญิง  1,562 คน</t>
    </r>
  </si>
  <si>
    <r>
      <rPr>
        <b/>
        <sz val="10"/>
        <color rgb="FF0000FF"/>
        <rFont val="Calibri"/>
        <family val="2"/>
        <scheme val="minor"/>
      </rPr>
      <t>โรงงานที่เลิกประกอบกิจการ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จำนวน  139 โรงงาน   เงินลงทุน  2,426.94 ล้านบาท   คนงานรวม  2,873 คน เป็นชาย  1,644 คน และหญิง  1,229 คน ตามลำดับ</t>
    </r>
  </si>
  <si>
    <t xml:space="preserve">  เดือนมิถุนายน 2565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</si>
  <si>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เดือนมิถุนายน 2565  ดังนี้   </t>
  </si>
  <si>
    <t>จำนวน          23      โรงงาน</t>
  </si>
  <si>
    <t xml:space="preserve">จำนวน          16     โรงงาน </t>
  </si>
  <si>
    <t>จำนวน          14     โรงงาน</t>
  </si>
  <si>
    <t xml:space="preserve">   จังหวัด สมุทรปราการ                                                                                         </t>
  </si>
  <si>
    <t>จำนวนเงินลงทุน            1,833.26    ล้านบาท</t>
  </si>
  <si>
    <t>จำนวนเงินลงทุน            1,201.76    ล้านบาท</t>
  </si>
  <si>
    <t xml:space="preserve">   จังหวัด สมุทรปราการ                                                                          </t>
  </si>
  <si>
    <t xml:space="preserve">   จังหวัด ปราจีนบุรี                                                                                              </t>
  </si>
  <si>
    <t>จำนวนเงินลงทุน              747.00    ล้านบาท</t>
  </si>
  <si>
    <t xml:space="preserve">   จังหวัด นครสวรรค์                                                                        </t>
  </si>
  <si>
    <t xml:space="preserve">จำนวนคนงาน               787   คน  </t>
  </si>
  <si>
    <t xml:space="preserve">   จังหวัด สมุทรปราการ                                                                      </t>
  </si>
  <si>
    <t xml:space="preserve">จำนวนคนงาน               484   คน  </t>
  </si>
  <si>
    <t xml:space="preserve">   จังหวัด สมุทรสาคร                                                                                              </t>
  </si>
  <si>
    <t xml:space="preserve">จำนวนคนงาน               388   คน  </t>
  </si>
  <si>
    <t xml:space="preserve">   จังหวัด ชลบุรี                                                                                              </t>
  </si>
  <si>
    <t xml:space="preserve"> จำนวน          22      โรงงาน</t>
  </si>
  <si>
    <t xml:space="preserve"> จำนวน          10      โรงงาน</t>
  </si>
  <si>
    <t xml:space="preserve">   ประเภทอุตสาหกรรมลำดับที่ 3(2) การขุดหรือลอกกรวด ทราย หรือดิน58(1) การทำผลิตภัณฑ์คอนกรีต ผลิตภัณฑ์คอนกรีตผสมผลิตภัณฑ์ยิปซัม หรือผลิตภัณฑ์ปูนปลาสเตอ 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</si>
  <si>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</t>
  </si>
  <si>
    <t xml:space="preserve">   ประเภทอุตสาหกรรมลำดับที่ 3(4) การดูดทราย</t>
  </si>
  <si>
    <t xml:space="preserve">จำนวนเงินทุน      1,423.32   ล้านบาท </t>
  </si>
  <si>
    <t xml:space="preserve">จำนวนเงินทุน        771.28   ล้านบาท </t>
  </si>
  <si>
    <t xml:space="preserve">   ประเภทอุตสาหกรรมลำดับที่ 88(1) การผลิตพลังงานไฟฟ้าจากพลังงานแสงอาทิตย์ ยกเว้นที่ติดตั้งบนหลังคา ดาดฟ้า</t>
  </si>
  <si>
    <t xml:space="preserve">   ประเภทอุตสาหกรรมลำดับที่ 106 การนำผลิตภัณฑ์อุตสาหกรรมที่ไม่ใช้แล้วหรือของเสียจากโรงงานมาผลิตเป็นวัตถุดิบ</t>
  </si>
  <si>
    <t xml:space="preserve">จำนวนเงินทุน        535.20   ล้านบาท </t>
  </si>
  <si>
    <t xml:space="preserve">   ประเภทอุตสาหกรรมลำดับที่ 27(3) การทำแผ่นเส้นใยที่แช่หรือฉาบผิวหน้าด้วยวัสดุซึ่งมิใช่ยาง</t>
  </si>
  <si>
    <t>จำนวนคนงาน      285   คน</t>
  </si>
  <si>
    <t xml:space="preserve">   ประเภทอุตสาหกรรมลำดับที่ 4(1) การฆ่าสัตว์</t>
  </si>
  <si>
    <t>จำนวนคนงาน      263   คน</t>
  </si>
  <si>
    <t>จำนวนคนงาน      210   คน</t>
  </si>
  <si>
    <t xml:space="preserve">   ประเภทอุตสาหกรรมลำดับที่ 27(3) การทำแผ่นเส้นใยที่แช่หรือฉาบผิวหน้าด้วยวัสดุซึ่งมิใช่ยาง                                                                                                 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</si>
  <si>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</si>
  <si>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เดือนมิถุนายน 2565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</si>
  <si>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เดือนมิถุนายน 2565</t>
  </si>
  <si>
    <t>66</t>
  </si>
  <si>
    <t>90</t>
  </si>
  <si>
    <t>106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</si>
  <si>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</si>
  <si>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การทำ ดัดแปลง หรือซ่อมแซมแบบ (Dies) หรือเครื่องจับ (Jigs) สำหรับใช้กับเครื่องมือ</t>
  </si>
  <si>
    <t>การชุบเคลือบผิว (Plating, Anodizing)</t>
  </si>
  <si>
    <t>การสกัดน้ำมันจากพืชหรือสัตว์หรือไขมันจากสัตว์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</si>
  <si>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</si>
  <si>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</si>
  <si>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</si>
  <si>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การทำแอสฟัลต์ หรือน้ำมันดิน</t>
  </si>
  <si>
    <t>การทำอุปกรณ์ติดตั้งหรือเต้าเสียบหลอดไฟฟ้า (Fixtures or lamp sockets or receptacles)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</si>
  <si>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</si>
  <si>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การทำแผ่นเส้นใยที่แช่หรือฉาบผิวหน้าด้วยวัสดุซึ่งมิใช่ยาง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</si>
  <si>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</si>
  <si>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การทำร่ม ไม้ถือ ขนนก ดอกไม้เทียม ซิป กระดุม ไม้กวาด แปรง ตะเกียง โป๊ะตะเกียงหรือไฟฟ้า กล้อง</t>
  </si>
  <si>
    <t>การทำส่วนประกอบ หรืออุปกรณ์สำหรับเครื่องจักรตาม (1) ถึง (7)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</si>
  <si>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เดือนมิถุนายน 2565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</si>
  <si>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เดือนมิถุนายน 2565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</si>
  <si>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เดือนมิถุนายน 2565</t>
  </si>
  <si>
    <t>68</t>
  </si>
  <si>
    <t>ตารางที่ 11  สถิติจำนวนโรงงานอุตสาหกรรมที่เลิกประกอบกิจการ  จำแนกเป็นรายจังหวัด  เดือนมิถุนายน 2565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</si>
  <si>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เดือนมิถุนายน 2565</t>
  </si>
  <si>
    <t>44</t>
  </si>
  <si>
    <t>55</t>
  </si>
  <si>
    <t>65</t>
  </si>
  <si>
    <t>83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</si>
  <si>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เดือนมิถุนายน  2565</t>
  </si>
  <si>
    <t>3-88(1)-21/65ปจ</t>
  </si>
  <si>
    <t>40250097525656</t>
  </si>
  <si>
    <t>บริษัท เอ็นพีเอส โซลาร์ จำกัด</t>
  </si>
  <si>
    <t>ผลิตไฟฟ้าจากพลังงานแสงอาทิตย์แบบทุ่นลอยน้ำ ขนาดกำลังการผลิต 29,859.84 กิโลวัตต์</t>
  </si>
  <si>
    <t>01/06/2565</t>
  </si>
  <si>
    <t>โฉนดที่ดินเลขที่ 25901, 27248, 27260</t>
  </si>
  <si>
    <t>หาดนางแก้ว</t>
  </si>
  <si>
    <t>3-106-45/65นบ</t>
  </si>
  <si>
    <t>10120103025650</t>
  </si>
  <si>
    <t>บริษัท สยาม พาวเวอร์ จำกัด</t>
  </si>
  <si>
    <t>ผลิตเชื้อเพลิงขยะ (RDF)</t>
  </si>
  <si>
    <t>38300</t>
  </si>
  <si>
    <t>14/06/2565</t>
  </si>
  <si>
    <t>59/1</t>
  </si>
  <si>
    <t>คลองขวาง</t>
  </si>
  <si>
    <t>จ3-2(5)-4/65อบ</t>
  </si>
  <si>
    <t>20340094225659</t>
  </si>
  <si>
    <t>บริษัท สวัสดิ์ไพบูลย์การเกษตร จำกัด</t>
  </si>
  <si>
    <t>การเก็บรักษาหรือ ลำเลียงพืช เมล็ดพืช หรือ ผลิตผลจากพืชในไซโล โกดัง หรือ คลังสินค้า</t>
  </si>
  <si>
    <t>208</t>
  </si>
  <si>
    <t>แก่งโดม</t>
  </si>
  <si>
    <t>สว่างวีระวงศ์</t>
  </si>
  <si>
    <t>34190</t>
  </si>
  <si>
    <t>ข3-27(3)-1/65สป</t>
  </si>
  <si>
    <t>91590095225652</t>
  </si>
  <si>
    <t>บริษัท ไทย ฮาโซ จำกัด</t>
  </si>
  <si>
    <t>ผลิตแผ่นทำความสะอาดแบบเปียกและแห้ง แผ่นซัมซับ หรือดูดซับของเหลว เพื่อสุขภาพอนามัยสำหรับเด็กทารก บุคคล โรงพยาบาล ครัวเรือน อุตสาหกรรม และสัตว์ จากใยสังเคราหะ์</t>
  </si>
  <si>
    <t>13922</t>
  </si>
  <si>
    <t>02/06/2565</t>
  </si>
  <si>
    <t>88/146-147</t>
  </si>
  <si>
    <t>3-102-2/65นว</t>
  </si>
  <si>
    <t>10600109625652</t>
  </si>
  <si>
    <t>บริษัท จีจีซี เคทิส ไบโออินดัสเทรียล จำกัด</t>
  </si>
  <si>
    <t>ผลิตและจำหน่ายไอน้ำ 85 ตันต่อชั่วโมง</t>
  </si>
  <si>
    <t>27/06/2565</t>
  </si>
  <si>
    <t>333</t>
  </si>
  <si>
    <t>หนองโพ</t>
  </si>
  <si>
    <t>ตาคลี</t>
  </si>
  <si>
    <t>60140</t>
  </si>
  <si>
    <t>3-4(6)-2/65สป</t>
  </si>
  <si>
    <t>10110094325656</t>
  </si>
  <si>
    <t>บริษัท เพอร์เฟค คอมพาเนียน กรุ๊ป จำกัด</t>
  </si>
  <si>
    <t>ผลิตและชำแหละไก่สดและผลิตอาหารสัตว์และวัตถุดิบอาหารสัตว์</t>
  </si>
  <si>
    <t>170/1</t>
  </si>
  <si>
    <t>3-4(1)-9/65ยส</t>
  </si>
  <si>
    <t>10350099525658</t>
  </si>
  <si>
    <t xml:space="preserve">บริษัท ซีพีเอฟ (ประเทศไทย) จำกัด (มหาชน) </t>
  </si>
  <si>
    <t>ฆ่า ชำแหละ ตัดแต่ง อาหารสำเร็จรูปและแปรรูปจากสุกร</t>
  </si>
  <si>
    <t>09/06/2565</t>
  </si>
  <si>
    <t>150</t>
  </si>
  <si>
    <t>ทรายมูล</t>
  </si>
  <si>
    <t>35170</t>
  </si>
  <si>
    <t>3-88(1)-25/65สบ</t>
  </si>
  <si>
    <t>40190109825654</t>
  </si>
  <si>
    <t>บริษัท เอเซียชีเมนต์ เอ็นเนอจี คอนเซอร์เวชั่น จำกัด</t>
  </si>
  <si>
    <t>ผลิตพลังงานไฟฟ้าจากพลังงานแสงอาทิตย์ (แบบติดตั้งบนพื้นดิน) ที่ขนาดกำลังเครื่องจักรรวม 48,536.00 แรงม้า ขนาดกำลังการผลิตไฟฟ้าสูงสุด 20.0038 เมกะวัตต์</t>
  </si>
  <si>
    <t>15/06/2565</t>
  </si>
  <si>
    <t>โฉนดที่ดินเลขที่ 44005,44330,44333,44334,44323,44322,44335,44326,44325,44328,41367,44332,44324,41366,49731</t>
  </si>
  <si>
    <t>โยธา2</t>
  </si>
  <si>
    <t>พุกร่าง</t>
  </si>
  <si>
    <t>พระพุทธบาท</t>
  </si>
  <si>
    <t>18120</t>
  </si>
  <si>
    <t>3-9(1)-10/65อย</t>
  </si>
  <si>
    <t>10140107025654</t>
  </si>
  <si>
    <t>บริษัท แรบบิทพัฒนา จำกัด</t>
  </si>
  <si>
    <t>สีข้าวและปรับปรุงคุณภาพข้าว กำลังการผลิต 300 ตัน/วัน</t>
  </si>
  <si>
    <t>22/06/2565</t>
  </si>
  <si>
    <t>โฉนดที่ดินเลขที่ 589</t>
  </si>
  <si>
    <t>สนับทึบ</t>
  </si>
  <si>
    <t>วังน้อย</t>
  </si>
  <si>
    <t>13170</t>
  </si>
  <si>
    <t>3-62-2/65สป</t>
  </si>
  <si>
    <t>10110110125650</t>
  </si>
  <si>
    <t>บริษัท บางกอกชีทเม็ททัล จำกัด (มหาชน)</t>
  </si>
  <si>
    <t>ผลิตเครื่องเรือนหรือเครื่องตบแต่งภายในอาคารที่ทำจากโลหะเป็นส่วนใหญ่และรวมถึงส่วนประกอบหรือชิ้นส่วนอุปกรณ์ของเครื่องเรือนหรือเครื่องตบแต่งดังกล่าว และทำผลิตภัณฑ์ด้วยวิธีปั๊ม ตัด พับ และเชื่อมโลหะทั่วไป</t>
  </si>
  <si>
    <t>949</t>
  </si>
  <si>
    <t>สุขสวัสดิ์ 78 แยก 19</t>
  </si>
  <si>
    <t>ข3-72-11/65ปจ</t>
  </si>
  <si>
    <t>91120109225652</t>
  </si>
  <si>
    <t>บริษัท ฮิสตาร์ เทคโนโลยี(ประเทศไทย) จำกัด</t>
  </si>
  <si>
    <t>ผลิตแผงวงจรอิเล็กทรอนิกส์ (PCB Mainboard)</t>
  </si>
  <si>
    <t>24/06/2565</t>
  </si>
  <si>
    <t>510/1</t>
  </si>
  <si>
    <t>จ3-2(1)-12/65ชร</t>
  </si>
  <si>
    <t>20570107725655</t>
  </si>
  <si>
    <t>สหกรณ์การเกษตรเวียงชัย จำกัด สาขาเวียงเชียงรุ้ง</t>
  </si>
  <si>
    <t>อบพืช หรือ เมล็ดพืช</t>
  </si>
  <si>
    <t>355/1</t>
  </si>
  <si>
    <t>ทุ่งก่อ</t>
  </si>
  <si>
    <t>เวียงเชียงรุ้ง</t>
  </si>
  <si>
    <t>57210</t>
  </si>
  <si>
    <t>อ2-63(2)-3/65ปท</t>
  </si>
  <si>
    <t>60130112225653</t>
  </si>
  <si>
    <t>บริษัท นาสป้า เอเซีย จำกัด</t>
  </si>
  <si>
    <t>ประกอบกิจการเกี่ยวกับผลิตภัณฑ์โลหะสำหรับใช้ในการก่อสร้าง หรือติดตั้งอย่างใดอย่างหนึ่ง, การทำส่วนประกอบสำหรับใช้ในการก่อสร้างอาคาร</t>
  </si>
  <si>
    <t>29/06/2565</t>
  </si>
  <si>
    <t>1/4</t>
  </si>
  <si>
    <t>พหลโยธิน-ลำลูกกา</t>
  </si>
  <si>
    <t>ข3-74(3)-1/65อย</t>
  </si>
  <si>
    <t>91600100825659</t>
  </si>
  <si>
    <t>บริษัท เอ็น.อาร์.อินดัสทรี กรุ๊ป จำกัด</t>
  </si>
  <si>
    <t>ผลิตตู้ไฟ, ตู้สวิทช์บอร์ด, ตู้แผงวงจรไฟฟ้า, รางไวร์เวย์, ท่อร้อยสายไฟฟ้า, ท่อหุ้มสายไฟฟ้า และท่ออ่อนร้อยสายไฟ ฯลฯ</t>
  </si>
  <si>
    <t>27103</t>
  </si>
  <si>
    <t>10/06/2565</t>
  </si>
  <si>
    <t>1/46</t>
  </si>
  <si>
    <t>สวนอุตสาหกรรมโรจนะ</t>
  </si>
  <si>
    <t>โรจนะ</t>
  </si>
  <si>
    <t>คานหาม</t>
  </si>
  <si>
    <t>3-90-6/65นว</t>
  </si>
  <si>
    <t>10600107825650</t>
  </si>
  <si>
    <t>โรงงานจัดหาน้ำ ทำน้ำให้บริสุทธิ์ และจำหน่ายไปยังโรงงานอุตสาหกรรม</t>
  </si>
  <si>
    <t>36002</t>
  </si>
  <si>
    <t>23/06/2565</t>
  </si>
  <si>
    <t>3-95(1)-33/65</t>
  </si>
  <si>
    <t>10100109725651</t>
  </si>
  <si>
    <t>นางสาววาสนา  เชื้อทอง</t>
  </si>
  <si>
    <t>ศูนย์บริการซ่อมสีรถยนต์</t>
  </si>
  <si>
    <t>55/1</t>
  </si>
  <si>
    <t>ราชพฤกษ์</t>
  </si>
  <si>
    <t>ตลิ่งชัน</t>
  </si>
  <si>
    <t>10170</t>
  </si>
  <si>
    <t>จ3-28(1)-5/65สป</t>
  </si>
  <si>
    <t>20110094025650</t>
  </si>
  <si>
    <t>บริษัท อนามัยภัณฑ์ จำกัด</t>
  </si>
  <si>
    <t>ผลิตผ้า-กระดาษเย็น ผ้ารองซับกันเปื้อนเอนกประสงค์ และเทปกาวเครื่องใช้อนามัยภัณฑ์ บรรจุภัณฑ์อาหาร(กระดาษและพลาสติก) เครื่องสำอาง</t>
  </si>
  <si>
    <t>991/7</t>
  </si>
  <si>
    <t>ข3-53(5)-36/65ปจ</t>
  </si>
  <si>
    <t>91120107225654</t>
  </si>
  <si>
    <t>บริษัท ชัยมงคลพลาสท์ เอ็นจิเนียร์ริ่ง จำกัด</t>
  </si>
  <si>
    <t>ผลิตชิ้นส่วนพลาสติกที่เกิดจากการฉีดพลาสติก เช่น ชิ้นส่วนเครื่องใช้ไฟฟ้า ชิ้นส่วนยานยนต์ ชิ้นส่วนอิเล็กทรอนิกส์ และ อื่น ๆ เป็นต้น</t>
  </si>
  <si>
    <t>454/17</t>
  </si>
  <si>
    <t>3-88(1)-22/65สข</t>
  </si>
  <si>
    <t>40900102725655</t>
  </si>
  <si>
    <t>บริษัท กรีนเยลโล่ โซล่าร์ 2 (ไทยแลนด์) จำกัด</t>
  </si>
  <si>
    <t>ผลิตไฟฟ้าจากแสงอาทิตย์แบบติดตั้งบนหลังคา ขนาดกำลังการผลิต 6,172.20 กิโลวัตต์</t>
  </si>
  <si>
    <t>08/06/2565</t>
  </si>
  <si>
    <t>417/41</t>
  </si>
  <si>
    <t>พะตง</t>
  </si>
  <si>
    <t>หาดใหญ่</t>
  </si>
  <si>
    <t>3-63(2)-12/65</t>
  </si>
  <si>
    <t>10100110225659</t>
  </si>
  <si>
    <t>บริษัท ทีรกร อินดัสทรี จำกัด</t>
  </si>
  <si>
    <t>การทำชิ้นส่วนประกอบสำหรับใช้ในการก่อสร้างอาคาร เช่น เหล็กโครงคร่าว เหล็กแป เหล็กกล่อง เหล็กท่อ เป็นต้น</t>
  </si>
  <si>
    <t>โฉนดที่ดินเลขที่ 214,33012,137453,137454,137456,137457,137458,137459,137460</t>
  </si>
  <si>
    <t>เทียนทะเล 24</t>
  </si>
  <si>
    <t>บางขุนเทียน-ชายทะเล</t>
  </si>
  <si>
    <t>ท่าข้าม</t>
  </si>
  <si>
    <t>บางขุนเทียน</t>
  </si>
  <si>
    <t>10150</t>
  </si>
  <si>
    <t>3-106-42/65สป</t>
  </si>
  <si>
    <t>10110097325653</t>
  </si>
  <si>
    <t>บริษัท ภูพัฒน์คอนสตรัคชั่น(2015) จำกัด</t>
  </si>
  <si>
    <t>ปอกและบดย่อยสายไฟ (ทองแดง อลูมิเนียม และโลหะอื่นๆ) ที่ไม่เป็นของเสียอันตราย</t>
  </si>
  <si>
    <t>06/06/2565</t>
  </si>
  <si>
    <t>173</t>
  </si>
  <si>
    <t>นาเกลือ</t>
  </si>
  <si>
    <t>จ3-39-9/65นม</t>
  </si>
  <si>
    <t>20300112625652</t>
  </si>
  <si>
    <t>บริษัท สมายล์ เคียวชิน โปรพริ้นต์ จำกัด</t>
  </si>
  <si>
    <t>ทำกล่องกระดาษลูกฟูกบรรจุภัณฑ์</t>
  </si>
  <si>
    <t>202</t>
  </si>
  <si>
    <t>ราชสีมา-โชคชัย</t>
  </si>
  <si>
    <t>ท่าอ่าง</t>
  </si>
  <si>
    <t>โชคชัย</t>
  </si>
  <si>
    <t>30190</t>
  </si>
  <si>
    <t>จ3-53(5)-31/65ชบ</t>
  </si>
  <si>
    <t>20200096725652</t>
  </si>
  <si>
    <t>บริษัท เมทัล เซ็นทรัล จำกัด</t>
  </si>
  <si>
    <t>ผลิตเม็ดพลาสติก บดย่อยพลาสติก และบดย่อยยาง</t>
  </si>
  <si>
    <t>223</t>
  </si>
  <si>
    <t>หนองเหียง</t>
  </si>
  <si>
    <t>พนัสนิคม</t>
  </si>
  <si>
    <t>20140</t>
  </si>
  <si>
    <t>จ3-53(4)-14/65สฎ</t>
  </si>
  <si>
    <t>20840109525654</t>
  </si>
  <si>
    <t>บริษัท นิว ไบโอดีเซล จำกัด</t>
  </si>
  <si>
    <t>การขึ้นรูปแบบพลาสติกและอื่นๆ การบรรจุน้ำมันพืชบริโภคและอุปโภค</t>
  </si>
  <si>
    <t>เสวียด</t>
  </si>
  <si>
    <t>ท่าฉาง</t>
  </si>
  <si>
    <t>84150</t>
  </si>
  <si>
    <t>ข3-64(2)-6/65สป</t>
  </si>
  <si>
    <t>91590110925658</t>
  </si>
  <si>
    <t>บริษัท เค เอ็ม ซี สตีล เมช แมนูแฟคเจอเรอส์ จำกัด</t>
  </si>
  <si>
    <t>ผลิตตะแกรงโลหะทุกชนิด</t>
  </si>
  <si>
    <t>28/06/2565</t>
  </si>
  <si>
    <t>999/158</t>
  </si>
  <si>
    <t>10570</t>
  </si>
  <si>
    <t>จ3-52(4)-10/65ชบ</t>
  </si>
  <si>
    <t>20200110725654</t>
  </si>
  <si>
    <t>บริษัท ขอนแก่นโกลฟ จำกัด</t>
  </si>
  <si>
    <t>ผลิตถุงมือยางทางการแพทย์</t>
  </si>
  <si>
    <t>624/9</t>
  </si>
  <si>
    <t>จ3-3(2)-107/65อย</t>
  </si>
  <si>
    <t>20140098925654</t>
  </si>
  <si>
    <t>นายสมชัย บัญชาเมตตากุล</t>
  </si>
  <si>
    <t>ขุดดินในที่ดินกรรมสิทธิ์</t>
  </si>
  <si>
    <t>โฉนดที่ดินเลขที่ 6307, 7073, 19724 และ 6303</t>
  </si>
  <si>
    <t>บ้านหลวง</t>
  </si>
  <si>
    <t>เสนา</t>
  </si>
  <si>
    <t>13110</t>
  </si>
  <si>
    <t>3-106-43/65สป</t>
  </si>
  <si>
    <t>10110098625655</t>
  </si>
  <si>
    <t>บริษัท เทพาอุดมสิน 2003 จำกัด</t>
  </si>
  <si>
    <t>นำน้ำมันหล่อลื่นและตัวทำละลายที่ใช้แล้วมาผ่านกรรมวิธีทางอุตสาหกรรมเพื่อผลิตเป็นเชื้อเพลิงทดแทนโดยกระบวนการกรอง ทำเชื้อเพลิงผสม(Solid Blending) จากวัสดุที่ไม่ใช้แล้วที่มีค่าความร้อน ผลิตเชื้อเพลิงแข็งอัดก้อนจากวัสดุที่ไม่ใช้แล้ว ปอกและบดย่อยเศษสายไฟและสายเคเบิ้ล ถอดแยกและบดย่อยเครื่องใช้ไฟฟ้าและชิ้นส่วนอุปกรณ์อิเล็กทรอนิกส์ที่ไม่ใช้แล้ว เก็บรวบรวมแบตเตอรี่เก่าโดยไม่มีการแปรสภาพ</t>
  </si>
  <si>
    <t>07/06/2565</t>
  </si>
  <si>
    <t>135</t>
  </si>
  <si>
    <t>บางปลา</t>
  </si>
  <si>
    <t>จ3-58(1)-96/65นบ</t>
  </si>
  <si>
    <t>20120094425651</t>
  </si>
  <si>
    <t>บริษัท กาญจนา คอนกรีต จำกัด</t>
  </si>
  <si>
    <t>โฉนดที่ดินเลขที่ื 79455 และ 81123</t>
  </si>
  <si>
    <t>พิชัยเขต</t>
  </si>
  <si>
    <t>ศาลากลาง</t>
  </si>
  <si>
    <t>บางกรวย</t>
  </si>
  <si>
    <t>11130</t>
  </si>
  <si>
    <t>3-9(1)-8/65สร</t>
  </si>
  <si>
    <t>10320095025656</t>
  </si>
  <si>
    <t>ห้างหุ้นส่วนจำกัด สหพืชผล ชุมพลบุรี</t>
  </si>
  <si>
    <t>โรงสีข้าว และปรับปรุงคุณภาพข้าว กำลังการผลิต 400 ตันต่อวัน</t>
  </si>
  <si>
    <t>ท่าตูม-ชุมพลบุรี</t>
  </si>
  <si>
    <t>พรมเทพ</t>
  </si>
  <si>
    <t>3-88(1)-23/65สบ</t>
  </si>
  <si>
    <t>40190102825651</t>
  </si>
  <si>
    <t>บริษัท โซล่าร์ รูฟท็อป ซีอี7 จำกัด</t>
  </si>
  <si>
    <t>โรงงานผลิตพลังงานไฟฟ้าจากพลังงานแสงอาทิตย์บนหลังคา ขนาดกำลังการผลิตติดตั้ง 2.981 MWp</t>
  </si>
  <si>
    <t>49</t>
  </si>
  <si>
    <t>พัฒนพงศ์</t>
  </si>
  <si>
    <t>บางโขมด</t>
  </si>
  <si>
    <t>อ2-64(12)-6/65สป</t>
  </si>
  <si>
    <t>60110113425650</t>
  </si>
  <si>
    <t>บริษัท วนวัฒน์ แสตนเลส สตีล จำกัด</t>
  </si>
  <si>
    <t>ตัด พับ ขึ้นรูปชิ้นงาน</t>
  </si>
  <si>
    <t>30/06/2565</t>
  </si>
  <si>
    <t>180/1</t>
  </si>
  <si>
    <t>โกเบ แยก 1</t>
  </si>
  <si>
    <t>สุขสวัสดิ์ 80</t>
  </si>
  <si>
    <t>จ3-50(4)-37/65ชบ</t>
  </si>
  <si>
    <t>20200096925658</t>
  </si>
  <si>
    <t>บริษัท คริสเตียนีและนีลเส็น (ไทย) จำกัด (มหาชน)</t>
  </si>
  <si>
    <t>โฉนดที่ดินเลขที่ 51759</t>
  </si>
  <si>
    <t>3-92-24/65สค</t>
  </si>
  <si>
    <t>10740099225657</t>
  </si>
  <si>
    <t>บริษัท ส.ชัยวารีห้องเย็น จำกัด</t>
  </si>
  <si>
    <t>20473</t>
  </si>
  <si>
    <t>นาดี</t>
  </si>
  <si>
    <t>จ3-8(2)-4/65นบ</t>
  </si>
  <si>
    <t>20120105125654</t>
  </si>
  <si>
    <t>บริษัท ธีรภัทรฟู้ดส์ จำกัด</t>
  </si>
  <si>
    <t>ถนอมพืช ผัก ผลไม้ โดยวิธีทำให้เยือกแข็ง และทำอาหารจากพืช ผัก ผลไม้บรรจุในภาชนะที่ผนึกและอากาศเข้าไม่ได้</t>
  </si>
  <si>
    <t>10304</t>
  </si>
  <si>
    <t>17/06/2565</t>
  </si>
  <si>
    <t>33/9</t>
  </si>
  <si>
    <t>คลองข่อย</t>
  </si>
  <si>
    <t>ปากเกร็ด</t>
  </si>
  <si>
    <t>11120</t>
  </si>
  <si>
    <t>จ3-50(4)-41/65สน</t>
  </si>
  <si>
    <t>20470106425656</t>
  </si>
  <si>
    <t>ห้างหุ้นส่วนจำกัด ฉัตรชัยวิศวการทาง</t>
  </si>
  <si>
    <t>21/06/2565</t>
  </si>
  <si>
    <t>โฉนดที่ดินเลขที่ 44434,44436 เลขที่ดิน 151, 155</t>
  </si>
  <si>
    <t>สายสนามชัย-นาบัว</t>
  </si>
  <si>
    <t>สว่างแดนดิน</t>
  </si>
  <si>
    <t>47110</t>
  </si>
  <si>
    <t>จ3-7(1)-5/65ชร</t>
  </si>
  <si>
    <t>20570106525650</t>
  </si>
  <si>
    <t>บริษัท จีทีจี แพลนท์ แฟคตอรี่ จำกัด</t>
  </si>
  <si>
    <t>สกัดน้ำมันจากพืชกัญชง</t>
  </si>
  <si>
    <t>10491</t>
  </si>
  <si>
    <t>99/5</t>
  </si>
  <si>
    <t>เชียงราย-ดงมะดะ</t>
  </si>
  <si>
    <t>แม่กรณ์</t>
  </si>
  <si>
    <t>เมืองเชียงราย</t>
  </si>
  <si>
    <t>57000</t>
  </si>
  <si>
    <t>จ3-58(1)-109/65สค</t>
  </si>
  <si>
    <t>20740109425659</t>
  </si>
  <si>
    <t>บริษัท แอดวานซ์ โมบิลีตี จำกัด</t>
  </si>
  <si>
    <t>ผลิตคอนกรีตผสมเสร็จ และผลิตภัณฑ์คอนกรีต เช่น ท่อคอนกรีต คอนกรีตบล๊อก พื้นสำเร็จรูป บล๊อกปูถนน และตะเเกรง เหล็กสำหรับผลิตภัณฑ์คอนกรีต</t>
  </si>
  <si>
    <t>จ3-3(2)-119/65นธ</t>
  </si>
  <si>
    <t>20960112325650</t>
  </si>
  <si>
    <t>ห้างหุ้นส่วนจำกัด ทรัพย์เจริญ วัสดุภัณฑ์</t>
  </si>
  <si>
    <t>ขุดตักดิน ทราย เพื่อใช้ในการก่อสร้าง</t>
  </si>
  <si>
    <t>โฉนดที่ดินเลขที่ 4 และ 22280 เลขที่ดิน 4 และ212</t>
  </si>
  <si>
    <t>ไพรวัน</t>
  </si>
  <si>
    <t>ตากใบ</t>
  </si>
  <si>
    <t>96110</t>
  </si>
  <si>
    <t>จ3-64(2)-5/65สค</t>
  </si>
  <si>
    <t>20740110325658</t>
  </si>
  <si>
    <t>บริษัท วี.เอส ซิงเกิล จำกัด</t>
  </si>
  <si>
    <t>การทำผลิตภัณฑ์โลหะด้วยวิธีปั๊มหรือกระแทก การกลึง เจาะ คว้าน กัด ไส เจียน หรือเชื่อมโลหะทั่วไป และการทำแม่พิมพ์โลหะ</t>
  </si>
  <si>
    <t>80/16</t>
  </si>
  <si>
    <t>พันท้ายนรสิงห์</t>
  </si>
  <si>
    <t>จ3-4(3)-7/65ลบ</t>
  </si>
  <si>
    <t>20160104325657</t>
  </si>
  <si>
    <t>บริษัท เพ็ญนภาปัญญาฟู๊ด จำกัด</t>
  </si>
  <si>
    <t>แปรรูปเนื้อสัตว์</t>
  </si>
  <si>
    <t>16/06/2565</t>
  </si>
  <si>
    <t xml:space="preserve">โฉนดที่ดินเลขที่ 14809 </t>
  </si>
  <si>
    <t>พัฒนานิคม</t>
  </si>
  <si>
    <t>15140</t>
  </si>
  <si>
    <t>ข3-53(1)-16/65อย</t>
  </si>
  <si>
    <t>91600100925657</t>
  </si>
  <si>
    <t>บริษัท ยู เจี่ย (ไทย) อิเล็คทรอนิค เทคโนโลยี จำกัด</t>
  </si>
  <si>
    <t>ผลิตผลิตภัณฑ์พลาสติกเคลือบกาว</t>
  </si>
  <si>
    <t>70/3</t>
  </si>
  <si>
    <t>ธนู</t>
  </si>
  <si>
    <t>จ3-50(4)-42/65นว</t>
  </si>
  <si>
    <t>20600106625653</t>
  </si>
  <si>
    <t>บริษัท สร้างค่าทรัพยากร จำกัด</t>
  </si>
  <si>
    <t>ผลิตแอสฟัลท์ผสมหินเพื่อใช้ทำถนน หรือแอสฟัลท์ติกคอนกรีต</t>
  </si>
  <si>
    <t>โฉนดที่ดินเลขที่ 694 เลขที่ดิน 16</t>
  </si>
  <si>
    <t>เนินขี้เหล็ก</t>
  </si>
  <si>
    <t>ลาดยาว</t>
  </si>
  <si>
    <t>60150</t>
  </si>
  <si>
    <t>จ3-60-8/65สค</t>
  </si>
  <si>
    <t>20740106925651</t>
  </si>
  <si>
    <t>บริษัท ฟูไทย เมทัล (2016) จำกัด</t>
  </si>
  <si>
    <t>รีดอลูมิเนียม</t>
  </si>
  <si>
    <t>11/7</t>
  </si>
  <si>
    <t>จ3-53(5)-35/65สค</t>
  </si>
  <si>
    <t>20740102625651</t>
  </si>
  <si>
    <t>บริษัท หง จิ่ง อินเตอร์เนชั่นแนล (ไทยแลนด์) จำกัด</t>
  </si>
  <si>
    <t>ผลิตภาชนะบรรจุภัณฑ์จากพลาสติก</t>
  </si>
  <si>
    <t>15/67</t>
  </si>
  <si>
    <t>จ3-58(1)-106/65นว</t>
  </si>
  <si>
    <t>20600106725651</t>
  </si>
  <si>
    <t>บริษัท บี ซี ดี ซี จำกัด</t>
  </si>
  <si>
    <t>ผลิตคอนกรีตผสมเสร็จ และทำผลิตภัณฑ์คอนกรีต</t>
  </si>
  <si>
    <t>3-14-24/65กส</t>
  </si>
  <si>
    <t>10460105325652</t>
  </si>
  <si>
    <t>บริษัท กิมชุนไอซ์ กาฬสินธุ์ จำกัด</t>
  </si>
  <si>
    <t>ทำน้ำแข็งก้อนเล็ก</t>
  </si>
  <si>
    <t>20/06/2565</t>
  </si>
  <si>
    <t>345</t>
  </si>
  <si>
    <t>ธัญญา</t>
  </si>
  <si>
    <t>กมลาไสย</t>
  </si>
  <si>
    <t>46130</t>
  </si>
  <si>
    <t>จ3-58(1)-98/65ชบ</t>
  </si>
  <si>
    <t>20200096325651</t>
  </si>
  <si>
    <t>โฉนดที่ดินเลขที่ 51759, 51761</t>
  </si>
  <si>
    <t>จ3-53(1)-17/65ชบ</t>
  </si>
  <si>
    <t>20200104925658</t>
  </si>
  <si>
    <t>บริษัท นพรุจ รีไซเคิล จำกัด</t>
  </si>
  <si>
    <t>ผลิตผลิตภัณฑ์พลาสติก และบดย่อยพลาสติก</t>
  </si>
  <si>
    <t>โฉนดที่ดินเลขที่ 59268</t>
  </si>
  <si>
    <t>นาวังหิน</t>
  </si>
  <si>
    <t>3-88(1)-24/65รย</t>
  </si>
  <si>
    <t>40210102925655</t>
  </si>
  <si>
    <t>บริษัท ซิมไบโอร์ พีเอ็มอาร์ จำกัด</t>
  </si>
  <si>
    <t>ผลิิตไฟฟ้าจากพลังงานแสงอาทิตย์ติดตั้งบนพื้นดิน โดยขนาดกำลังการผลิตติดตั้ง 1.023 เมกะวัตต์</t>
  </si>
  <si>
    <t>โฉนดที่ดินเลขที่ 28923</t>
  </si>
  <si>
    <t>บ้านนา</t>
  </si>
  <si>
    <t>แกลง</t>
  </si>
  <si>
    <t>21110</t>
  </si>
  <si>
    <t>จ3-3(2)-117/65กจ</t>
  </si>
  <si>
    <t>20710108225657</t>
  </si>
  <si>
    <t>บริษัท เอ็ม.เอส.เค.เฟอร์ติไลเซอร์ จำกัด</t>
  </si>
  <si>
    <t>โฉนดที่ดินเลขที่ 1023,1033,1034 ,1035,1036 และ8601</t>
  </si>
  <si>
    <t>กลอนโด</t>
  </si>
  <si>
    <t>ด่านมะขามเตี้ย</t>
  </si>
  <si>
    <t>71260</t>
  </si>
  <si>
    <t>จ3-95(1)-31/65นฐ</t>
  </si>
  <si>
    <t>20730103225650</t>
  </si>
  <si>
    <t>บริษัท ส.สุรีย์รุ่งโรจน์ จำกัด</t>
  </si>
  <si>
    <t>รับซ่อม สร้างประกอบรถทุกชนิด เช่น รถบรรทุก รถพ่วง รถเทรนเลอร์ รถเบาท์อาหารสัตว์</t>
  </si>
  <si>
    <t>153</t>
  </si>
  <si>
    <t>ห้วยขวาง</t>
  </si>
  <si>
    <t>จ3-64(13)-20/65ชบ</t>
  </si>
  <si>
    <t>20200106025655</t>
  </si>
  <si>
    <t>บริษัท ซอง เทค จำกัด</t>
  </si>
  <si>
    <t>กลึง เจาะ กัด ไส เจียน เชื่อมโลหะ และผลิต ซ่อมแซมโมลด์หรือแม่พิมพ์โลหะที่ใช้ในเครื่องฉีดพลาสติก</t>
  </si>
  <si>
    <t>555/8</t>
  </si>
  <si>
    <t>เขาคันทรง</t>
  </si>
  <si>
    <t>3-105-56/65ชบ</t>
  </si>
  <si>
    <t>10200103325654</t>
  </si>
  <si>
    <t>บริษัท ถิ่นเศรษฐี จำกัด</t>
  </si>
  <si>
    <t>129/3</t>
  </si>
  <si>
    <t>จ3-52(2)-4/65ชบ</t>
  </si>
  <si>
    <t>20200109925653</t>
  </si>
  <si>
    <t>บริษัท โชคดี รับเบอร์ จำกัด</t>
  </si>
  <si>
    <t>หั่น ตัด บด รีดยาง</t>
  </si>
  <si>
    <t>36/4</t>
  </si>
  <si>
    <t>บ่อกวางทอง</t>
  </si>
  <si>
    <t>บ่อทอง</t>
  </si>
  <si>
    <t>20270</t>
  </si>
  <si>
    <t>จ3-53(5)-38/65นศ</t>
  </si>
  <si>
    <t>20800113025653</t>
  </si>
  <si>
    <t>บริษัท ท่อตราจระเข้ จำกัด</t>
  </si>
  <si>
    <t>ผลิตท่อ พี.วี.ซี.ขนาดต่างๆ</t>
  </si>
  <si>
    <t>โฉนดที่ดินเลขที่ 34877 เลขที่ 145</t>
  </si>
  <si>
    <t>ท่าประจะ</t>
  </si>
  <si>
    <t>ชะอวด</t>
  </si>
  <si>
    <t>80180</t>
  </si>
  <si>
    <t>จ3-50(4)-36/65ยส</t>
  </si>
  <si>
    <t>20350094725657</t>
  </si>
  <si>
    <t>ห้างหุ้นส่วนจำกัด วรายุทธ (เลี่ยงฮะ) การปิโตรเลียม</t>
  </si>
  <si>
    <t>โฉนดที่ดินเลขที่ 2026</t>
  </si>
  <si>
    <t>ลุมพุก</t>
  </si>
  <si>
    <t>คำเขื่อนแก้ว</t>
  </si>
  <si>
    <t>35110</t>
  </si>
  <si>
    <t>จ3-64(12)-7/65ปท</t>
  </si>
  <si>
    <t>20130109025651</t>
  </si>
  <si>
    <t>โรงงานเสาไฟฟ้าและการ์ดเรล PPT</t>
  </si>
  <si>
    <t>ตัด พับ ม้วน เชื่อมโลหะ ทำผลิตภัณฑ์โลหะ หรือชิ้นส่วนผลิตภัณฑื เช่นเสาไฟฟ้า ราวเหล็กป้องกันไฟ</t>
  </si>
  <si>
    <t>97/47</t>
  </si>
  <si>
    <t>รังสิต-นครนายก</t>
  </si>
  <si>
    <t>จ3-64(1)-1/65กจ</t>
  </si>
  <si>
    <t>20710100225655</t>
  </si>
  <si>
    <t>บริษัท นลินธรณ์พาณิชย์ จำกัด</t>
  </si>
  <si>
    <t>ผลิตและจำหน่ายกล่องเกเบี้ยนและกล่องแมทเทส</t>
  </si>
  <si>
    <t>146/1</t>
  </si>
  <si>
    <t>วังศาลา</t>
  </si>
  <si>
    <t>จ3-52(4)-9/65สค</t>
  </si>
  <si>
    <t>20740097825654</t>
  </si>
  <si>
    <t>บริษัท ไทภูมิ จำกัด</t>
  </si>
  <si>
    <t>รับจ้างผลิตยางขอบประตูรถยนต์</t>
  </si>
  <si>
    <t>379</t>
  </si>
  <si>
    <t>เศรษฐกิจ 6</t>
  </si>
  <si>
    <t>เศรษฐกิจ</t>
  </si>
  <si>
    <t>3-88(1)-20/65สข</t>
  </si>
  <si>
    <t>40900097425659</t>
  </si>
  <si>
    <t>บริษัท โซลาร์ ดี ซิมไบโอร์ จำกัด</t>
  </si>
  <si>
    <t>ผลิตพลังงานไฟฟ้าจากพลังงานแสงอาทิตย์บนหลังคา บริษัท ไทยยูเนี่ยน ซีฟู้ด จำกัด ขนาดกำลังการผลิต 1.38 กิโลวัตต์</t>
  </si>
  <si>
    <t>77</t>
  </si>
  <si>
    <t>สงขลา-ระโนด</t>
  </si>
  <si>
    <t>วัดขนุน</t>
  </si>
  <si>
    <t>สิงหนคร</t>
  </si>
  <si>
    <t>90330</t>
  </si>
  <si>
    <t>จ3-64(13)-21/65ชบ</t>
  </si>
  <si>
    <t>20200106225651</t>
  </si>
  <si>
    <t>นายวิริยะ โกฏิเสถียรกุล</t>
  </si>
  <si>
    <t>112</t>
  </si>
  <si>
    <t>จ3-46(3)-5/65สป</t>
  </si>
  <si>
    <t>20110100125650</t>
  </si>
  <si>
    <t xml:space="preserve">บริษัท เมดิ อินเตอร์เนชั่นแนล จำกัด </t>
  </si>
  <si>
    <t>ผลิตผลิตภัณฑ์อาหารเสริม เครื่องสำอาง และเครื่องดื่มชนิดผงในภาชนะบรรจุปิดสนิท และแบ่งบรรจุเครื่องสำอาง ผลิตภัณฑ์เสริมอาหาร และเครื่องดื่มในภาชนะ</t>
  </si>
  <si>
    <t>21002</t>
  </si>
  <si>
    <t>8888/4</t>
  </si>
  <si>
    <t>สุนทรวิภาค</t>
  </si>
  <si>
    <t>บางพลี-ตำหรุ</t>
  </si>
  <si>
    <t>แพรกษาใหม่</t>
  </si>
  <si>
    <t>จ2-58(1)-14/65ลย</t>
  </si>
  <si>
    <t>20420095425654</t>
  </si>
  <si>
    <t>ห้างหุ้นส่วนจำกัด สหภัณฑ์คอนกรีต</t>
  </si>
  <si>
    <t>468</t>
  </si>
  <si>
    <t>เลย-เชียงคาน</t>
  </si>
  <si>
    <t>เชียงคาน</t>
  </si>
  <si>
    <t>42110</t>
  </si>
  <si>
    <t>จ3-42(2)-3/65สค</t>
  </si>
  <si>
    <t>20740105825654</t>
  </si>
  <si>
    <t>ห้างหุ้นส่วนจำกัด กิมฮง เคมี หาดใหญ่</t>
  </si>
  <si>
    <t>แบ่งบรรจุเคมีภัณฑ์เพื่อจำหน่ายและผลิต ผลิตภัณฑ์พลาสติกรูปทรงต่างๆ</t>
  </si>
  <si>
    <t>34/14</t>
  </si>
  <si>
    <t>ชัยมงคล</t>
  </si>
  <si>
    <t>จ3-64(12)-6/65สค</t>
  </si>
  <si>
    <t>20740107125657</t>
  </si>
  <si>
    <t>บริษัท ชัชวรรณ เมทัล จำกัด</t>
  </si>
  <si>
    <t>46/21</t>
  </si>
  <si>
    <t>โคกขาม</t>
  </si>
  <si>
    <t>จ3-78(2)-2/65นบ</t>
  </si>
  <si>
    <t>20120109125650</t>
  </si>
  <si>
    <t>ห้างหุ้นส่วนจำกัด เทคนิคอล พรีซีชั่น</t>
  </si>
  <si>
    <t>ผลิตชิ้นส่วนอะไหล่รถจักรยานยนต์</t>
  </si>
  <si>
    <t>จ2-77(1)-1/65สบ</t>
  </si>
  <si>
    <t>20190106325652</t>
  </si>
  <si>
    <t>บริษัท แมกซ์เวลล์ เอ็นเตอร์ไพรส์ จำกัด</t>
  </si>
  <si>
    <t>ประกอบชิ้นส่วนหม้อเก็บพลังงานไฟฟ้า หรือหม้อต้มกำเนิดพลังงานไฟฟ้าชนิดน้ำหรือชนิดแห้ง และรวมถึงการดัดแปลงหรือเปลี่ยนแปลงสภาพรถยนต์</t>
  </si>
  <si>
    <t>119</t>
  </si>
  <si>
    <t>พุแค</t>
  </si>
  <si>
    <t>เฉลิมพระเกียรติ</t>
  </si>
  <si>
    <t>18240</t>
  </si>
  <si>
    <t>จ3-37-9/65สป</t>
  </si>
  <si>
    <t>20110100025652</t>
  </si>
  <si>
    <t xml:space="preserve">บริษัท ไทยหง เอ็นเตอร์ไพรส์ จำกัด </t>
  </si>
  <si>
    <t>ทำเฟอร์นิเจอร์ตกแต่งภายใน</t>
  </si>
  <si>
    <t>31001</t>
  </si>
  <si>
    <t>โฉนดที่ดินเลขที่ 67826</t>
  </si>
  <si>
    <t>บุญมีทรัพย์</t>
  </si>
  <si>
    <t>3-50(4)-39/65สฎ</t>
  </si>
  <si>
    <t>10840102525653</t>
  </si>
  <si>
    <t>บริษัท สุราษฎร์สรรพกิจ จำกัด</t>
  </si>
  <si>
    <t>น.ส. 3ก. เลขที่ 550</t>
  </si>
  <si>
    <t>ท่าโรงช้าง</t>
  </si>
  <si>
    <t>พุนพิน</t>
  </si>
  <si>
    <t>84130</t>
  </si>
  <si>
    <t>จ3-58(1)-112/65ขก</t>
  </si>
  <si>
    <t>20400111125652</t>
  </si>
  <si>
    <t>บริษัท สยาม เอ็นเนอร์ยี อะโกร จำกัด</t>
  </si>
  <si>
    <t>ทำผลิตภัณฑ์คอนกรีต เช่น แผ่นพื้นอัดแรง ท่ออัดแรง เสาเข็ม เสาไฟฟ้า และวัสดุคอนกรีตทุกชนิด</t>
  </si>
  <si>
    <t>465</t>
  </si>
  <si>
    <t>3-50(4)-40/65บร</t>
  </si>
  <si>
    <t>10310103425659</t>
  </si>
  <si>
    <t>ห้างหุ้นส่วนจำกัด รัตนสุข 1995 จำกัด</t>
  </si>
  <si>
    <t xml:space="preserve">ผลิตแอสฟัลต์ติกคอนกรีต กำลังการผลิต 120 ตันต่อชั่วโมง </t>
  </si>
  <si>
    <t>237</t>
  </si>
  <si>
    <t>บ้านจาน</t>
  </si>
  <si>
    <t>พุทไธสง</t>
  </si>
  <si>
    <t>31120</t>
  </si>
  <si>
    <t>จ3-4(1)-7/65ลพ</t>
  </si>
  <si>
    <t>20510097025658</t>
  </si>
  <si>
    <t>บริษัท อินเตอร์บีฟ จำกัด</t>
  </si>
  <si>
    <t>ฆ่าโค กระบือ</t>
  </si>
  <si>
    <t>ป่าสัก</t>
  </si>
  <si>
    <t>จ3-3(2)-104/65พจ</t>
  </si>
  <si>
    <t>20660098225656</t>
  </si>
  <si>
    <t>บริษัท สระหลวงก่อสร้าง จำกัด</t>
  </si>
  <si>
    <t>ขุุดตักดิน ดินลูกรัง หรือทราย ในที่ดินกรรมสิทธิ์เพื่อใช้ในการก่อสร้าง</t>
  </si>
  <si>
    <t xml:space="preserve">โฉนดที่ดินเลขที่ 1377, 1132 </t>
  </si>
  <si>
    <t>วังทับไทร</t>
  </si>
  <si>
    <t>สากเหล็ก</t>
  </si>
  <si>
    <t>66160</t>
  </si>
  <si>
    <t>จ3-95(1)-30/65ลย</t>
  </si>
  <si>
    <t>20420096125659</t>
  </si>
  <si>
    <t>บริษัท สหกิจ แมชชีนเนอรี่ จำกัด</t>
  </si>
  <si>
    <t>ซ่อมแซมรถยนต์ รถพ่วง ยานที่ขับเคลื่อนด้วยเครื่องยนต์หรืออุปกรณ์ต่อพ่วงและส่วนประกอบต่างๆและพ่นสี</t>
  </si>
  <si>
    <t>238</t>
  </si>
  <si>
    <t>เมือง</t>
  </si>
  <si>
    <t>เมืองเลย</t>
  </si>
  <si>
    <t>42000</t>
  </si>
  <si>
    <t>จ3-8(1)-6/65สป</t>
  </si>
  <si>
    <t>20110095125657</t>
  </si>
  <si>
    <t>บริษัท เวลเนส แคพปิตอล จำกัด</t>
  </si>
  <si>
    <t>ผลิตน้ำผลไม้อัดแก๊ส และไม่อัดแก๊ส</t>
  </si>
  <si>
    <t>67/16</t>
  </si>
  <si>
    <t>จ2-64(12)-5/65สค</t>
  </si>
  <si>
    <t>20740101625652</t>
  </si>
  <si>
    <t>บริษัท เอ็น ซี เลเซอร์คัท จำกัด</t>
  </si>
  <si>
    <t>ตัด พับโลหะ</t>
  </si>
  <si>
    <t>13/06/2565</t>
  </si>
  <si>
    <t>222</t>
  </si>
  <si>
    <t>บ้านแพ้ว</t>
  </si>
  <si>
    <t>74120</t>
  </si>
  <si>
    <t>จ3-74(3)-2/65สค</t>
  </si>
  <si>
    <t>20740113725656</t>
  </si>
  <si>
    <t>ห้างหุ้นส่วนจำกัด เอ.เอ็น.บี. การไฟฟ้า</t>
  </si>
  <si>
    <t>ทำชิ้นส่วนอุปกรณ์เครื่องใช้ไฟฟ้า เช่น ขั้วรับหลอดฟลูออเรสเซนต์ ขั้วรับสตาร์ตเตอร์ เต้าเสียบ เต้ารับ ฯลฯ</t>
  </si>
  <si>
    <t>46/44-45</t>
  </si>
  <si>
    <t>จ3-70-12/65ชบ</t>
  </si>
  <si>
    <t>20200113825659</t>
  </si>
  <si>
    <t>บริษัท ทวีวงษ์ เอ็นเตอร์ไพรส์ จำกัด</t>
  </si>
  <si>
    <t>ดัดแปลง หรือซ่อมแซม รถบรรทุก รถแทรกเตอร์ รถยกซ้อนของ</t>
  </si>
  <si>
    <t>โฉนดที่ดินเลขที่ 13705</t>
  </si>
  <si>
    <t>บ้านช้าง</t>
  </si>
  <si>
    <t>ข3-11(5)-1/65สป</t>
  </si>
  <si>
    <t>91590111525655</t>
  </si>
  <si>
    <t>บริษัท กว่างไท่ หงต้า อินเตอร์ จำกัด</t>
  </si>
  <si>
    <t>ผลิตน้ำตาลผสม และน้ำตาลไอซิ่ง</t>
  </si>
  <si>
    <t>10722</t>
  </si>
  <si>
    <t>999/107</t>
  </si>
  <si>
    <t>จ3-3(2)-103/65นฐ</t>
  </si>
  <si>
    <t>20730096825656</t>
  </si>
  <si>
    <t>นางจรวยพร  แก้วมีจีน</t>
  </si>
  <si>
    <t>ขุดตักดิน ทราย</t>
  </si>
  <si>
    <t>บ้านยาง</t>
  </si>
  <si>
    <t>จ3-95(1)-32/65สบ</t>
  </si>
  <si>
    <t>20190107425659</t>
  </si>
  <si>
    <t>บริษัท เอส.พี.เอ็น.โพรเกรส อินดัสทรี จำกัด</t>
  </si>
  <si>
    <t>ซ่ซ่อมแซมรถยนต์ที่ขับเคลื่อนด้วยเครื่องยนต์และพ่นสีรถยนต์</t>
  </si>
  <si>
    <t>โฉนดที่ดินเลขที่2889</t>
  </si>
  <si>
    <t>หนองยาว</t>
  </si>
  <si>
    <t>จ3-50(1)-1/65ปจ</t>
  </si>
  <si>
    <t>20250100525655</t>
  </si>
  <si>
    <t>บริษัท วพิตา จำกัด</t>
  </si>
  <si>
    <t>ผลิตแอสฟัลต์ติคคอนกรีต</t>
  </si>
  <si>
    <t>โฉนดที่ดินเลขที่ 73595, 73596</t>
  </si>
  <si>
    <t>3-14-23/65อบ</t>
  </si>
  <si>
    <t>10340103525653</t>
  </si>
  <si>
    <t>บริษัท ธัชกร พิบูล จำกัด</t>
  </si>
  <si>
    <t>ผลิตน้ำแข็งหลอดเล็ก และน้ำแข็งหลอดใหญ่</t>
  </si>
  <si>
    <t>269</t>
  </si>
  <si>
    <t>ดอนจิก</t>
  </si>
  <si>
    <t>พิบูลมังสาหาร</t>
  </si>
  <si>
    <t>34110</t>
  </si>
  <si>
    <t>จ3-36(1)-5/65รย</t>
  </si>
  <si>
    <t>20210100325654</t>
  </si>
  <si>
    <t>ห้างหุ้นส่วนจำกัด ไทย รีล วู้ด</t>
  </si>
  <si>
    <t>ทำผลิตภัณฑ์และเครื่องใช้จากไม้ เช่น ล้อไม้, ลังไม้, ฐานรองไม้ เป็นต้น</t>
  </si>
  <si>
    <t>345/1</t>
  </si>
  <si>
    <t>สองสลึง</t>
  </si>
  <si>
    <t>จ3-3(3)-8/65กจ</t>
  </si>
  <si>
    <t>20710105025654</t>
  </si>
  <si>
    <t>ห้างหุ้นส่วนจำกัด ท่าทรายทวีวัฒนา</t>
  </si>
  <si>
    <t>คัดแยกร่อนหินกรวด ทราย และคัดขนาดทราย</t>
  </si>
  <si>
    <t>น.ส.3 ก.เลขที่1453 เล่ม15ข หน้า 3 เลขที่ดิน 52</t>
  </si>
  <si>
    <t>จ3-58(1)-110/65ปข</t>
  </si>
  <si>
    <t>20770110425653</t>
  </si>
  <si>
    <t>ห้างหุ้นส่วนจำกัด ลิ้มหมุยเซ้ง</t>
  </si>
  <si>
    <t>น.ส.4จ เลขที่ 13056</t>
  </si>
  <si>
    <t>พงศ์ประศาสน์</t>
  </si>
  <si>
    <t>77140</t>
  </si>
  <si>
    <t>จ3-58(1)-113/65นม</t>
  </si>
  <si>
    <t>20300111925657</t>
  </si>
  <si>
    <t>ห้างหุ้นส่วนจำกัด อังครงค์รักษ์พาณิชย์</t>
  </si>
  <si>
    <t>โฉนดที่ดินเลขที่ 110208</t>
  </si>
  <si>
    <t>บิง</t>
  </si>
  <si>
    <t>โนนสูง</t>
  </si>
  <si>
    <t>30160</t>
  </si>
  <si>
    <t>จ3-70-11/65พบ</t>
  </si>
  <si>
    <t>20760111725656</t>
  </si>
  <si>
    <t>บริษัท ดับเบิ้ลที แอนด์ เอส คอนสตรัคชั่น จำกัด</t>
  </si>
  <si>
    <t>โรงงานผลิตประกอบ ดัดแปลง หรือซ่อมแซมเครื่องสูบน้ำ เครื่องอัดอากาศหรือก๊าซ เครื่องเป่าลม เครื่องปรับหรือถ่ายเทอากาศ เครื่องโปรน้ำดับไฟ ฯลฯ และรวมถึงส่วนประกอบหรืออึปกรณ์ของผลิตภัณฑ์ดังกล่าว</t>
  </si>
  <si>
    <t>ทับคาง</t>
  </si>
  <si>
    <t>จ3-53(5)-34/65สค</t>
  </si>
  <si>
    <t>20740101725650</t>
  </si>
  <si>
    <t>บริษัท ชัยวัฒณาพลาส จำกัด</t>
  </si>
  <si>
    <t>ผลิตเม็ดพลาสติกและบดพลาสติก</t>
  </si>
  <si>
    <t>88/3</t>
  </si>
  <si>
    <t>จ3-12(11)-1/65ปท</t>
  </si>
  <si>
    <t>20130100625657</t>
  </si>
  <si>
    <t>บริษัท โคลด์คัลเจอร์ จำกัด</t>
  </si>
  <si>
    <t>ผลิตไอศกรีม</t>
  </si>
  <si>
    <t>10503</t>
  </si>
  <si>
    <t>118/10-11</t>
  </si>
  <si>
    <t>18</t>
  </si>
  <si>
    <t>คลองหนึ่ง</t>
  </si>
  <si>
    <t>คลองหลวง</t>
  </si>
  <si>
    <t>12120</t>
  </si>
  <si>
    <t>จ3-3(2)-120/65กจ</t>
  </si>
  <si>
    <t>20710112425657</t>
  </si>
  <si>
    <t>นางศุภมาส จีนาภักดิ์</t>
  </si>
  <si>
    <t>ขุดตักดิน</t>
  </si>
  <si>
    <t>โฉนดที่ดินเลขที่ 22669,22670,22672,66169และ66094</t>
  </si>
  <si>
    <t>บ้านใหม่</t>
  </si>
  <si>
    <t>จ3-58(1)-101/65สค</t>
  </si>
  <si>
    <t>20740099025659</t>
  </si>
  <si>
    <t>แพล้นท์สมุุทรสาคร 4</t>
  </si>
  <si>
    <t>โฉนดที่ดินเลขที่ 3253</t>
  </si>
  <si>
    <t>พระรามที่ 2</t>
  </si>
  <si>
    <t>ท่าจีน</t>
  </si>
  <si>
    <t>จ3-58(1)-99/65พย</t>
  </si>
  <si>
    <t>20560097925654</t>
  </si>
  <si>
    <t>ห้างหุ้นส่วนจำกัด ทวีจันทร์ ก่อสร้าง</t>
  </si>
  <si>
    <t>โฉนดที่ดินเลขที่ 18515 เลขที่ดิน 8</t>
  </si>
  <si>
    <t>พระธาตุขิงแกง</t>
  </si>
  <si>
    <t>จุน</t>
  </si>
  <si>
    <t>56150</t>
  </si>
  <si>
    <t>อ2-15(1)-1/65สป</t>
  </si>
  <si>
    <t>60110104725654</t>
  </si>
  <si>
    <t>บริษัท เพ็ท สีสัน จำกัด</t>
  </si>
  <si>
    <t>ผลิตอาหารสำหรับสัตว์เลี้ยง</t>
  </si>
  <si>
    <t>916</t>
  </si>
  <si>
    <t>บางปูใหม่</t>
  </si>
  <si>
    <t>3-106-44/65กส</t>
  </si>
  <si>
    <t>10460101025652</t>
  </si>
  <si>
    <t>ลานมันง่วนเชียง 3</t>
  </si>
  <si>
    <t>ตากกากมันสำปะหลัง</t>
  </si>
  <si>
    <t>โฉนดที่ดินเลขที่ 32759,4871,4872,4873</t>
  </si>
  <si>
    <t>ศรีสมเด็จ</t>
  </si>
  <si>
    <t>สมเด็จ</t>
  </si>
  <si>
    <t>46150</t>
  </si>
  <si>
    <t>จ3-53(5)-37/65สค</t>
  </si>
  <si>
    <t>20740111825656</t>
  </si>
  <si>
    <t>บริษัท ดีแพ็ค แพ็กเกจจิ้ง จำกัด</t>
  </si>
  <si>
    <t>เป่าขวดพลาสติก</t>
  </si>
  <si>
    <t>5/106</t>
  </si>
  <si>
    <t>แสงเจริญ</t>
  </si>
  <si>
    <t>3-106-40/65ปจ</t>
  </si>
  <si>
    <t>10250094925657</t>
  </si>
  <si>
    <t>บริษัท บ้านนา รีไซเคิล</t>
  </si>
  <si>
    <t>บดย่อยชิ้นส่วนอุปกรณ์ไฟฟ้าและอิเล็กทรอนิกส์ นำเศษโลหะและตะกรันโลหะมาหลอมหล่อเป็นแท่ง</t>
  </si>
  <si>
    <t>โฉนดที่ดินเลขที่ 12692</t>
  </si>
  <si>
    <t>จ3-64(13)-19/65สค</t>
  </si>
  <si>
    <t>20740104825655</t>
  </si>
  <si>
    <t>นายบุญนำ ปัญญาคง</t>
  </si>
  <si>
    <t>ผลิตเครื่องมือ เครื่องใช้ที่ทำด้วยเหล็ก ผลิตลูกล้อทุกชนิด ปั๊ม กลึงโลหะ และฉีดพลาสติก</t>
  </si>
  <si>
    <t>62/73</t>
  </si>
  <si>
    <t>จ3-42(2)-2/65รย</t>
  </si>
  <si>
    <t>20210096625653</t>
  </si>
  <si>
    <t>บริษัท ช้างคู่พาราไทย จำกัด</t>
  </si>
  <si>
    <t>เจือจาง แบ่งบรรจุกรดซัลฟลูริคและกรดฟอร์มิก</t>
  </si>
  <si>
    <t>โฉนดที่ดินเลขที่ 17433</t>
  </si>
  <si>
    <t>จ3-4(1)-8/65ลพ</t>
  </si>
  <si>
    <t>20510097125656</t>
  </si>
  <si>
    <t>ป่าซางไก่สด</t>
  </si>
  <si>
    <t>ฆ่าไก่</t>
  </si>
  <si>
    <t>10120</t>
  </si>
  <si>
    <t>637</t>
  </si>
  <si>
    <t>จ3-58(1)-107/65ลบ</t>
  </si>
  <si>
    <t>20160108725654</t>
  </si>
  <si>
    <t>ห้างหุ้นส่วนจำกัด ทองโชติการช่าง</t>
  </si>
  <si>
    <t>โฉนดที่ดินเลขที่ 104750</t>
  </si>
  <si>
    <t>โคกตูม</t>
  </si>
  <si>
    <t>เมืองลพบุรี</t>
  </si>
  <si>
    <t>15210</t>
  </si>
  <si>
    <t>จ3-3(2)-105/65มค</t>
  </si>
  <si>
    <t>20440098325651</t>
  </si>
  <si>
    <t>นพอนันต์ เรืองจิรภัทร</t>
  </si>
  <si>
    <t>ขุดตักดินและร่อนกรวดและทราย</t>
  </si>
  <si>
    <t>โฉนดที่ดินเลขที่ 60122และ64760</t>
  </si>
  <si>
    <t>ท่าขอนยาง</t>
  </si>
  <si>
    <t>กันทรวิชัย</t>
  </si>
  <si>
    <t>44150</t>
  </si>
  <si>
    <t>จ3-3(2)-108/65ชน</t>
  </si>
  <si>
    <t>20180099325652</t>
  </si>
  <si>
    <t>นายเฉลิมพร ติโลกะวิชัย</t>
  </si>
  <si>
    <t>น.ส.3.ก. เลขที่ 2654,2655</t>
  </si>
  <si>
    <t>เด่นใหญ่</t>
  </si>
  <si>
    <t>หันคา</t>
  </si>
  <si>
    <t>17130</t>
  </si>
  <si>
    <t>จ2-87(4)-1/65สป</t>
  </si>
  <si>
    <t>20110107525654</t>
  </si>
  <si>
    <t xml:space="preserve">บริษัท ดิ ออริจินัล คริสต์มาส ทรี จำกัด </t>
  </si>
  <si>
    <t>ผลิตต้นคริสต์มาสพลาสติก</t>
  </si>
  <si>
    <t>32901</t>
  </si>
  <si>
    <t>604</t>
  </si>
  <si>
    <t>บางพลีพัฒนา</t>
  </si>
  <si>
    <t>3-88(1)-26/65รบ</t>
  </si>
  <si>
    <t>40700110025654</t>
  </si>
  <si>
    <t>บริษัท กรีนเยลโล่โซ่ล่าร์ 2 (ไทยแลนด์) จำกัด</t>
  </si>
  <si>
    <t>ผลิตพลังงานไฟฟ้าจากพลังงานแสงอาทิตย์ แบบติดตั้งบนพื้นดิน ที่ขนาดกำลังเครื่องจักรรวม 1,161.736 แรงม้า ขนาดกำลังการผลิตไฟฟ้าสูงสุด 0.467 เมกะวัตต์</t>
  </si>
  <si>
    <t>โฉนดที่ดินเลขที่ 67308</t>
  </si>
  <si>
    <t>เขาขลุง</t>
  </si>
  <si>
    <t>บ้านโป่ง</t>
  </si>
  <si>
    <t>70110</t>
  </si>
  <si>
    <t>จ3-14-22/65พย</t>
  </si>
  <si>
    <t>20560098425654</t>
  </si>
  <si>
    <t>โรงน้ำแข็งแม่ใจ</t>
  </si>
  <si>
    <t>การทำน้ำแข็ง หรือตัด ซอย บด หรือย่อยน้ำแข็ง</t>
  </si>
  <si>
    <t>216</t>
  </si>
  <si>
    <t>เจริญราษฎร์</t>
  </si>
  <si>
    <t>แม่ใจ</t>
  </si>
  <si>
    <t>56130</t>
  </si>
  <si>
    <t>จ3-92-22/65สค</t>
  </si>
  <si>
    <t>20740094525653</t>
  </si>
  <si>
    <t>นายโสภณ ยิ้มละมัย</t>
  </si>
  <si>
    <t>83/214</t>
  </si>
  <si>
    <t>จ3-3(2)-100/65นธ</t>
  </si>
  <si>
    <t>20960094825651</t>
  </si>
  <si>
    <t>บริษัท ตากใบการโยธา จำกัด</t>
  </si>
  <si>
    <t>ที่ดินตามหนังสือรับรองการทำประโยชน์เลขที่ 4706 เลขที่ดิน 173</t>
  </si>
  <si>
    <t>ฆอเลาะ</t>
  </si>
  <si>
    <t>แว้ง</t>
  </si>
  <si>
    <t>96160</t>
  </si>
  <si>
    <t>จ3-58(1)-100/65อบ</t>
  </si>
  <si>
    <t>20340098725654</t>
  </si>
  <si>
    <t>ห้างหุ้นส่วนจำกัด ผดุงเดช คอนกรีต</t>
  </si>
  <si>
    <t>โฉนดที่ดินเลขที่ 3357</t>
  </si>
  <si>
    <t>สองคอน</t>
  </si>
  <si>
    <t>จ3-20(1)-12/65ชบ</t>
  </si>
  <si>
    <t>20200111225654</t>
  </si>
  <si>
    <t>นายทัศไนย ทวีเดชมงคล</t>
  </si>
  <si>
    <t>ผลิตน้ำดื่ม</t>
  </si>
  <si>
    <t>70/11</t>
  </si>
  <si>
    <t>จ3-20(1)-14/65ชบ</t>
  </si>
  <si>
    <t>20200111425650</t>
  </si>
  <si>
    <t>นางสยุมพร บริหาร</t>
  </si>
  <si>
    <t>70/7</t>
  </si>
  <si>
    <t>จ3-20(1)-13/65ชบ</t>
  </si>
  <si>
    <t>20200111325652</t>
  </si>
  <si>
    <t>นางวัลภา บริหาร</t>
  </si>
  <si>
    <t>จ3-4(1)-10/65พร</t>
  </si>
  <si>
    <t>20540105625652</t>
  </si>
  <si>
    <t>แพร่ฟาร์ม</t>
  </si>
  <si>
    <t>โรงฆ่า ชำแหละ และตัดแต่งสุกร</t>
  </si>
  <si>
    <t>69/6</t>
  </si>
  <si>
    <t>แม่หล่าย</t>
  </si>
  <si>
    <t>จ3-58(1)-111/65พท</t>
  </si>
  <si>
    <t>20930110525650</t>
  </si>
  <si>
    <t>บริษัท เพชรรุ่งโรจน์ คอนกรีต จำกัด</t>
  </si>
  <si>
    <t>642</t>
  </si>
  <si>
    <t>ป่าบอน</t>
  </si>
  <si>
    <t>93170</t>
  </si>
  <si>
    <t>จ2-58(1)-15/65นว</t>
  </si>
  <si>
    <t>20600104525657</t>
  </si>
  <si>
    <t>บริษัท เพียรอุไรรุ่งเรืองคอนสตรัคชั่น จำกัด</t>
  </si>
  <si>
    <t>ผลิตคอนกรีตผสมเสร็จ และผลิตภัณฑ์คอนกรีต</t>
  </si>
  <si>
    <t>153/3</t>
  </si>
  <si>
    <t>หนองกรด</t>
  </si>
  <si>
    <t>เมืองนครสวรรค์</t>
  </si>
  <si>
    <t>60240</t>
  </si>
  <si>
    <t>จ3-92-23/65อบ</t>
  </si>
  <si>
    <t>20340095925653</t>
  </si>
  <si>
    <t>ห้างหุ้นส่วนจำกัด ห้องเย็น เคเอส อินเตอร์ฟู้ด</t>
  </si>
  <si>
    <t>ทำห้องเย็นเก็บอาหารแช่แข็งพื่อจำหน่าย</t>
  </si>
  <si>
    <t>720</t>
  </si>
  <si>
    <t>ไร่น้อย</t>
  </si>
  <si>
    <t>จ3-9(1)-9/65ลป</t>
  </si>
  <si>
    <t>20520105525656</t>
  </si>
  <si>
    <t>โรงสีข้าวใจงำเมือง</t>
  </si>
  <si>
    <t>สีข้าว กำลังสีสูงสุดของร้านสีข้าว 72 ตันข้าวเปลือก ต่อวัน (24 ชั่วโมง), การอบเมล็ดพืชและการเก็บรักษาเมล็ดพืชหรือผลิตผลจากพืชในโกดัง</t>
  </si>
  <si>
    <t>169</t>
  </si>
  <si>
    <t>เวียงตาล</t>
  </si>
  <si>
    <t>ห้างฉัตร</t>
  </si>
  <si>
    <t>52190</t>
  </si>
  <si>
    <t>จ3-58(1)-102/65รอ</t>
  </si>
  <si>
    <t>20450100425654</t>
  </si>
  <si>
    <t>นางณัฐพร  พลพุทธา</t>
  </si>
  <si>
    <t>ผลิตคอนกรีตผสมเสร็จ คอนกรีตอัดแรง และผลิตเสาเข็ม</t>
  </si>
  <si>
    <t>91</t>
  </si>
  <si>
    <t>ผักแว่น</t>
  </si>
  <si>
    <t>จังหาร</t>
  </si>
  <si>
    <t>45000</t>
  </si>
  <si>
    <t>จ3-100(5)-2/65ชบ</t>
  </si>
  <si>
    <t>20200104425659</t>
  </si>
  <si>
    <t>บริษัท ทีพี.แอดวานซ์เพลตติ้ง จำกัด</t>
  </si>
  <si>
    <t>ชุบเคลือบผิวแม่พิมพ์ด้วยกระบวนการทางไฟฟ้า</t>
  </si>
  <si>
    <t>331/2</t>
  </si>
  <si>
    <t>หนองชาก</t>
  </si>
  <si>
    <t>จ3-100(5)-3/65สค</t>
  </si>
  <si>
    <t>20740108825651</t>
  </si>
  <si>
    <t>บริษัท ไพฑรูย์ อินดัสเทรียล จำกัด</t>
  </si>
  <si>
    <t>ชุบเคลือบผิวโลหะ</t>
  </si>
  <si>
    <t>66/17</t>
  </si>
  <si>
    <t>ภิญโญพัฒนา 1</t>
  </si>
  <si>
    <t>จ3-95(1)-34/65ชม</t>
  </si>
  <si>
    <t>20500111025651</t>
  </si>
  <si>
    <t>ห้างหุ้นส่วนจำกัด อีสานรุ่งเรือง เชียงใหม่</t>
  </si>
  <si>
    <t>เคาะพ่นสีรถยนต์,ซ่อมรถยนต์</t>
  </si>
  <si>
    <t>400</t>
  </si>
  <si>
    <t>สันทรายน้อย</t>
  </si>
  <si>
    <t>สันทราย</t>
  </si>
  <si>
    <t>50210</t>
  </si>
  <si>
    <t>จ3-20(1)-11/65ขก</t>
  </si>
  <si>
    <t>20400104125651</t>
  </si>
  <si>
    <t>บริษัท แสงจันทร์ เอส ซัพพลาย จำกัด</t>
  </si>
  <si>
    <t>ผลิตน้ำดื่มและเป่าขวด</t>
  </si>
  <si>
    <t>356</t>
  </si>
  <si>
    <t>ท่าพระ</t>
  </si>
  <si>
    <t>40260</t>
  </si>
  <si>
    <t>จ3-58(1)-108/65พท</t>
  </si>
  <si>
    <t>20930108925656</t>
  </si>
  <si>
    <t>ห้างหุ้นส่วนจำกัด พัทลุง คอนกรีต</t>
  </si>
  <si>
    <t>โฉนดที่ดินเลขที่ 23270</t>
  </si>
  <si>
    <t>แพรกหา</t>
  </si>
  <si>
    <t>ควนขนุน</t>
  </si>
  <si>
    <t>93110</t>
  </si>
  <si>
    <t>จ3-60-9/65สค</t>
  </si>
  <si>
    <t>20740108125656</t>
  </si>
  <si>
    <t>นางสาวปรียพร คำสิงห์</t>
  </si>
  <si>
    <t>หล่อ หลอม ทองเหลือง ทองแดง อลูมิเนียม</t>
  </si>
  <si>
    <t>128/1</t>
  </si>
  <si>
    <t>กองพนันพล</t>
  </si>
  <si>
    <t>บางน้ำจืด</t>
  </si>
  <si>
    <t>จ3-67(7)-2/65ชบ</t>
  </si>
  <si>
    <t>20200101925651</t>
  </si>
  <si>
    <t>บริษัท ยู่ฮุย โมลด์ จำกัด</t>
  </si>
  <si>
    <t>ทำแม่พิมพ์โลหะ และซ่อมแซมแม่พิมพ์โลหะ กลึง คว้าน เจียน กัด และเชื่อมโลหะทั่วไป</t>
  </si>
  <si>
    <t>28229</t>
  </si>
  <si>
    <t>197</t>
  </si>
  <si>
    <t>จ3-3(2)-118/65กจ</t>
  </si>
  <si>
    <t>20710110825650</t>
  </si>
  <si>
    <t>นางพยงค์ เหมือนหงส์</t>
  </si>
  <si>
    <t xml:space="preserve">น.ส.3 ก เลขที่ 402 เล่ม 5 ก หน้า 2 เลขที่ดิน 1  </t>
  </si>
  <si>
    <t>หนองกุ่ม</t>
  </si>
  <si>
    <t>บ่อพลอย</t>
  </si>
  <si>
    <t>71160</t>
  </si>
  <si>
    <t>จ3-2(1)-11/65อต</t>
  </si>
  <si>
    <t>20530099825657</t>
  </si>
  <si>
    <t>กัปตันพืชผล</t>
  </si>
  <si>
    <t>อบเมล็ดข้าวโพด</t>
  </si>
  <si>
    <t>17/2</t>
  </si>
  <si>
    <t>บ้านฝาย</t>
  </si>
  <si>
    <t>น้ำปาด</t>
  </si>
  <si>
    <t>53110</t>
  </si>
  <si>
    <t>จ3-9(6)-5/65สน</t>
  </si>
  <si>
    <t>20470106125652</t>
  </si>
  <si>
    <t>ห้างหุ้นส่วนจำกัด สกลเพิ่มผล</t>
  </si>
  <si>
    <t>ลานตากมันสำปะหลัง ปอกหัวพืช หรือทำหัวพืชให้เป็นเส้น แว่น หรือ แท่ง</t>
  </si>
  <si>
    <t>10621</t>
  </si>
  <si>
    <t>117</t>
  </si>
  <si>
    <t>ธาตุ</t>
  </si>
  <si>
    <t>วานรนิวาส</t>
  </si>
  <si>
    <t>47120</t>
  </si>
  <si>
    <t>จ3-72-10/65ชบ</t>
  </si>
  <si>
    <t>20200096025657</t>
  </si>
  <si>
    <t xml:space="preserve">บริษัท ชุนพิน จำกัด </t>
  </si>
  <si>
    <t xml:space="preserve">ผลิตและประกอบแผงวงจรอิเล็กทรอนิกส์ทุกชนิด </t>
  </si>
  <si>
    <t>386/49</t>
  </si>
  <si>
    <t>จ3-3(2)-122/65พท</t>
  </si>
  <si>
    <t>20930113525657</t>
  </si>
  <si>
    <t>ห้างหุ้นส่วนจำกัด เพชรศิริวัฒน์รุ่งเรือง</t>
  </si>
  <si>
    <t>น.ส.3ก. เลขที่ 1318</t>
  </si>
  <si>
    <t>จ3-67(8)-1/65สค</t>
  </si>
  <si>
    <t>20740099125657</t>
  </si>
  <si>
    <t>บริษัท บีอาร์เอ็ม อินเตอร์เนชั่นแนล จำกัด</t>
  </si>
  <si>
    <t>ทำส่วนประกอบและอุปกรณ์ของเครื่องจักร เช่น ลูกกลิ้ง</t>
  </si>
  <si>
    <t>48/93</t>
  </si>
  <si>
    <t>เอกชัย</t>
  </si>
  <si>
    <t>จ3-3(2)-114/65สข</t>
  </si>
  <si>
    <t>20900105925652</t>
  </si>
  <si>
    <t>พ.ต.ท.ชัยธวัช ชูขาว</t>
  </si>
  <si>
    <t>ขุดตักดิน สำหรับใช้ในการก่อสร้าง</t>
  </si>
  <si>
    <t xml:space="preserve">โฉนดที่ดินเลขที่ 38942 เลขที่ดิน 18 </t>
  </si>
  <si>
    <t>90150</t>
  </si>
  <si>
    <t>จ3-58(1)-105/65สบ</t>
  </si>
  <si>
    <t>20190105725654</t>
  </si>
  <si>
    <t>ห้างหุ้นส่วนจำกัด กิตติชัย วัสดุภัณฑ์</t>
  </si>
  <si>
    <t>โฉนดที่ดินเลขที่ 47303</t>
  </si>
  <si>
    <t>กุดนกเปล้า</t>
  </si>
  <si>
    <t>จ2-20(1)-3/65นว</t>
  </si>
  <si>
    <t>20600107325659</t>
  </si>
  <si>
    <t>โอเชี่ยนสตาร์เบฟเวอเรจ</t>
  </si>
  <si>
    <t>99/2</t>
  </si>
  <si>
    <t>บ้านแก่ง</t>
  </si>
  <si>
    <t>60000</t>
  </si>
  <si>
    <t>จ3-46(3)-4/65ปท</t>
  </si>
  <si>
    <t>20130098125652</t>
  </si>
  <si>
    <t>บริษัท ชีวะโก จำกัด</t>
  </si>
  <si>
    <t>ผลิตยาแผนโบราณ และผลิตภัณฑ์เสริมอาหาร</t>
  </si>
  <si>
    <t>21001</t>
  </si>
  <si>
    <t>บ่อเงิน</t>
  </si>
  <si>
    <t>ลาดหลุมแก้ว</t>
  </si>
  <si>
    <t>12140</t>
  </si>
  <si>
    <t>3-15(1)-8/65สค</t>
  </si>
  <si>
    <t>10740096425656</t>
  </si>
  <si>
    <t>บริษัท เอ เอฟ ฟีด จำกัด</t>
  </si>
  <si>
    <t>ทำอาหารผสมหรืออาหารสำเร็จรูปสำหรับเลี้ยงสัตว์</t>
  </si>
  <si>
    <t>385</t>
  </si>
  <si>
    <t>ท่าไม้</t>
  </si>
  <si>
    <t>3-88(1)-27/65รย</t>
  </si>
  <si>
    <t>40210111625650</t>
  </si>
  <si>
    <t>บริษัท เคพี กรีนเนอร์ยี จำกัด</t>
  </si>
  <si>
    <t>ผลิตพลังงานไฟฟ้าจากแสงอาทิตย์ ขนาดกำลังการผลิต 256.80 กิโลวัตต์</t>
  </si>
  <si>
    <t>นส.3 ก. เลขที่ 861,883,889,890,925,996 เลขที่ดิน 145,160,161,162,172,164</t>
  </si>
  <si>
    <t>คลองปูน</t>
  </si>
  <si>
    <t>21170</t>
  </si>
  <si>
    <t>จ3-3(2)-106/65ตง</t>
  </si>
  <si>
    <t>20920098525657</t>
  </si>
  <si>
    <t>นายปราโมทย์  นราประเสริฐวงศ์</t>
  </si>
  <si>
    <t>ขุดตักดินในที่ดินกรรมสิทธิ์</t>
  </si>
  <si>
    <t>น.ส.3ก. เลขที่ 33, 260 และ 1559</t>
  </si>
  <si>
    <t>บ้านโพธิ์</t>
  </si>
  <si>
    <t>เมืองตรัง</t>
  </si>
  <si>
    <t>จ3-58(1)-97/65นน</t>
  </si>
  <si>
    <t>20550094625654</t>
  </si>
  <si>
    <t>ห้างหุ้นส่วนจำกัด ศ.นครปัวก่อสร้าง</t>
  </si>
  <si>
    <t>โฉนดที่ดินเลขที่ 25087</t>
  </si>
  <si>
    <t>เจดีย์ชัย</t>
  </si>
  <si>
    <t>จ3-3(2)-102/65รน</t>
  </si>
  <si>
    <t>20850096525658</t>
  </si>
  <si>
    <t>ห้างหุ้นส่วนจำกัด โชคพิพัฒน์พงศ์</t>
  </si>
  <si>
    <t>ขุดตักดินหรือทราย ร่อน คัดแยกทราย กรวด ในที่ดินกรรมสิทธิ์</t>
  </si>
  <si>
    <t>โฉนดที่ดินเลขที่ ๑๕๘ เลขที่ดิน ๒๘</t>
  </si>
  <si>
    <t>บางพระเหนือ</t>
  </si>
  <si>
    <t>ละอุ่น</t>
  </si>
  <si>
    <t>85130</t>
  </si>
  <si>
    <t>จ3-3(4)-26/65รอ</t>
  </si>
  <si>
    <t>20450112125656</t>
  </si>
  <si>
    <t>ห้างหุ้นส่วนจำกัด เพชรยอดสาย โลจิสติกส์ 888</t>
  </si>
  <si>
    <t>บ้านคำไฮ</t>
  </si>
  <si>
    <t>คำไฮ</t>
  </si>
  <si>
    <t>จ3-50(4)-38/65ลย</t>
  </si>
  <si>
    <t>20420102425655</t>
  </si>
  <si>
    <t xml:space="preserve">บริษัท ทองมาคอนแทรคเตอร์ จำกัด </t>
  </si>
  <si>
    <t xml:space="preserve">ผลิตแอสฟัลท์ติกคอนกรีต </t>
  </si>
  <si>
    <t>โฉนดที่ดินเลขที่ 24386 เลขที่ดิน 53</t>
  </si>
  <si>
    <t>จ3-9(5)-1/65นฐ</t>
  </si>
  <si>
    <t>20730098025651</t>
  </si>
  <si>
    <t>บริษัท ถั่วทอง 2020 จำกัด</t>
  </si>
  <si>
    <t xml:space="preserve">ประกอบกิจการเกี่ยวกับการป่นหรือบด ผสมเมล็ดพืชและธัญญพืชต่าง ๆ </t>
  </si>
  <si>
    <t>10616</t>
  </si>
  <si>
    <t>382/5</t>
  </si>
  <si>
    <t>จ3-3(2)-109/65พท</t>
  </si>
  <si>
    <t>20930101125650</t>
  </si>
  <si>
    <t>นายเสริมศักดิ์ ขุนชิต</t>
  </si>
  <si>
    <t>โฉนดที่ดินเลขที่ 74305, 74306, 75351 และ 74307</t>
  </si>
  <si>
    <t>ปรางหมู่</t>
  </si>
  <si>
    <t>เมืองพัทลุง</t>
  </si>
  <si>
    <t>93000</t>
  </si>
  <si>
    <t>จ3-3(2)-110/65พท</t>
  </si>
  <si>
    <t>20930101225658</t>
  </si>
  <si>
    <t>นายชาญศักดิ์  บัวบาน</t>
  </si>
  <si>
    <t>โฉนดที่ดินเลขที่ 25949, 32893 และ น.ส.3ก. เลขที่ 1660</t>
  </si>
  <si>
    <t>พนางตุง</t>
  </si>
  <si>
    <t>93150</t>
  </si>
  <si>
    <t>จ3-53(1)-18/65สค</t>
  </si>
  <si>
    <t>20740110625651</t>
  </si>
  <si>
    <t>นางอำไพ เเซ่หวู</t>
  </si>
  <si>
    <t>ผลิตชิ้นส่วนพลาสติก เป่าขึ้นรูปบรรจุภัณฑ์ ทำเม็ดพลาสติกเเละบดย่อยพลาสติก</t>
  </si>
  <si>
    <t>99/88</t>
  </si>
  <si>
    <t>ดอนไก่ดี</t>
  </si>
  <si>
    <t>จ2-64(13)-4/65ลย</t>
  </si>
  <si>
    <t>20420097725655</t>
  </si>
  <si>
    <t>เอสเอ็น เอ็นจิเนียรริ่ง</t>
  </si>
  <si>
    <t>กลึง เจาะ คว้าน กัด ไส หรือเชื่อมโลหะทั่วไป</t>
  </si>
  <si>
    <t>โฉนดที่ดินเลขที่ 31702 เลขที่ดิน 194</t>
  </si>
  <si>
    <t>นาแขม</t>
  </si>
  <si>
    <t>จ3-58(1)-95/65นน</t>
  </si>
  <si>
    <t>20550094125655</t>
  </si>
  <si>
    <t>จ3-3(4)-19/65ยส</t>
  </si>
  <si>
    <t>20350095625658</t>
  </si>
  <si>
    <t>ห้างหุ้นส่วนจำกัด ส.เทพฤทธิ์</t>
  </si>
  <si>
    <t>บ้านหนองบัว</t>
  </si>
  <si>
    <t>หัวเมือง</t>
  </si>
  <si>
    <t>มหาชนะชัย</t>
  </si>
  <si>
    <t>35130</t>
  </si>
  <si>
    <t>จ3-3(4)-17/65ยส</t>
  </si>
  <si>
    <t>20350095325655</t>
  </si>
  <si>
    <t>ห้างหุ้นส่วนจำกัด พูนเจริญทรัพย์</t>
  </si>
  <si>
    <t>บ้านทรายงาม</t>
  </si>
  <si>
    <t>กุดกุง</t>
  </si>
  <si>
    <t>จ3-3(4)-18/65ยส</t>
  </si>
  <si>
    <t>20350095525650</t>
  </si>
  <si>
    <t>ห้างหุ้นส่วนจำกัด ต้นตระกูลวัสดุ</t>
  </si>
  <si>
    <t>บ้านเวินชัย</t>
  </si>
  <si>
    <t>ผือฮี</t>
  </si>
  <si>
    <t>จ3-3(4)-20/65ยส</t>
  </si>
  <si>
    <t>20350095725656</t>
  </si>
  <si>
    <t>นายสมศักดิ์ เทพสาง</t>
  </si>
  <si>
    <t>ฟ้าหยาด</t>
  </si>
  <si>
    <t>จ3-3(4)-25/65ชพ</t>
  </si>
  <si>
    <t>20860109325657</t>
  </si>
  <si>
    <t>นายฐปวัฒน์ เกวิโก</t>
  </si>
  <si>
    <t>ดูดทรายในคลองสาธารณะ</t>
  </si>
  <si>
    <t>น.ส.3ก.เลขที่ 277</t>
  </si>
  <si>
    <t>สลุย</t>
  </si>
  <si>
    <t>ท่าแซะ</t>
  </si>
  <si>
    <t>86140</t>
  </si>
  <si>
    <t>จ3-66-1/65รบ</t>
  </si>
  <si>
    <t>20700102025658</t>
  </si>
  <si>
    <t>บริษัท ฟาร์มเห็ดเชษฐบ้านเลือก จำกัด</t>
  </si>
  <si>
    <t xml:space="preserve">ผลิตหรือซ่อมแซมเครื่องจักร และอุปกรณ์ทางการเกษตร และการกลึง เจาะ คว้าน เจียน หรือเชื่อมโลหะทั่วไป
</t>
  </si>
  <si>
    <t>28219</t>
  </si>
  <si>
    <t>31/3</t>
  </si>
  <si>
    <t>บ้านเลือก</t>
  </si>
  <si>
    <t>โพธาราม</t>
  </si>
  <si>
    <t>70120</t>
  </si>
  <si>
    <t>จ3-58(1)-114/65จบ</t>
  </si>
  <si>
    <t>20220112025655</t>
  </si>
  <si>
    <t>บริษัท ดวงพร คอนสตรัคชั่น 2018 จำกัด</t>
  </si>
  <si>
    <t>โฉนดที่ดินเลขที่ 4750</t>
  </si>
  <si>
    <t>ชากไทย</t>
  </si>
  <si>
    <t>เขาคิชฌกูฏ</t>
  </si>
  <si>
    <t>จ3-58(1)-103/65ชม</t>
  </si>
  <si>
    <t>20500101525652</t>
  </si>
  <si>
    <t>ห้างหุ้นส่วนจำกัด บี แอนด์ ที คอนกรีตผสมเสร็จ</t>
  </si>
  <si>
    <t>โฉนดที่ดินเลขที่ 31902</t>
  </si>
  <si>
    <t>สันกำแพง</t>
  </si>
  <si>
    <t>50130</t>
  </si>
  <si>
    <t>จ3-9(6)-4/65ลบ</t>
  </si>
  <si>
    <t>20160099725655</t>
  </si>
  <si>
    <t>นางสาวอัชราพร  กุลตา</t>
  </si>
  <si>
    <t>ทำมันเส้นและสีข้าวโพด</t>
  </si>
  <si>
    <t>113/1</t>
  </si>
  <si>
    <t>ช่องสาริกา</t>
  </si>
  <si>
    <t>15220</t>
  </si>
  <si>
    <t>จ3-3(2)-112/65พท</t>
  </si>
  <si>
    <t>20930102225657</t>
  </si>
  <si>
    <t>นายวิรัตน์ สานุสรณ์</t>
  </si>
  <si>
    <t>โฉนดที่ดินเลขที่ 35216</t>
  </si>
  <si>
    <t>หานโพธิ์</t>
  </si>
  <si>
    <t>เขาชัยสน</t>
  </si>
  <si>
    <t>93130</t>
  </si>
  <si>
    <t>จ3-39-8/65สค</t>
  </si>
  <si>
    <t>20740106825653</t>
  </si>
  <si>
    <t>บริษัท นีโน่อาร์ต เปเปอร์ แอนด์ มาร์เก็ตติ้ง จำกัด</t>
  </si>
  <si>
    <t>ผลิตกล่องกระดาษลูกฟูก</t>
  </si>
  <si>
    <t>55/5</t>
  </si>
  <si>
    <t>เลียบคลองราษฎร์พัฒนา 1</t>
  </si>
  <si>
    <t>จ3-3(2)-121/65นศ</t>
  </si>
  <si>
    <t>20800113125651</t>
  </si>
  <si>
    <t>นางอศรานีย์ พูลพิพัฒน์</t>
  </si>
  <si>
    <t>ขุดตักดิน ทราย และคัดแยกขนาดทราย สำหรับใช้ในการก่อสร้าง</t>
  </si>
  <si>
    <t>โฉนดที่ดินเลขที่ 98715 เลขที่ดิน 8</t>
  </si>
  <si>
    <t>ท่างิ้ว</t>
  </si>
  <si>
    <t>เมืองนครศรีธรรมราช</t>
  </si>
  <si>
    <t>80280</t>
  </si>
  <si>
    <t>3-105-55/65อย</t>
  </si>
  <si>
    <t>10140103125656</t>
  </si>
  <si>
    <t>บริษัท โกยเงิน โกยทอง รีไซเคิล จำกัด</t>
  </si>
  <si>
    <t>คัดแยกสิ่งปฏิกูลหรือวัสดุที่ไม่ใช้แล้วที่ไม่เป็นของเสียอันตราย</t>
  </si>
  <si>
    <t>132</t>
  </si>
  <si>
    <t>จ3-3(2)-111/65พท</t>
  </si>
  <si>
    <t>20930102125659</t>
  </si>
  <si>
    <t>นางสมิทธิ์ชา เขียวดำ</t>
  </si>
  <si>
    <t>โฉนดที่ดินเลขที่ 6300, 21545 และ 21544</t>
  </si>
  <si>
    <t>จ3-3(2)-113/65พท</t>
  </si>
  <si>
    <t>20930102325655</t>
  </si>
  <si>
    <t>นายไชยรัตน์ ยิ้มเส้ง</t>
  </si>
  <si>
    <t>โฉนดที่ดินเลขที่ 5018 และ 15807</t>
  </si>
  <si>
    <t>บ้านพร้าว</t>
  </si>
  <si>
    <t>ป่าพะยอม</t>
  </si>
  <si>
    <t>จ3-63(2)-11/65นฐ</t>
  </si>
  <si>
    <t>20730095825657</t>
  </si>
  <si>
    <t>บริษัท ซันเฟล็กซ์ เอเชีย จำกัด</t>
  </si>
  <si>
    <t>ผลิตบานประตูและบานหน้าต่างอลูมิเนียม</t>
  </si>
  <si>
    <t>ลำพยา</t>
  </si>
  <si>
    <t>จ3-58(1)-104/65นน</t>
  </si>
  <si>
    <t>20550104225651</t>
  </si>
  <si>
    <t>ห้างส่วนจำกัด นาเหลืองวัสดุภัณฑ์</t>
  </si>
  <si>
    <t>251</t>
  </si>
  <si>
    <t>นาเหลือง</t>
  </si>
  <si>
    <t>เวียงสา</t>
  </si>
  <si>
    <t>55110</t>
  </si>
  <si>
    <t>จ3-3(2)-101/65สห</t>
  </si>
  <si>
    <t>20170096225658</t>
  </si>
  <si>
    <t>บ่อดิน วิไลพร</t>
  </si>
  <si>
    <t xml:space="preserve">โฉนดที่ดินเลขที่ 7786 </t>
  </si>
  <si>
    <t>อินทร์บุรี</t>
  </si>
  <si>
    <t>16110</t>
  </si>
  <si>
    <t>จ3-3(4)-21/65ชม</t>
  </si>
  <si>
    <t>20500099425659</t>
  </si>
  <si>
    <t>บริษัท ทรายจรูญรัตน์ไพศาล จำกัด</t>
  </si>
  <si>
    <t>ฮอด-ดอยเต่า</t>
  </si>
  <si>
    <t>บงตัน</t>
  </si>
  <si>
    <t>ดอยเต่า</t>
  </si>
  <si>
    <t>50260</t>
  </si>
  <si>
    <t>จ3-53(5)-32/65สค</t>
  </si>
  <si>
    <t>20740097625658</t>
  </si>
  <si>
    <t>บริษัท เจียยี่ อินดัสทรี จำกัด</t>
  </si>
  <si>
    <t>หลอมทำเม็ดพลาสติก</t>
  </si>
  <si>
    <t>9/1</t>
  </si>
  <si>
    <t>จ3-3(4)-23/65ชร</t>
  </si>
  <si>
    <t>20570101425658</t>
  </si>
  <si>
    <t>ท่าทรายพัทธ์ธีรา เพอร์เฟค (แปลง2)</t>
  </si>
  <si>
    <t>แม่น้ำกก</t>
  </si>
  <si>
    <t>บ้านผ่านศึก</t>
  </si>
  <si>
    <t>ปงน้อย</t>
  </si>
  <si>
    <t>ดอยหลวง</t>
  </si>
  <si>
    <t>57110</t>
  </si>
  <si>
    <t>จ3-3(4)-22/65ชร</t>
  </si>
  <si>
    <t>20570101325650</t>
  </si>
  <si>
    <t>ท่าทรายพัทธ์ธีรา เพอร์เฟค</t>
  </si>
  <si>
    <t>จ3-3(4)-24/65นธ</t>
  </si>
  <si>
    <t>20960108425654</t>
  </si>
  <si>
    <t>โต๊ะยาบาล แซนด์</t>
  </si>
  <si>
    <t>ดูดทรายในแม่น้ำสายบุรี</t>
  </si>
  <si>
    <t>ตะมะยูง</t>
  </si>
  <si>
    <t>ศรีสาคร</t>
  </si>
  <si>
    <t>96210</t>
  </si>
  <si>
    <t>จ3-3(2)-116/65สข</t>
  </si>
  <si>
    <t>20900107925650</t>
  </si>
  <si>
    <t>นายอนันต์ พงศ์ไพศาล</t>
  </si>
  <si>
    <t>โฉนดที่ดินเลขที่ 58310 เลขที่ดิน 13</t>
  </si>
  <si>
    <t>ทุ่งหวัง</t>
  </si>
  <si>
    <t>เมืองสงขลา</t>
  </si>
  <si>
    <t>90000</t>
  </si>
  <si>
    <t>จ3-3(3)-9/65นน</t>
  </si>
  <si>
    <t>20550105425656</t>
  </si>
  <si>
    <t>ท่าทรายชนาภิมุข</t>
  </si>
  <si>
    <t>โฉนดที่ดินเลขที่ 12279,12283,12288,12289,12286</t>
  </si>
  <si>
    <t>จ3-53(5)-33/65รอ</t>
  </si>
  <si>
    <t>20450100725657</t>
  </si>
  <si>
    <t>ห้างหุ้นส่วนจำกัด ทวีทรัพย์ โพลิเอททีลีน</t>
  </si>
  <si>
    <t>ผลิตขวดพลาสติกและผลิตภัณฑ์พลาสติก เช่น ถังพลาสติก</t>
  </si>
  <si>
    <t>145</t>
  </si>
  <si>
    <t>คูเมือง</t>
  </si>
  <si>
    <t>เมืองสรวง</t>
  </si>
  <si>
    <t>45220</t>
  </si>
  <si>
    <t>จ3-52(2)-3/65สค</t>
  </si>
  <si>
    <t>20740108325652</t>
  </si>
  <si>
    <t>บริษัท ทรัพย์เเสงวิศวภัณฑ์ จำกัด</t>
  </si>
  <si>
    <t>ผลิตชิ้นส่วนจากยางเเละพลาสติก</t>
  </si>
  <si>
    <t>คุ้มเจริญสุข</t>
  </si>
  <si>
    <t>เลียบคลองสี่วาตากล่อม</t>
  </si>
  <si>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3,640 คน  เป็นคนงานชายจำนวน 2,295 คน คิดเป็นร้อยละ 63.05  และคนงานหญิงจำนวน 1,345 คน คิดเป็นร้อยละ 36.95</t>
    </r>
  </si>
  <si>
    <t>สำนักงานคณะกรรมการกำกับกิจการพลังงาน อนุญาตให้ประกอบกิจการ  จำนวน  8 โรงงาน  เงินลงทุน  1,423.32  ล้านบาท   คนงานรวม  43 คน  เป็นชาย  36 คน และหญิง  7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</si>
</sst>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6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sz val="10.5"/>
      <name val="Arial"/>
      <family val="2"/>
      <charset val="1"/>
    </font>
    <font>
      <sz val="10"/>
      <name val="Calibri"/>
      <family val="2"/>
      <charset val="222"/>
      <scheme val="minor"/>
    </font>
    <font>
      <b/>
      <sz val="9"/>
      <name val="Calibri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sz val="10"/>
      <color rgb="FF0000FF"/>
      <name val="Calibri"/>
      <family val="2"/>
      <charset val="222"/>
      <scheme val="minor"/>
    </font>
    <font>
      <b/>
      <sz val="10"/>
      <color rgb="FF9900CC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9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</cellStyleXfs>
  <cellXfs count="990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166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66" fontId="14" fillId="0" borderId="42" xfId="1" applyNumberFormat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0" fontId="14" fillId="0" borderId="42" xfId="15" applyFont="1" applyFill="1" applyBorder="1" applyAlignment="1">
      <alignment horizontal="right"/>
    </xf>
    <xf numFmtId="0" fontId="14" fillId="0" borderId="40" xfId="15" applyFont="1" applyFill="1" applyBorder="1" applyAlignment="1">
      <alignment horizontal="right"/>
    </xf>
    <xf numFmtId="0" fontId="14" fillId="0" borderId="42" xfId="15" applyFont="1" applyFill="1" applyBorder="1" applyAlignment="1">
      <alignment horizontal="center"/>
    </xf>
    <xf numFmtId="164" fontId="14" fillId="0" borderId="42" xfId="15" applyNumberFormat="1" applyFont="1" applyFill="1" applyBorder="1" applyAlignment="1">
      <alignment horizontal="center"/>
    </xf>
    <xf numFmtId="3" fontId="14" fillId="0" borderId="42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2" xfId="15" applyNumberFormat="1" applyFont="1" applyFill="1" applyBorder="1" applyAlignment="1">
      <alignment horizontal="center"/>
    </xf>
    <xf numFmtId="3" fontId="14" fillId="0" borderId="40" xfId="15" applyNumberFormat="1" applyFont="1" applyFill="1" applyBorder="1" applyAlignment="1">
      <alignment horizontal="center"/>
    </xf>
    <xf numFmtId="4" fontId="14" fillId="0" borderId="42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64" fontId="6" fillId="0" borderId="6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27" xfId="7" applyFont="1" applyFill="1" applyBorder="1" applyAlignment="1">
      <alignment horizontal="left"/>
    </xf>
    <xf numFmtId="164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49" fontId="7" fillId="0" borderId="13" xfId="2" applyNumberFormat="1" applyFont="1" applyFill="1" applyBorder="1"/>
    <xf numFmtId="166" fontId="7" fillId="0" borderId="15" xfId="3" applyNumberFormat="1" applyFont="1" applyFill="1" applyBorder="1" applyAlignment="1" applyProtection="1">
      <alignment horizontal="center"/>
    </xf>
    <xf numFmtId="165" fontId="7" fillId="0" borderId="12" xfId="3" applyNumberFormat="1" applyFont="1" applyFill="1" applyBorder="1" applyAlignment="1" applyProtection="1">
      <alignment horizontal="center"/>
    </xf>
    <xf numFmtId="49" fontId="7" fillId="0" borderId="18" xfId="2" applyNumberFormat="1" applyFont="1" applyFill="1" applyBorder="1" applyAlignment="1">
      <alignment horizontal="left" vertical="center"/>
    </xf>
    <xf numFmtId="166" fontId="7" fillId="0" borderId="19" xfId="3" applyNumberFormat="1" applyFont="1" applyFill="1" applyBorder="1" applyAlignment="1" applyProtection="1">
      <alignment horizontal="center"/>
    </xf>
    <xf numFmtId="165" fontId="7" fillId="0" borderId="17" xfId="3" applyNumberFormat="1" applyFont="1" applyFill="1" applyBorder="1" applyAlignment="1" applyProtection="1">
      <alignment horizontal="center"/>
    </xf>
    <xf numFmtId="166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Fill="1" applyBorder="1" applyAlignment="1">
      <alignment horizontal="center"/>
    </xf>
    <xf numFmtId="165" fontId="6" fillId="0" borderId="19" xfId="4" applyFont="1" applyFill="1" applyBorder="1" applyAlignment="1" applyProtection="1">
      <alignment horizontal="right"/>
    </xf>
    <xf numFmtId="166" fontId="6" fillId="0" borderId="27" xfId="8" applyNumberFormat="1" applyFont="1" applyFill="1" applyBorder="1" applyAlignment="1" applyProtection="1"/>
    <xf numFmtId="165" fontId="6" fillId="0" borderId="27" xfId="8" applyNumberFormat="1" applyFont="1" applyFill="1" applyBorder="1" applyAlignment="1" applyProtection="1"/>
    <xf numFmtId="0" fontId="6" fillId="0" borderId="27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17" xfId="7" applyFont="1" applyFill="1" applyBorder="1"/>
    <xf numFmtId="166" fontId="6" fillId="0" borderId="17" xfId="8" applyNumberFormat="1" applyFont="1" applyFill="1" applyBorder="1" applyAlignment="1" applyProtection="1"/>
    <xf numFmtId="165" fontId="6" fillId="0" borderId="17" xfId="8" applyNumberFormat="1" applyFont="1" applyFill="1" applyBorder="1" applyAlignment="1" applyProtection="1"/>
    <xf numFmtId="0" fontId="6" fillId="0" borderId="17" xfId="7" applyFont="1" applyFill="1" applyBorder="1"/>
    <xf numFmtId="166" fontId="7" fillId="0" borderId="16" xfId="8" applyNumberFormat="1" applyFont="1" applyFill="1" applyBorder="1" applyAlignment="1" applyProtection="1">
      <alignment horizontal="center"/>
    </xf>
    <xf numFmtId="165" fontId="7" fillId="0" borderId="16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center"/>
    </xf>
    <xf numFmtId="165" fontId="7" fillId="0" borderId="20" xfId="8" applyNumberFormat="1" applyFont="1" applyFill="1" applyBorder="1" applyAlignment="1" applyProtection="1">
      <alignment horizontal="center"/>
    </xf>
    <xf numFmtId="166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66" fontId="6" fillId="0" borderId="19" xfId="8" applyNumberFormat="1" applyFont="1" applyFill="1" applyBorder="1" applyAlignment="1" applyProtection="1">
      <alignment horizontal="right"/>
    </xf>
    <xf numFmtId="165" fontId="6" fillId="0" borderId="19" xfId="8" applyNumberFormat="1" applyFont="1" applyFill="1" applyBorder="1" applyAlignment="1" applyProtection="1">
      <alignment horizontal="right"/>
    </xf>
    <xf numFmtId="166" fontId="7" fillId="0" borderId="21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13" fillId="0" borderId="0" xfId="0" applyFont="1" applyBorder="1"/>
    <xf numFmtId="43" fontId="14" fillId="0" borderId="46" xfId="1" applyFont="1" applyFill="1" applyBorder="1" applyAlignment="1" applyProtection="1">
      <alignment horizontal="center"/>
    </xf>
    <xf numFmtId="164" fontId="14" fillId="0" borderId="45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66" fontId="14" fillId="0" borderId="42" xfId="15" applyNumberFormat="1" applyFont="1" applyFill="1" applyBorder="1" applyAlignment="1">
      <alignment horizontal="center"/>
    </xf>
    <xf numFmtId="166" fontId="14" fillId="0" borderId="40" xfId="15" applyNumberFormat="1" applyFont="1" applyFill="1" applyBorder="1" applyAlignment="1">
      <alignment horizontal="center"/>
    </xf>
    <xf numFmtId="164" fontId="14" fillId="0" borderId="42" xfId="1" applyNumberFormat="1" applyFont="1" applyFill="1" applyBorder="1" applyAlignment="1" applyProtection="1">
      <alignment horizontal="center"/>
    </xf>
    <xf numFmtId="164" fontId="14" fillId="0" borderId="42" xfId="1" applyNumberFormat="1" applyFont="1" applyFill="1" applyBorder="1" applyAlignment="1">
      <alignment horizontal="center"/>
    </xf>
    <xf numFmtId="164" fontId="14" fillId="0" borderId="40" xfId="1" applyNumberFormat="1" applyFont="1" applyFill="1" applyBorder="1" applyAlignment="1">
      <alignment horizontal="center"/>
    </xf>
    <xf numFmtId="164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64" fontId="13" fillId="0" borderId="6" xfId="1" applyNumberFormat="1" applyFont="1" applyBorder="1"/>
    <xf numFmtId="43" fontId="13" fillId="0" borderId="6" xfId="1" applyFont="1" applyBorder="1"/>
    <xf numFmtId="164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64" fontId="5" fillId="0" borderId="36" xfId="1" applyNumberFormat="1" applyFont="1" applyFill="1" applyBorder="1" applyAlignment="1" applyProtection="1">
      <alignment horizontal="center"/>
    </xf>
    <xf numFmtId="43" fontId="5" fillId="0" borderId="34" xfId="1" applyFont="1" applyFill="1" applyBorder="1" applyAlignment="1" applyProtection="1">
      <alignment horizontal="center"/>
    </xf>
    <xf numFmtId="164" fontId="5" fillId="0" borderId="41" xfId="1" applyNumberFormat="1" applyFont="1" applyFill="1" applyBorder="1" applyAlignment="1" applyProtection="1">
      <alignment horizontal="center"/>
    </xf>
    <xf numFmtId="43" fontId="5" fillId="0" borderId="42" xfId="1" applyFont="1" applyFill="1" applyBorder="1" applyAlignment="1" applyProtection="1">
      <alignment horizontal="center"/>
    </xf>
    <xf numFmtId="164" fontId="5" fillId="0" borderId="42" xfId="1" applyNumberFormat="1" applyFont="1" applyFill="1" applyBorder="1" applyAlignment="1">
      <alignment horizontal="right"/>
    </xf>
    <xf numFmtId="164" fontId="5" fillId="0" borderId="42" xfId="1" applyNumberFormat="1" applyFont="1" applyFill="1" applyBorder="1" applyAlignment="1">
      <alignment horizontal="center"/>
    </xf>
    <xf numFmtId="164" fontId="5" fillId="0" borderId="32" xfId="14" applyNumberFormat="1" applyFont="1" applyFill="1" applyBorder="1" applyAlignment="1">
      <alignment horizontal="center"/>
    </xf>
    <xf numFmtId="43" fontId="5" fillId="0" borderId="32" xfId="14" applyFont="1" applyFill="1" applyBorder="1" applyAlignment="1">
      <alignment horizontal="center"/>
    </xf>
    <xf numFmtId="164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64" fontId="5" fillId="0" borderId="9" xfId="14" applyNumberFormat="1" applyFont="1" applyFill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64" fontId="0" fillId="0" borderId="0" xfId="1" applyNumberFormat="1" applyFont="1"/>
    <xf numFmtId="0" fontId="23" fillId="0" borderId="0" xfId="0" applyFont="1"/>
    <xf numFmtId="164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66" fontId="25" fillId="0" borderId="54" xfId="1" applyNumberFormat="1" applyFont="1" applyFill="1" applyBorder="1" applyAlignment="1" applyProtection="1">
      <alignment horizontal="center"/>
    </xf>
    <xf numFmtId="43" fontId="25" fillId="0" borderId="55" xfId="1" applyFont="1" applyFill="1" applyBorder="1" applyAlignment="1" applyProtection="1">
      <alignment horizontal="center"/>
    </xf>
    <xf numFmtId="166" fontId="25" fillId="0" borderId="54" xfId="15" applyNumberFormat="1" applyFont="1" applyFill="1" applyBorder="1" applyAlignment="1">
      <alignment horizontal="center"/>
    </xf>
    <xf numFmtId="164" fontId="25" fillId="0" borderId="54" xfId="1" applyNumberFormat="1" applyFont="1" applyFill="1" applyBorder="1" applyAlignment="1" applyProtection="1">
      <alignment horizontal="center"/>
    </xf>
    <xf numFmtId="164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66" fontId="25" fillId="0" borderId="42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66" fontId="25" fillId="0" borderId="42" xfId="15" applyNumberFormat="1" applyFont="1" applyFill="1" applyBorder="1" applyAlignment="1">
      <alignment horizontal="center"/>
    </xf>
    <xf numFmtId="166" fontId="25" fillId="0" borderId="40" xfId="15" applyNumberFormat="1" applyFont="1" applyFill="1" applyBorder="1" applyAlignment="1">
      <alignment horizontal="center"/>
    </xf>
    <xf numFmtId="164" fontId="25" fillId="0" borderId="42" xfId="1" applyNumberFormat="1" applyFont="1" applyFill="1" applyBorder="1" applyAlignment="1" applyProtection="1">
      <alignment horizontal="center"/>
    </xf>
    <xf numFmtId="164" fontId="25" fillId="0" borderId="42" xfId="1" applyNumberFormat="1" applyFont="1" applyFill="1" applyBorder="1" applyAlignment="1">
      <alignment horizontal="center"/>
    </xf>
    <xf numFmtId="164" fontId="25" fillId="0" borderId="40" xfId="1" applyNumberFormat="1" applyFont="1" applyFill="1" applyBorder="1" applyAlignment="1">
      <alignment horizontal="center"/>
    </xf>
    <xf numFmtId="164" fontId="25" fillId="0" borderId="5" xfId="1" applyNumberFormat="1" applyFont="1" applyFill="1" applyBorder="1" applyAlignment="1">
      <alignment horizontal="center"/>
    </xf>
    <xf numFmtId="166" fontId="14" fillId="0" borderId="54" xfId="1" applyNumberFormat="1" applyFont="1" applyFill="1" applyBorder="1" applyAlignment="1" applyProtection="1">
      <alignment horizontal="center"/>
    </xf>
    <xf numFmtId="165" fontId="14" fillId="0" borderId="55" xfId="1" applyNumberFormat="1" applyFont="1" applyFill="1" applyBorder="1" applyAlignment="1" applyProtection="1">
      <alignment horizontal="center"/>
    </xf>
    <xf numFmtId="164" fontId="14" fillId="0" borderId="54" xfId="15" applyNumberFormat="1" applyFont="1" applyFill="1" applyBorder="1" applyAlignment="1">
      <alignment horizontal="center"/>
    </xf>
    <xf numFmtId="3" fontId="14" fillId="0" borderId="54" xfId="1" applyNumberFormat="1" applyFont="1" applyFill="1" applyBorder="1" applyAlignment="1" applyProtection="1">
      <alignment horizontal="center"/>
    </xf>
    <xf numFmtId="4" fontId="14" fillId="0" borderId="55" xfId="1" applyNumberFormat="1" applyFont="1" applyFill="1" applyBorder="1" applyAlignment="1" applyProtection="1">
      <alignment horizontal="center"/>
    </xf>
    <xf numFmtId="3" fontId="14" fillId="0" borderId="60" xfId="15" applyNumberFormat="1" applyFont="1" applyFill="1" applyBorder="1" applyAlignment="1">
      <alignment horizontal="center"/>
    </xf>
    <xf numFmtId="43" fontId="25" fillId="0" borderId="46" xfId="1" applyFont="1" applyFill="1" applyBorder="1" applyAlignment="1" applyProtection="1">
      <alignment horizontal="center"/>
    </xf>
    <xf numFmtId="164" fontId="25" fillId="0" borderId="45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66" fontId="27" fillId="0" borderId="0" xfId="18" applyNumberFormat="1" applyFont="1" applyFill="1" applyBorder="1" applyAlignment="1" applyProtection="1">
      <alignment horizontal="center"/>
    </xf>
    <xf numFmtId="166" fontId="27" fillId="0" borderId="22" xfId="18" applyNumberFormat="1" applyFont="1" applyFill="1" applyBorder="1" applyAlignment="1" applyProtection="1">
      <alignment horizontal="right"/>
    </xf>
    <xf numFmtId="165" fontId="27" fillId="0" borderId="19" xfId="18" applyNumberFormat="1" applyFont="1" applyFill="1" applyBorder="1" applyAlignment="1" applyProtection="1">
      <alignment horizontal="right"/>
    </xf>
    <xf numFmtId="0" fontId="0" fillId="0" borderId="0" xfId="0" applyBorder="1"/>
    <xf numFmtId="166" fontId="27" fillId="0" borderId="0" xfId="18" applyNumberFormat="1" applyFont="1" applyFill="1" applyBorder="1" applyAlignment="1" applyProtection="1">
      <alignment horizontal="right"/>
    </xf>
    <xf numFmtId="165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66" fontId="27" fillId="0" borderId="0" xfId="22" applyNumberFormat="1" applyFont="1" applyFill="1" applyBorder="1" applyAlignment="1" applyProtection="1"/>
    <xf numFmtId="166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66" fontId="12" fillId="0" borderId="0" xfId="23" applyNumberFormat="1" applyFont="1" applyFill="1" applyBorder="1" applyAlignment="1" applyProtection="1"/>
    <xf numFmtId="166" fontId="32" fillId="0" borderId="0" xfId="25" applyNumberFormat="1" applyFont="1" applyFill="1" applyBorder="1" applyAlignment="1" applyProtection="1"/>
    <xf numFmtId="166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66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5" fontId="19" fillId="0" borderId="0" xfId="25" applyFont="1" applyFill="1" applyBorder="1" applyAlignment="1" applyProtection="1">
      <alignment vertical="center"/>
    </xf>
    <xf numFmtId="165" fontId="36" fillId="0" borderId="0" xfId="25" applyFont="1" applyFill="1" applyBorder="1" applyAlignment="1" applyProtection="1"/>
    <xf numFmtId="166" fontId="37" fillId="0" borderId="0" xfId="25" applyNumberFormat="1" applyFont="1" applyFill="1" applyBorder="1" applyAlignment="1" applyProtection="1"/>
    <xf numFmtId="0" fontId="38" fillId="0" borderId="0" xfId="0" applyFont="1"/>
    <xf numFmtId="166" fontId="27" fillId="0" borderId="61" xfId="18" applyNumberFormat="1" applyFont="1" applyFill="1" applyBorder="1" applyAlignment="1" applyProtection="1">
      <alignment horizontal="right"/>
    </xf>
    <xf numFmtId="166" fontId="27" fillId="0" borderId="64" xfId="18" applyNumberFormat="1" applyFont="1" applyFill="1" applyBorder="1" applyAlignment="1" applyProtection="1">
      <alignment horizontal="right"/>
    </xf>
    <xf numFmtId="164" fontId="13" fillId="0" borderId="6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164" fontId="20" fillId="0" borderId="0" xfId="1" applyNumberFormat="1" applyFont="1"/>
    <xf numFmtId="43" fontId="20" fillId="0" borderId="0" xfId="1" applyFont="1"/>
    <xf numFmtId="164" fontId="25" fillId="0" borderId="40" xfId="1" applyNumberFormat="1" applyFont="1" applyFill="1" applyBorder="1" applyAlignment="1"/>
    <xf numFmtId="164" fontId="13" fillId="0" borderId="0" xfId="1" applyNumberFormat="1" applyFont="1" applyAlignment="1"/>
    <xf numFmtId="164" fontId="6" fillId="0" borderId="0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 applyFill="1" applyBorder="1"/>
    <xf numFmtId="166" fontId="6" fillId="0" borderId="19" xfId="12" applyNumberFormat="1" applyFont="1" applyFill="1" applyBorder="1" applyAlignment="1" applyProtection="1"/>
    <xf numFmtId="43" fontId="6" fillId="0" borderId="24" xfId="1" applyFont="1" applyFill="1" applyBorder="1" applyAlignment="1" applyProtection="1"/>
    <xf numFmtId="166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6" fontId="6" fillId="0" borderId="0" xfId="2" applyNumberFormat="1" applyFont="1" applyFill="1" applyBorder="1"/>
    <xf numFmtId="43" fontId="6" fillId="0" borderId="66" xfId="1" applyFont="1" applyFill="1" applyBorder="1" applyAlignment="1">
      <alignment horizontal="right"/>
    </xf>
    <xf numFmtId="0" fontId="6" fillId="0" borderId="66" xfId="2" applyFont="1" applyFill="1" applyBorder="1" applyAlignment="1">
      <alignment horizontal="right"/>
    </xf>
    <xf numFmtId="164" fontId="6" fillId="0" borderId="66" xfId="1" applyNumberFormat="1" applyFont="1" applyFill="1" applyBorder="1" applyAlignment="1">
      <alignment horizontal="right"/>
    </xf>
    <xf numFmtId="43" fontId="6" fillId="0" borderId="0" xfId="1" applyFont="1" applyFill="1" applyBorder="1"/>
    <xf numFmtId="164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66" fontId="6" fillId="0" borderId="24" xfId="4" applyNumberFormat="1" applyFont="1" applyFill="1" applyBorder="1" applyAlignment="1">
      <alignment horizontal="right"/>
    </xf>
    <xf numFmtId="0" fontId="6" fillId="0" borderId="24" xfId="2" applyFont="1" applyFill="1" applyBorder="1" applyAlignment="1">
      <alignment horizontal="right"/>
    </xf>
    <xf numFmtId="164" fontId="6" fillId="0" borderId="24" xfId="1" applyNumberFormat="1" applyFont="1" applyFill="1" applyBorder="1" applyAlignment="1">
      <alignment horizontal="right"/>
    </xf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66" fontId="16" fillId="0" borderId="70" xfId="5" applyNumberFormat="1" applyFont="1" applyFill="1" applyBorder="1" applyAlignment="1" applyProtection="1">
      <alignment horizontal="center"/>
    </xf>
    <xf numFmtId="165" fontId="16" fillId="0" borderId="67" xfId="5" applyNumberFormat="1" applyFont="1" applyFill="1" applyBorder="1" applyAlignment="1" applyProtection="1">
      <alignment horizontal="center"/>
    </xf>
    <xf numFmtId="166" fontId="16" fillId="0" borderId="20" xfId="5" applyNumberFormat="1" applyFont="1" applyFill="1" applyBorder="1" applyAlignment="1" applyProtection="1">
      <alignment horizontal="center"/>
    </xf>
    <xf numFmtId="165" fontId="16" fillId="0" borderId="65" xfId="5" applyNumberFormat="1" applyFont="1" applyFill="1" applyBorder="1" applyAlignment="1" applyProtection="1">
      <alignment horizontal="center"/>
    </xf>
    <xf numFmtId="0" fontId="16" fillId="0" borderId="20" xfId="2" applyFont="1" applyFill="1" applyBorder="1" applyAlignment="1">
      <alignment horizontal="right"/>
    </xf>
    <xf numFmtId="0" fontId="16" fillId="0" borderId="21" xfId="2" applyFont="1" applyFill="1" applyBorder="1" applyAlignment="1">
      <alignment horizontal="right"/>
    </xf>
    <xf numFmtId="0" fontId="16" fillId="0" borderId="20" xfId="2" applyFont="1" applyFill="1" applyBorder="1" applyAlignment="1">
      <alignment horizontal="center"/>
    </xf>
    <xf numFmtId="0" fontId="16" fillId="0" borderId="21" xfId="2" applyFont="1" applyFill="1" applyBorder="1" applyAlignment="1">
      <alignment horizontal="center"/>
    </xf>
    <xf numFmtId="165" fontId="16" fillId="0" borderId="20" xfId="5" applyNumberFormat="1" applyFont="1" applyFill="1" applyBorder="1" applyAlignment="1" applyProtection="1">
      <alignment horizontal="center"/>
    </xf>
    <xf numFmtId="0" fontId="16" fillId="0" borderId="65" xfId="2" applyFont="1" applyFill="1" applyBorder="1" applyAlignment="1">
      <alignment horizontal="right"/>
    </xf>
    <xf numFmtId="0" fontId="6" fillId="0" borderId="19" xfId="2" applyFont="1" applyFill="1" applyBorder="1"/>
    <xf numFmtId="165" fontId="6" fillId="0" borderId="19" xfId="5" applyNumberFormat="1" applyFont="1" applyFill="1" applyBorder="1" applyAlignment="1" applyProtection="1"/>
    <xf numFmtId="166" fontId="6" fillId="0" borderId="19" xfId="5" applyNumberFormat="1" applyFont="1" applyFill="1" applyBorder="1" applyAlignment="1" applyProtection="1"/>
    <xf numFmtId="165" fontId="6" fillId="0" borderId="19" xfId="4" applyFont="1" applyFill="1" applyBorder="1" applyAlignment="1" applyProtection="1"/>
    <xf numFmtId="166" fontId="42" fillId="0" borderId="19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64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66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166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64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66" fontId="14" fillId="0" borderId="0" xfId="12" applyNumberFormat="1" applyFont="1" applyFill="1" applyBorder="1" applyAlignment="1" applyProtection="1"/>
    <xf numFmtId="164" fontId="14" fillId="0" borderId="0" xfId="1" applyNumberFormat="1" applyFont="1" applyFill="1" applyBorder="1"/>
    <xf numFmtId="43" fontId="6" fillId="0" borderId="71" xfId="1" applyFont="1" applyFill="1" applyBorder="1" applyAlignment="1" applyProtection="1"/>
    <xf numFmtId="0" fontId="45" fillId="0" borderId="72" xfId="2" applyFont="1" applyFill="1" applyBorder="1"/>
    <xf numFmtId="0" fontId="45" fillId="0" borderId="70" xfId="2" applyFont="1" applyFill="1" applyBorder="1"/>
    <xf numFmtId="43" fontId="42" fillId="0" borderId="19" xfId="1" applyFont="1" applyFill="1" applyBorder="1" applyAlignment="1" applyProtection="1"/>
    <xf numFmtId="43" fontId="8" fillId="0" borderId="0" xfId="2" applyNumberFormat="1" applyFont="1" applyFill="1" applyBorder="1"/>
    <xf numFmtId="166" fontId="14" fillId="0" borderId="19" xfId="5" applyNumberFormat="1" applyFont="1" applyFill="1" applyBorder="1" applyAlignment="1" applyProtection="1">
      <alignment horizontal="right"/>
    </xf>
    <xf numFmtId="165" fontId="14" fillId="0" borderId="19" xfId="5" applyNumberFormat="1" applyFont="1" applyFill="1" applyBorder="1" applyAlignment="1" applyProtection="1">
      <alignment horizontal="right"/>
    </xf>
    <xf numFmtId="166" fontId="5" fillId="0" borderId="19" xfId="5" applyNumberFormat="1" applyFont="1" applyFill="1" applyBorder="1" applyAlignment="1" applyProtection="1"/>
    <xf numFmtId="166" fontId="14" fillId="0" borderId="20" xfId="6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66" fontId="5" fillId="0" borderId="20" xfId="5" applyNumberFormat="1" applyFont="1" applyFill="1" applyBorder="1" applyAlignment="1" applyProtection="1"/>
    <xf numFmtId="164" fontId="14" fillId="0" borderId="77" xfId="1" applyNumberFormat="1" applyFont="1" applyFill="1" applyBorder="1" applyAlignment="1" applyProtection="1">
      <alignment horizontal="center"/>
    </xf>
    <xf numFmtId="43" fontId="14" fillId="0" borderId="77" xfId="1" applyFont="1" applyFill="1" applyBorder="1" applyAlignment="1" applyProtection="1">
      <alignment horizontal="center"/>
    </xf>
    <xf numFmtId="0" fontId="6" fillId="0" borderId="79" xfId="0" applyFont="1" applyBorder="1"/>
    <xf numFmtId="0" fontId="6" fillId="0" borderId="74" xfId="0" applyFont="1" applyBorder="1"/>
    <xf numFmtId="164" fontId="13" fillId="0" borderId="79" xfId="1" applyNumberFormat="1" applyFont="1" applyBorder="1"/>
    <xf numFmtId="0" fontId="25" fillId="0" borderId="83" xfId="15" applyFont="1" applyFill="1" applyBorder="1" applyAlignment="1"/>
    <xf numFmtId="0" fontId="26" fillId="0" borderId="61" xfId="15" applyFont="1" applyFill="1" applyBorder="1" applyAlignment="1"/>
    <xf numFmtId="0" fontId="25" fillId="0" borderId="62" xfId="15" applyFont="1" applyFill="1" applyBorder="1" applyAlignment="1"/>
    <xf numFmtId="164" fontId="25" fillId="0" borderId="77" xfId="1" applyNumberFormat="1" applyFont="1" applyFill="1" applyBorder="1" applyAlignment="1" applyProtection="1">
      <alignment horizontal="center"/>
    </xf>
    <xf numFmtId="43" fontId="25" fillId="0" borderId="77" xfId="1" applyFont="1" applyFill="1" applyBorder="1" applyAlignment="1" applyProtection="1">
      <alignment horizontal="center"/>
    </xf>
    <xf numFmtId="164" fontId="25" fillId="0" borderId="88" xfId="1" applyNumberFormat="1" applyFont="1" applyFill="1" applyBorder="1" applyAlignment="1" applyProtection="1">
      <alignment horizontal="center"/>
    </xf>
    <xf numFmtId="43" fontId="25" fillId="0" borderId="88" xfId="1" applyFont="1" applyFill="1" applyBorder="1" applyAlignment="1" applyProtection="1">
      <alignment horizontal="center"/>
    </xf>
    <xf numFmtId="164" fontId="25" fillId="0" borderId="89" xfId="1" applyNumberFormat="1" applyFont="1" applyFill="1" applyBorder="1" applyAlignment="1">
      <alignment horizontal="center"/>
    </xf>
    <xf numFmtId="0" fontId="14" fillId="0" borderId="83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0" fontId="14" fillId="0" borderId="62" xfId="15" applyFont="1" applyFill="1" applyBorder="1" applyAlignment="1">
      <alignment horizontal="center"/>
    </xf>
    <xf numFmtId="0" fontId="25" fillId="0" borderId="91" xfId="15" applyFont="1" applyFill="1" applyBorder="1" applyAlignment="1"/>
    <xf numFmtId="164" fontId="28" fillId="2" borderId="94" xfId="1" applyNumberFormat="1" applyFont="1" applyFill="1" applyBorder="1" applyAlignment="1" applyProtection="1">
      <alignment horizontal="right"/>
    </xf>
    <xf numFmtId="164" fontId="28" fillId="2" borderId="95" xfId="1" applyNumberFormat="1" applyFont="1" applyFill="1" applyBorder="1" applyAlignment="1" applyProtection="1">
      <alignment horizontal="right"/>
    </xf>
    <xf numFmtId="1" fontId="28" fillId="0" borderId="64" xfId="17" applyNumberFormat="1" applyFont="1" applyFill="1" applyBorder="1" applyAlignment="1">
      <alignment horizontal="center"/>
    </xf>
    <xf numFmtId="49" fontId="29" fillId="0" borderId="98" xfId="17" applyNumberFormat="1" applyFont="1" applyFill="1" applyBorder="1" applyAlignment="1">
      <alignment horizontal="center"/>
    </xf>
    <xf numFmtId="166" fontId="14" fillId="0" borderId="100" xfId="23" applyNumberFormat="1" applyFont="1" applyFill="1" applyBorder="1" applyAlignment="1" applyProtection="1">
      <alignment horizontal="center"/>
    </xf>
    <xf numFmtId="166" fontId="14" fillId="0" borderId="101" xfId="23" applyNumberFormat="1" applyFont="1" applyFill="1" applyBorder="1" applyAlignment="1" applyProtection="1"/>
    <xf numFmtId="0" fontId="6" fillId="0" borderId="100" xfId="24" applyFont="1" applyFill="1" applyBorder="1" applyAlignment="1">
      <alignment wrapText="1"/>
    </xf>
    <xf numFmtId="0" fontId="6" fillId="0" borderId="102" xfId="24" applyFont="1" applyFill="1" applyBorder="1" applyAlignment="1">
      <alignment wrapText="1"/>
    </xf>
    <xf numFmtId="0" fontId="6" fillId="0" borderId="82" xfId="24" applyFont="1" applyFill="1" applyBorder="1" applyAlignment="1">
      <alignment wrapText="1"/>
    </xf>
    <xf numFmtId="0" fontId="6" fillId="0" borderId="102" xfId="24" applyFont="1" applyFill="1" applyBorder="1" applyAlignment="1">
      <alignment horizontal="left" wrapText="1"/>
    </xf>
    <xf numFmtId="0" fontId="6" fillId="0" borderId="102" xfId="24" applyFont="1" applyFill="1" applyBorder="1" applyAlignment="1">
      <alignment horizontal="left"/>
    </xf>
    <xf numFmtId="0" fontId="6" fillId="0" borderId="101" xfId="24" applyFont="1" applyFill="1" applyBorder="1" applyAlignment="1">
      <alignment wrapText="1"/>
    </xf>
    <xf numFmtId="0" fontId="7" fillId="0" borderId="20" xfId="2" applyFont="1" applyFill="1" applyBorder="1" applyAlignment="1">
      <alignment horizontal="center"/>
    </xf>
    <xf numFmtId="166" fontId="16" fillId="0" borderId="104" xfId="5" applyNumberFormat="1" applyFont="1" applyFill="1" applyBorder="1" applyAlignment="1" applyProtection="1">
      <alignment horizontal="center"/>
    </xf>
    <xf numFmtId="165" fontId="16" fillId="0" borderId="104" xfId="5" applyNumberFormat="1" applyFont="1" applyFill="1" applyBorder="1" applyAlignment="1" applyProtection="1">
      <alignment horizontal="center"/>
    </xf>
    <xf numFmtId="0" fontId="16" fillId="0" borderId="105" xfId="2" applyFont="1" applyFill="1" applyBorder="1" applyAlignment="1">
      <alignment horizontal="right"/>
    </xf>
    <xf numFmtId="0" fontId="16" fillId="0" borderId="106" xfId="2" applyFont="1" applyFill="1" applyBorder="1" applyAlignment="1">
      <alignment horizontal="center"/>
    </xf>
    <xf numFmtId="166" fontId="6" fillId="0" borderId="102" xfId="5" applyNumberFormat="1" applyFont="1" applyFill="1" applyBorder="1" applyAlignment="1" applyProtection="1"/>
    <xf numFmtId="166" fontId="5" fillId="2" borderId="105" xfId="5" applyNumberFormat="1" applyFont="1" applyFill="1" applyBorder="1" applyAlignment="1" applyProtection="1"/>
    <xf numFmtId="43" fontId="5" fillId="2" borderId="105" xfId="1" applyFont="1" applyFill="1" applyBorder="1" applyAlignment="1" applyProtection="1"/>
    <xf numFmtId="166" fontId="6" fillId="0" borderId="107" xfId="8" applyNumberFormat="1" applyFont="1" applyFill="1" applyBorder="1" applyAlignment="1" applyProtection="1">
      <alignment horizontal="right"/>
    </xf>
    <xf numFmtId="166" fontId="6" fillId="0" borderId="107" xfId="8" applyNumberFormat="1" applyFont="1" applyFill="1" applyBorder="1" applyAlignment="1" applyProtection="1"/>
    <xf numFmtId="166" fontId="6" fillId="0" borderId="52" xfId="8" applyNumberFormat="1" applyFont="1" applyFill="1" applyBorder="1" applyAlignment="1" applyProtection="1"/>
    <xf numFmtId="166" fontId="6" fillId="0" borderId="77" xfId="8" applyNumberFormat="1" applyFont="1" applyFill="1" applyBorder="1" applyAlignment="1" applyProtection="1">
      <alignment horizontal="right"/>
    </xf>
    <xf numFmtId="166" fontId="6" fillId="0" borderId="77" xfId="8" applyNumberFormat="1" applyFont="1" applyFill="1" applyBorder="1" applyAlignment="1" applyProtection="1"/>
    <xf numFmtId="166" fontId="6" fillId="0" borderId="102" xfId="8" applyNumberFormat="1" applyFont="1" applyFill="1" applyBorder="1" applyAlignment="1" applyProtection="1">
      <alignment horizontal="right"/>
    </xf>
    <xf numFmtId="0" fontId="7" fillId="0" borderId="96" xfId="7" applyFont="1" applyFill="1" applyBorder="1" applyAlignment="1">
      <alignment horizontal="center"/>
    </xf>
    <xf numFmtId="0" fontId="7" fillId="0" borderId="106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64" fontId="6" fillId="0" borderId="80" xfId="1" applyNumberFormat="1" applyFont="1" applyFill="1" applyBorder="1"/>
    <xf numFmtId="164" fontId="6" fillId="0" borderId="111" xfId="1" applyNumberFormat="1" applyFont="1" applyFill="1" applyBorder="1"/>
    <xf numFmtId="164" fontId="6" fillId="0" borderId="79" xfId="1" applyNumberFormat="1" applyFont="1" applyFill="1" applyBorder="1"/>
    <xf numFmtId="164" fontId="6" fillId="0" borderId="108" xfId="1" applyNumberFormat="1" applyFont="1" applyFill="1" applyBorder="1"/>
    <xf numFmtId="166" fontId="14" fillId="2" borderId="68" xfId="5" applyNumberFormat="1" applyFont="1" applyFill="1" applyBorder="1" applyAlignment="1" applyProtection="1"/>
    <xf numFmtId="166" fontId="14" fillId="0" borderId="114" xfId="1" applyNumberFormat="1" applyFont="1" applyFill="1" applyBorder="1" applyAlignment="1" applyProtection="1">
      <alignment horizontal="center"/>
    </xf>
    <xf numFmtId="166" fontId="14" fillId="0" borderId="51" xfId="1" applyNumberFormat="1" applyFont="1" applyFill="1" applyBorder="1" applyAlignment="1" applyProtection="1">
      <alignment horizontal="center"/>
    </xf>
    <xf numFmtId="164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12" xfId="15" applyFont="1" applyFill="1" applyBorder="1" applyAlignment="1">
      <alignment horizontal="center"/>
    </xf>
    <xf numFmtId="166" fontId="7" fillId="0" borderId="107" xfId="3" applyNumberFormat="1" applyFont="1" applyFill="1" applyBorder="1" applyAlignment="1" applyProtection="1">
      <alignment horizontal="center"/>
    </xf>
    <xf numFmtId="165" fontId="7" fillId="0" borderId="109" xfId="3" applyNumberFormat="1" applyFont="1" applyFill="1" applyBorder="1" applyAlignment="1" applyProtection="1">
      <alignment horizontal="center"/>
    </xf>
    <xf numFmtId="165" fontId="7" fillId="0" borderId="65" xfId="3" applyNumberFormat="1" applyFont="1" applyFill="1" applyBorder="1" applyAlignment="1" applyProtection="1">
      <alignment horizontal="center"/>
    </xf>
    <xf numFmtId="0" fontId="7" fillId="0" borderId="101" xfId="2" applyFont="1" applyFill="1" applyBorder="1" applyAlignment="1">
      <alignment horizontal="center"/>
    </xf>
    <xf numFmtId="0" fontId="45" fillId="0" borderId="107" xfId="2" applyFont="1" applyFill="1" applyBorder="1"/>
    <xf numFmtId="0" fontId="45" fillId="0" borderId="100" xfId="2" applyFont="1" applyFill="1" applyBorder="1"/>
    <xf numFmtId="43" fontId="14" fillId="2" borderId="68" xfId="1" applyFont="1" applyFill="1" applyBorder="1" applyAlignment="1" applyProtection="1"/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19" xfId="1" applyFont="1" applyFill="1" applyBorder="1" applyAlignment="1" applyProtection="1"/>
    <xf numFmtId="49" fontId="6" fillId="0" borderId="0" xfId="2" applyNumberFormat="1" applyFont="1" applyFill="1" applyBorder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164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Fill="1" applyBorder="1" applyAlignment="1">
      <alignment vertical="center"/>
    </xf>
    <xf numFmtId="43" fontId="8" fillId="0" borderId="0" xfId="1" applyFont="1" applyFill="1" applyBorder="1"/>
    <xf numFmtId="43" fontId="14" fillId="0" borderId="88" xfId="1" applyFont="1" applyFill="1" applyBorder="1" applyAlignment="1" applyProtection="1">
      <alignment horizontal="right"/>
    </xf>
    <xf numFmtId="0" fontId="7" fillId="0" borderId="27" xfId="7" applyFont="1" applyFill="1" applyBorder="1"/>
    <xf numFmtId="164" fontId="14" fillId="0" borderId="88" xfId="1" applyNumberFormat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164" fontId="6" fillId="0" borderId="73" xfId="1" applyNumberFormat="1" applyFont="1" applyFill="1" applyBorder="1" applyAlignment="1">
      <alignment horizontal="right"/>
    </xf>
    <xf numFmtId="43" fontId="6" fillId="0" borderId="73" xfId="1" applyFont="1" applyFill="1" applyBorder="1" applyAlignment="1">
      <alignment horizontal="right"/>
    </xf>
    <xf numFmtId="166" fontId="14" fillId="0" borderId="123" xfId="23" applyNumberFormat="1" applyFont="1" applyFill="1" applyBorder="1" applyAlignment="1" applyProtection="1">
      <alignment horizontal="center"/>
    </xf>
    <xf numFmtId="166" fontId="14" fillId="0" borderId="64" xfId="23" applyNumberFormat="1" applyFont="1" applyFill="1" applyBorder="1" applyAlignment="1" applyProtection="1">
      <alignment horizontal="center"/>
    </xf>
    <xf numFmtId="0" fontId="13" fillId="0" borderId="123" xfId="24" applyFont="1" applyBorder="1" applyAlignment="1">
      <alignment horizontal="center"/>
    </xf>
    <xf numFmtId="0" fontId="13" fillId="0" borderId="124" xfId="24" applyFont="1" applyBorder="1" applyAlignment="1">
      <alignment horizontal="center"/>
    </xf>
    <xf numFmtId="0" fontId="13" fillId="0" borderId="125" xfId="24" applyFont="1" applyBorder="1" applyAlignment="1">
      <alignment horizontal="center"/>
    </xf>
    <xf numFmtId="49" fontId="13" fillId="0" borderId="124" xfId="24" applyNumberFormat="1" applyFont="1" applyBorder="1" applyAlignment="1">
      <alignment horizontal="center"/>
    </xf>
    <xf numFmtId="49" fontId="13" fillId="0" borderId="125" xfId="24" applyNumberFormat="1" applyFont="1" applyBorder="1" applyAlignment="1">
      <alignment horizontal="center"/>
    </xf>
    <xf numFmtId="0" fontId="13" fillId="0" borderId="64" xfId="24" applyFont="1" applyBorder="1" applyAlignment="1">
      <alignment horizontal="center"/>
    </xf>
    <xf numFmtId="0" fontId="6" fillId="0" borderId="124" xfId="7" applyFont="1" applyFill="1" applyBorder="1"/>
    <xf numFmtId="0" fontId="7" fillId="2" borderId="122" xfId="7" applyFont="1" applyFill="1" applyBorder="1"/>
    <xf numFmtId="49" fontId="5" fillId="0" borderId="126" xfId="11" applyNumberFormat="1" applyFont="1" applyFill="1" applyBorder="1" applyAlignment="1">
      <alignment horizontal="left"/>
    </xf>
    <xf numFmtId="49" fontId="5" fillId="0" borderId="98" xfId="11" applyNumberFormat="1" applyFont="1" applyFill="1" applyBorder="1" applyAlignment="1">
      <alignment horizontal="center"/>
    </xf>
    <xf numFmtId="0" fontId="6" fillId="0" borderId="7" xfId="19" applyFont="1" applyFill="1" applyBorder="1"/>
    <xf numFmtId="0" fontId="14" fillId="0" borderId="127" xfId="15" applyFont="1" applyFill="1" applyBorder="1" applyAlignment="1"/>
    <xf numFmtId="0" fontId="5" fillId="0" borderId="128" xfId="15" applyFont="1" applyFill="1" applyBorder="1" applyAlignment="1"/>
    <xf numFmtId="0" fontId="14" fillId="0" borderId="121" xfId="15" applyFont="1" applyFill="1" applyBorder="1" applyAlignment="1"/>
    <xf numFmtId="0" fontId="5" fillId="0" borderId="84" xfId="2" applyFont="1" applyFill="1" applyBorder="1"/>
    <xf numFmtId="0" fontId="6" fillId="0" borderId="128" xfId="2" applyFont="1" applyFill="1" applyBorder="1"/>
    <xf numFmtId="0" fontId="5" fillId="0" borderId="128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49" fontId="5" fillId="0" borderId="20" xfId="11" applyNumberFormat="1" applyFont="1" applyFill="1" applyBorder="1" applyAlignment="1">
      <alignment horizontal="center"/>
    </xf>
    <xf numFmtId="49" fontId="5" fillId="0" borderId="101" xfId="11" applyNumberFormat="1" applyFont="1" applyFill="1" applyBorder="1" applyAlignment="1">
      <alignment horizontal="center"/>
    </xf>
    <xf numFmtId="43" fontId="6" fillId="0" borderId="111" xfId="1" applyFont="1" applyFill="1" applyBorder="1" applyAlignment="1" applyProtection="1"/>
    <xf numFmtId="43" fontId="6" fillId="0" borderId="128" xfId="1" applyFont="1" applyFill="1" applyBorder="1" applyAlignment="1" applyProtection="1"/>
    <xf numFmtId="164" fontId="6" fillId="0" borderId="128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27" xfId="0" quotePrefix="1" applyFont="1" applyBorder="1"/>
    <xf numFmtId="0" fontId="23" fillId="0" borderId="128" xfId="0" quotePrefix="1" applyFont="1" applyBorder="1"/>
    <xf numFmtId="0" fontId="23" fillId="0" borderId="128" xfId="0" applyFont="1" applyBorder="1"/>
    <xf numFmtId="43" fontId="12" fillId="0" borderId="5" xfId="1" applyFont="1" applyFill="1" applyBorder="1" applyAlignment="1">
      <alignment vertical="center"/>
    </xf>
    <xf numFmtId="43" fontId="6" fillId="0" borderId="127" xfId="1" applyFont="1" applyBorder="1"/>
    <xf numFmtId="43" fontId="6" fillId="0" borderId="128" xfId="1" applyFont="1" applyBorder="1"/>
    <xf numFmtId="164" fontId="6" fillId="0" borderId="127" xfId="1" applyNumberFormat="1" applyFont="1" applyBorder="1"/>
    <xf numFmtId="164" fontId="6" fillId="0" borderId="128" xfId="1" applyNumberFormat="1" applyFont="1" applyBorder="1"/>
    <xf numFmtId="164" fontId="13" fillId="0" borderId="128" xfId="1" applyNumberFormat="1" applyFont="1" applyBorder="1"/>
    <xf numFmtId="0" fontId="13" fillId="0" borderId="27" xfId="0" applyFont="1" applyBorder="1"/>
    <xf numFmtId="164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Fill="1" applyBorder="1"/>
    <xf numFmtId="49" fontId="5" fillId="0" borderId="7" xfId="11" applyNumberFormat="1" applyFont="1" applyFill="1" applyBorder="1" applyAlignment="1">
      <alignment horizontal="center"/>
    </xf>
    <xf numFmtId="164" fontId="13" fillId="0" borderId="128" xfId="1" applyNumberFormat="1" applyFont="1" applyFill="1" applyBorder="1"/>
    <xf numFmtId="43" fontId="13" fillId="0" borderId="128" xfId="1" applyFont="1" applyFill="1" applyBorder="1"/>
    <xf numFmtId="49" fontId="28" fillId="0" borderId="20" xfId="11" applyNumberFormat="1" applyFont="1" applyFill="1" applyBorder="1" applyAlignment="1">
      <alignment horizontal="center"/>
    </xf>
    <xf numFmtId="49" fontId="28" fillId="0" borderId="98" xfId="11" applyNumberFormat="1" applyFont="1" applyFill="1" applyBorder="1" applyAlignment="1">
      <alignment horizontal="center"/>
    </xf>
    <xf numFmtId="49" fontId="28" fillId="0" borderId="131" xfId="11" applyNumberFormat="1" applyFont="1" applyFill="1" applyBorder="1" applyAlignment="1">
      <alignment horizontal="center"/>
    </xf>
    <xf numFmtId="49" fontId="28" fillId="0" borderId="128" xfId="11" applyNumberFormat="1" applyFont="1" applyFill="1" applyBorder="1" applyAlignment="1">
      <alignment horizontal="center"/>
    </xf>
    <xf numFmtId="1" fontId="28" fillId="0" borderId="28" xfId="17" applyNumberFormat="1" applyFont="1" applyFill="1" applyBorder="1" applyAlignment="1">
      <alignment horizontal="center"/>
    </xf>
    <xf numFmtId="49" fontId="28" fillId="0" borderId="105" xfId="17" applyNumberFormat="1" applyFont="1" applyFill="1" applyBorder="1" applyAlignment="1">
      <alignment horizontal="center"/>
    </xf>
    <xf numFmtId="49" fontId="29" fillId="0" borderId="126" xfId="17" applyNumberFormat="1" applyFont="1" applyFill="1" applyBorder="1" applyAlignment="1">
      <alignment horizontal="center"/>
    </xf>
    <xf numFmtId="49" fontId="28" fillId="0" borderId="20" xfId="17" applyNumberFormat="1" applyFont="1" applyFill="1" applyBorder="1" applyAlignment="1">
      <alignment horizontal="center"/>
    </xf>
    <xf numFmtId="49" fontId="30" fillId="0" borderId="21" xfId="17" applyNumberFormat="1" applyFont="1" applyFill="1" applyBorder="1" applyAlignment="1">
      <alignment horizontal="center"/>
    </xf>
    <xf numFmtId="49" fontId="30" fillId="0" borderId="101" xfId="17" applyNumberFormat="1" applyFont="1" applyFill="1" applyBorder="1" applyAlignment="1">
      <alignment horizontal="center"/>
    </xf>
    <xf numFmtId="0" fontId="6" fillId="0" borderId="126" xfId="19" applyFont="1" applyFill="1" applyBorder="1" applyAlignment="1">
      <alignment horizontal="left"/>
    </xf>
    <xf numFmtId="166" fontId="6" fillId="0" borderId="19" xfId="22" applyNumberFormat="1" applyFont="1" applyFill="1" applyBorder="1" applyAlignment="1" applyProtection="1"/>
    <xf numFmtId="166" fontId="6" fillId="0" borderId="52" xfId="22" applyNumberFormat="1" applyFont="1" applyFill="1" applyBorder="1" applyAlignment="1" applyProtection="1"/>
    <xf numFmtId="0" fontId="6" fillId="0" borderId="28" xfId="19" applyFont="1" applyFill="1" applyBorder="1" applyAlignment="1">
      <alignment horizontal="left"/>
    </xf>
    <xf numFmtId="166" fontId="14" fillId="0" borderId="61" xfId="22" applyNumberFormat="1" applyFont="1" applyFill="1" applyBorder="1" applyAlignment="1" applyProtection="1"/>
    <xf numFmtId="166" fontId="6" fillId="0" borderId="129" xfId="22" applyNumberFormat="1" applyFont="1" applyFill="1" applyBorder="1" applyAlignment="1" applyProtection="1"/>
    <xf numFmtId="166" fontId="14" fillId="0" borderId="28" xfId="22" applyNumberFormat="1" applyFont="1" applyFill="1" applyBorder="1" applyAlignment="1" applyProtection="1"/>
    <xf numFmtId="0" fontId="6" fillId="0" borderId="98" xfId="19" applyFont="1" applyFill="1" applyBorder="1" applyAlignment="1">
      <alignment horizontal="left"/>
    </xf>
    <xf numFmtId="0" fontId="5" fillId="2" borderId="97" xfId="21" applyFont="1" applyFill="1" applyBorder="1" applyAlignment="1">
      <alignment horizontal="left"/>
    </xf>
    <xf numFmtId="164" fontId="5" fillId="2" borderId="112" xfId="1" applyNumberFormat="1" applyFont="1" applyFill="1" applyBorder="1" applyAlignment="1">
      <alignment horizontal="right"/>
    </xf>
    <xf numFmtId="166" fontId="7" fillId="2" borderId="112" xfId="21" applyNumberFormat="1" applyFont="1" applyFill="1" applyBorder="1" applyAlignment="1">
      <alignment horizontal="right"/>
    </xf>
    <xf numFmtId="166" fontId="5" fillId="2" borderId="136" xfId="21" applyNumberFormat="1" applyFont="1" applyFill="1" applyBorder="1" applyAlignment="1">
      <alignment horizontal="right"/>
    </xf>
    <xf numFmtId="166" fontId="7" fillId="2" borderId="136" xfId="21" applyNumberFormat="1" applyFont="1" applyFill="1" applyBorder="1" applyAlignment="1">
      <alignment horizontal="right"/>
    </xf>
    <xf numFmtId="166" fontId="7" fillId="2" borderId="137" xfId="21" applyNumberFormat="1" applyFont="1" applyFill="1" applyBorder="1" applyAlignment="1">
      <alignment horizontal="right"/>
    </xf>
    <xf numFmtId="49" fontId="28" fillId="0" borderId="28" xfId="17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30" fillId="0" borderId="101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4" fontId="14" fillId="0" borderId="123" xfId="1" applyNumberFormat="1" applyFont="1" applyBorder="1"/>
    <xf numFmtId="164" fontId="14" fillId="0" borderId="28" xfId="1" applyNumberFormat="1" applyFont="1" applyBorder="1"/>
    <xf numFmtId="164" fontId="14" fillId="0" borderId="133" xfId="1" applyNumberFormat="1" applyFont="1" applyBorder="1"/>
    <xf numFmtId="164" fontId="14" fillId="0" borderId="134" xfId="1" applyNumberFormat="1" applyFont="1" applyBorder="1"/>
    <xf numFmtId="164" fontId="6" fillId="0" borderId="134" xfId="1" applyNumberFormat="1" applyFont="1" applyBorder="1"/>
    <xf numFmtId="164" fontId="6" fillId="0" borderId="135" xfId="1" applyNumberFormat="1" applyFont="1" applyBorder="1"/>
    <xf numFmtId="164" fontId="13" fillId="0" borderId="52" xfId="1" applyNumberFormat="1" applyFont="1" applyBorder="1"/>
    <xf numFmtId="164" fontId="14" fillId="0" borderId="61" xfId="1" applyNumberFormat="1" applyFont="1" applyBorder="1"/>
    <xf numFmtId="164" fontId="14" fillId="0" borderId="22" xfId="1" applyNumberFormat="1" applyFont="1" applyBorder="1"/>
    <xf numFmtId="164" fontId="6" fillId="0" borderId="28" xfId="1" applyNumberFormat="1" applyFont="1" applyBorder="1"/>
    <xf numFmtId="164" fontId="14" fillId="0" borderId="125" xfId="1" applyNumberFormat="1" applyFont="1" applyBorder="1"/>
    <xf numFmtId="0" fontId="14" fillId="0" borderId="128" xfId="15" applyFont="1" applyFill="1" applyBorder="1" applyAlignment="1">
      <alignment horizontal="center"/>
    </xf>
    <xf numFmtId="164" fontId="6" fillId="0" borderId="128" xfId="1" applyNumberFormat="1" applyFont="1" applyFill="1" applyBorder="1" applyAlignment="1">
      <alignment horizontal="right"/>
    </xf>
    <xf numFmtId="43" fontId="6" fillId="0" borderId="128" xfId="1" applyFont="1" applyFill="1" applyBorder="1" applyAlignment="1">
      <alignment horizontal="right"/>
    </xf>
    <xf numFmtId="43" fontId="6" fillId="0" borderId="128" xfId="1" applyFont="1" applyFill="1" applyBorder="1"/>
    <xf numFmtId="164" fontId="6" fillId="0" borderId="127" xfId="1" applyNumberFormat="1" applyFont="1" applyBorder="1" applyAlignment="1">
      <alignment horizontal="right"/>
    </xf>
    <xf numFmtId="43" fontId="6" fillId="0" borderId="127" xfId="1" applyFont="1" applyBorder="1" applyAlignment="1">
      <alignment horizontal="right"/>
    </xf>
    <xf numFmtId="164" fontId="6" fillId="0" borderId="128" xfId="1" applyNumberFormat="1" applyFont="1" applyBorder="1" applyAlignment="1">
      <alignment horizontal="right"/>
    </xf>
    <xf numFmtId="43" fontId="6" fillId="0" borderId="128" xfId="1" applyFont="1" applyBorder="1" applyAlignment="1">
      <alignment horizontal="right"/>
    </xf>
    <xf numFmtId="43" fontId="13" fillId="0" borderId="128" xfId="1" applyFont="1" applyBorder="1"/>
    <xf numFmtId="0" fontId="42" fillId="0" borderId="65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64" fontId="6" fillId="0" borderId="66" xfId="16" applyNumberFormat="1" applyFont="1" applyFill="1" applyBorder="1" applyAlignment="1">
      <alignment horizontal="right"/>
    </xf>
    <xf numFmtId="49" fontId="6" fillId="0" borderId="128" xfId="0" applyNumberFormat="1" applyFont="1" applyFill="1" applyBorder="1"/>
    <xf numFmtId="164" fontId="6" fillId="0" borderId="52" xfId="16" applyNumberFormat="1" applyFont="1" applyFill="1" applyBorder="1" applyAlignment="1">
      <alignment horizontal="right"/>
    </xf>
    <xf numFmtId="164" fontId="6" fillId="0" borderId="73" xfId="16" applyNumberFormat="1" applyFont="1" applyFill="1" applyBorder="1" applyAlignment="1">
      <alignment horizontal="right"/>
    </xf>
    <xf numFmtId="49" fontId="5" fillId="0" borderId="128" xfId="0" applyNumberFormat="1" applyFont="1" applyFill="1" applyBorder="1"/>
    <xf numFmtId="0" fontId="46" fillId="0" borderId="138" xfId="0" quotePrefix="1" applyFont="1" applyBorder="1" applyAlignment="1">
      <alignment horizontal="center"/>
    </xf>
    <xf numFmtId="164" fontId="46" fillId="0" borderId="138" xfId="1" applyNumberFormat="1" applyFont="1" applyBorder="1" applyAlignment="1">
      <alignment horizontal="right"/>
    </xf>
    <xf numFmtId="43" fontId="46" fillId="0" borderId="138" xfId="1" applyFont="1" applyBorder="1" applyAlignment="1">
      <alignment horizontal="right"/>
    </xf>
    <xf numFmtId="164" fontId="46" fillId="0" borderId="138" xfId="1" applyNumberFormat="1" applyFont="1" applyFill="1" applyBorder="1" applyAlignment="1" applyProtection="1">
      <alignment horizontal="center"/>
    </xf>
    <xf numFmtId="43" fontId="46" fillId="0" borderId="138" xfId="1" applyFont="1" applyFill="1" applyBorder="1" applyAlignment="1">
      <alignment horizontal="center"/>
    </xf>
    <xf numFmtId="164" fontId="46" fillId="0" borderId="138" xfId="1" applyNumberFormat="1" applyFont="1" applyFill="1" applyBorder="1" applyAlignment="1">
      <alignment horizontal="center"/>
    </xf>
    <xf numFmtId="0" fontId="46" fillId="0" borderId="139" xfId="0" quotePrefix="1" applyFont="1" applyBorder="1" applyAlignment="1">
      <alignment horizontal="center"/>
    </xf>
    <xf numFmtId="164" fontId="46" fillId="0" borderId="139" xfId="1" applyNumberFormat="1" applyFont="1" applyBorder="1" applyAlignment="1">
      <alignment horizontal="right"/>
    </xf>
    <xf numFmtId="43" fontId="46" fillId="0" borderId="139" xfId="1" applyFont="1" applyBorder="1" applyAlignment="1">
      <alignment horizontal="right"/>
    </xf>
    <xf numFmtId="164" fontId="46" fillId="0" borderId="139" xfId="1" applyNumberFormat="1" applyFont="1" applyFill="1" applyBorder="1" applyAlignment="1" applyProtection="1">
      <alignment horizontal="center"/>
    </xf>
    <xf numFmtId="43" fontId="46" fillId="0" borderId="139" xfId="1" applyFont="1" applyFill="1" applyBorder="1" applyAlignment="1">
      <alignment horizontal="center"/>
    </xf>
    <xf numFmtId="164" fontId="46" fillId="0" borderId="139" xfId="1" applyNumberFormat="1" applyFont="1" applyFill="1" applyBorder="1" applyAlignment="1">
      <alignment horizontal="center"/>
    </xf>
    <xf numFmtId="164" fontId="46" fillId="0" borderId="139" xfId="1" applyNumberFormat="1" applyFont="1" applyBorder="1"/>
    <xf numFmtId="43" fontId="46" fillId="0" borderId="139" xfId="1" applyFont="1" applyFill="1" applyBorder="1" applyAlignment="1">
      <alignment horizontal="right"/>
    </xf>
    <xf numFmtId="164" fontId="46" fillId="0" borderId="139" xfId="1" applyNumberFormat="1" applyFont="1" applyFill="1" applyBorder="1" applyAlignment="1">
      <alignment horizontal="right"/>
    </xf>
    <xf numFmtId="43" fontId="46" fillId="0" borderId="139" xfId="1" applyFont="1" applyBorder="1"/>
    <xf numFmtId="164" fontId="46" fillId="0" borderId="139" xfId="1" applyNumberFormat="1" applyFont="1" applyBorder="1" applyAlignment="1">
      <alignment horizontal="center"/>
    </xf>
    <xf numFmtId="43" fontId="46" fillId="0" borderId="139" xfId="1" applyFont="1" applyBorder="1" applyAlignment="1">
      <alignment horizontal="center"/>
    </xf>
    <xf numFmtId="164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64" fontId="14" fillId="0" borderId="116" xfId="1" applyNumberFormat="1" applyFont="1" applyFill="1" applyBorder="1" applyAlignment="1" applyProtection="1">
      <alignment horizontal="center"/>
    </xf>
    <xf numFmtId="43" fontId="14" fillId="0" borderId="115" xfId="1" applyFont="1" applyFill="1" applyBorder="1" applyAlignment="1" applyProtection="1">
      <alignment horizontal="center"/>
    </xf>
    <xf numFmtId="164" fontId="14" fillId="0" borderId="140" xfId="1" applyNumberFormat="1" applyFont="1" applyFill="1" applyBorder="1" applyAlignment="1">
      <alignment horizontal="right"/>
    </xf>
    <xf numFmtId="164" fontId="14" fillId="0" borderId="117" xfId="1" applyNumberFormat="1" applyFont="1" applyFill="1" applyBorder="1" applyAlignment="1">
      <alignment horizontal="right"/>
    </xf>
    <xf numFmtId="164" fontId="14" fillId="0" borderId="140" xfId="1" applyNumberFormat="1" applyFont="1" applyFill="1" applyBorder="1" applyAlignment="1">
      <alignment horizontal="center"/>
    </xf>
    <xf numFmtId="164" fontId="14" fillId="0" borderId="140" xfId="1" applyNumberFormat="1" applyFont="1" applyFill="1" applyBorder="1" applyAlignment="1" applyProtection="1">
      <alignment horizontal="center"/>
    </xf>
    <xf numFmtId="164" fontId="14" fillId="0" borderId="117" xfId="1" applyNumberFormat="1" applyFont="1" applyFill="1" applyBorder="1" applyAlignment="1">
      <alignment horizontal="center"/>
    </xf>
    <xf numFmtId="43" fontId="14" fillId="0" borderId="140" xfId="1" applyFont="1" applyFill="1" applyBorder="1" applyAlignment="1" applyProtection="1">
      <alignment horizontal="center"/>
    </xf>
    <xf numFmtId="164" fontId="14" fillId="0" borderId="115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43" fontId="23" fillId="0" borderId="128" xfId="1" applyFont="1" applyBorder="1" applyAlignment="1">
      <alignment horizontal="right"/>
    </xf>
    <xf numFmtId="164" fontId="23" fillId="0" borderId="128" xfId="1" applyNumberFormat="1" applyFont="1" applyBorder="1"/>
    <xf numFmtId="43" fontId="23" fillId="0" borderId="128" xfId="1" applyFont="1" applyBorder="1"/>
    <xf numFmtId="0" fontId="13" fillId="0" borderId="128" xfId="0" applyFont="1" applyFill="1" applyBorder="1"/>
    <xf numFmtId="43" fontId="13" fillId="0" borderId="128" xfId="1" applyFont="1" applyFill="1" applyBorder="1" applyAlignment="1">
      <alignment horizontal="right"/>
    </xf>
    <xf numFmtId="43" fontId="23" fillId="0" borderId="127" xfId="1" applyFont="1" applyBorder="1" applyAlignment="1">
      <alignment horizontal="right"/>
    </xf>
    <xf numFmtId="164" fontId="23" fillId="0" borderId="127" xfId="1" applyNumberFormat="1" applyFont="1" applyBorder="1"/>
    <xf numFmtId="43" fontId="23" fillId="0" borderId="127" xfId="1" applyFont="1" applyBorder="1"/>
    <xf numFmtId="170" fontId="13" fillId="0" borderId="127" xfId="1" applyNumberFormat="1" applyFont="1" applyFill="1" applyBorder="1" applyAlignment="1">
      <alignment horizontal="right"/>
    </xf>
    <xf numFmtId="164" fontId="13" fillId="0" borderId="127" xfId="1" applyNumberFormat="1" applyFont="1" applyFill="1" applyBorder="1"/>
    <xf numFmtId="43" fontId="13" fillId="0" borderId="127" xfId="1" applyFont="1" applyFill="1" applyBorder="1"/>
    <xf numFmtId="170" fontId="13" fillId="0" borderId="128" xfId="1" applyNumberFormat="1" applyFont="1" applyFill="1" applyBorder="1" applyAlignment="1">
      <alignment horizontal="right"/>
    </xf>
    <xf numFmtId="0" fontId="13" fillId="0" borderId="127" xfId="0" quotePrefix="1" applyFont="1" applyFill="1" applyBorder="1" applyAlignment="1">
      <alignment horizontal="center"/>
    </xf>
    <xf numFmtId="0" fontId="13" fillId="0" borderId="128" xfId="0" quotePrefix="1" applyFont="1" applyFill="1" applyBorder="1" applyAlignment="1">
      <alignment horizontal="center"/>
    </xf>
    <xf numFmtId="0" fontId="13" fillId="0" borderId="128" xfId="0" applyFont="1" applyFill="1" applyBorder="1" applyAlignment="1">
      <alignment horizontal="center"/>
    </xf>
    <xf numFmtId="43" fontId="13" fillId="0" borderId="128" xfId="1" applyFont="1" applyFill="1" applyBorder="1" applyAlignment="1">
      <alignment horizontal="center"/>
    </xf>
    <xf numFmtId="0" fontId="23" fillId="0" borderId="132" xfId="0" quotePrefix="1" applyFont="1" applyBorder="1"/>
    <xf numFmtId="0" fontId="23" fillId="0" borderId="28" xfId="0" quotePrefix="1" applyFont="1" applyBorder="1"/>
    <xf numFmtId="164" fontId="25" fillId="0" borderId="144" xfId="1" applyNumberFormat="1" applyFont="1" applyFill="1" applyBorder="1" applyAlignment="1" applyProtection="1">
      <alignment horizontal="center"/>
    </xf>
    <xf numFmtId="43" fontId="25" fillId="0" borderId="144" xfId="1" applyFont="1" applyFill="1" applyBorder="1" applyAlignment="1" applyProtection="1">
      <alignment horizontal="center"/>
    </xf>
    <xf numFmtId="164" fontId="25" fillId="0" borderId="78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6" xfId="7" applyFont="1" applyFill="1" applyBorder="1" applyAlignment="1"/>
    <xf numFmtId="0" fontId="13" fillId="0" borderId="128" xfId="0" applyFont="1" applyBorder="1"/>
    <xf numFmtId="0" fontId="13" fillId="0" borderId="0" xfId="0" applyFont="1" applyFill="1"/>
    <xf numFmtId="164" fontId="14" fillId="0" borderId="46" xfId="1" applyNumberFormat="1" applyFont="1" applyFill="1" applyBorder="1" applyAlignment="1" applyProtection="1">
      <alignment horizontal="center"/>
    </xf>
    <xf numFmtId="3" fontId="14" fillId="0" borderId="45" xfId="1" applyNumberFormat="1" applyFont="1" applyFill="1" applyBorder="1" applyAlignment="1" applyProtection="1">
      <alignment horizontal="center"/>
    </xf>
    <xf numFmtId="3" fontId="14" fillId="0" borderId="77" xfId="1" applyNumberFormat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 applyProtection="1">
      <alignment horizontal="center"/>
    </xf>
    <xf numFmtId="164" fontId="14" fillId="0" borderId="42" xfId="1" applyNumberFormat="1" applyFont="1" applyFill="1" applyBorder="1" applyAlignment="1">
      <alignment horizontal="right"/>
    </xf>
    <xf numFmtId="164" fontId="14" fillId="0" borderId="40" xfId="1" applyNumberFormat="1" applyFont="1" applyFill="1" applyBorder="1" applyAlignment="1">
      <alignment horizontal="right"/>
    </xf>
    <xf numFmtId="3" fontId="14" fillId="0" borderId="88" xfId="1" applyNumberFormat="1" applyFont="1" applyFill="1" applyBorder="1" applyAlignment="1" applyProtection="1">
      <alignment horizontal="center"/>
    </xf>
    <xf numFmtId="43" fontId="14" fillId="0" borderId="88" xfId="1" applyFont="1" applyFill="1" applyBorder="1" applyAlignment="1" applyProtection="1">
      <alignment horizontal="center"/>
    </xf>
    <xf numFmtId="3" fontId="14" fillId="0" borderId="89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43" fontId="13" fillId="0" borderId="0" xfId="1" applyFont="1" applyFill="1"/>
    <xf numFmtId="164" fontId="6" fillId="0" borderId="0" xfId="1" applyNumberFormat="1" applyFont="1"/>
    <xf numFmtId="43" fontId="6" fillId="0" borderId="0" xfId="1" applyFont="1"/>
    <xf numFmtId="0" fontId="13" fillId="0" borderId="145" xfId="0" applyFont="1" applyBorder="1"/>
    <xf numFmtId="164" fontId="13" fillId="0" borderId="145" xfId="1" applyNumberFormat="1" applyFont="1" applyBorder="1"/>
    <xf numFmtId="43" fontId="13" fillId="0" borderId="145" xfId="1" applyFont="1" applyBorder="1"/>
    <xf numFmtId="164" fontId="13" fillId="0" borderId="145" xfId="1" applyNumberFormat="1" applyFont="1" applyBorder="1" applyAlignment="1"/>
    <xf numFmtId="164" fontId="6" fillId="0" borderId="145" xfId="1" applyNumberFormat="1" applyFont="1" applyBorder="1"/>
    <xf numFmtId="43" fontId="6" fillId="0" borderId="145" xfId="1" applyFont="1" applyBorder="1"/>
    <xf numFmtId="164" fontId="13" fillId="0" borderId="128" xfId="1" applyNumberFormat="1" applyFont="1" applyBorder="1" applyAlignment="1"/>
    <xf numFmtId="164" fontId="46" fillId="0" borderId="128" xfId="1" applyNumberFormat="1" applyFont="1" applyFill="1" applyBorder="1"/>
    <xf numFmtId="43" fontId="46" fillId="0" borderId="128" xfId="1" applyFont="1" applyFill="1" applyBorder="1"/>
    <xf numFmtId="0" fontId="46" fillId="0" borderId="80" xfId="0" quotePrefix="1" applyFont="1" applyFill="1" applyBorder="1"/>
    <xf numFmtId="0" fontId="46" fillId="0" borderId="0" xfId="0" applyFont="1" applyFill="1" applyBorder="1"/>
    <xf numFmtId="0" fontId="46" fillId="0" borderId="148" xfId="0" quotePrefix="1" applyFont="1" applyBorder="1" applyAlignment="1">
      <alignment horizontal="center"/>
    </xf>
    <xf numFmtId="164" fontId="46" fillId="0" borderId="148" xfId="1" applyNumberFormat="1" applyFont="1" applyBorder="1" applyAlignment="1">
      <alignment horizontal="right"/>
    </xf>
    <xf numFmtId="43" fontId="46" fillId="0" borderId="148" xfId="1" applyFont="1" applyBorder="1" applyAlignment="1">
      <alignment horizontal="right"/>
    </xf>
    <xf numFmtId="164" fontId="46" fillId="0" borderId="148" xfId="1" applyNumberFormat="1" applyFont="1" applyBorder="1"/>
    <xf numFmtId="43" fontId="46" fillId="0" borderId="148" xfId="1" applyFont="1" applyBorder="1"/>
    <xf numFmtId="164" fontId="46" fillId="0" borderId="148" xfId="1" applyNumberFormat="1" applyFont="1" applyBorder="1" applyAlignment="1">
      <alignment horizontal="center"/>
    </xf>
    <xf numFmtId="43" fontId="46" fillId="0" borderId="148" xfId="1" applyFont="1" applyBorder="1" applyAlignment="1">
      <alignment horizontal="center"/>
    </xf>
    <xf numFmtId="43" fontId="13" fillId="0" borderId="79" xfId="1" applyFont="1" applyBorder="1"/>
    <xf numFmtId="43" fontId="6" fillId="0" borderId="79" xfId="1" applyFont="1" applyFill="1" applyBorder="1"/>
    <xf numFmtId="0" fontId="13" fillId="0" borderId="79" xfId="0" applyFont="1" applyBorder="1" applyAlignment="1">
      <alignment horizontal="center"/>
    </xf>
    <xf numFmtId="0" fontId="23" fillId="0" borderId="79" xfId="0" applyFont="1" applyBorder="1"/>
    <xf numFmtId="43" fontId="23" fillId="0" borderId="79" xfId="1" applyFont="1" applyBorder="1"/>
    <xf numFmtId="164" fontId="23" fillId="0" borderId="79" xfId="1" applyNumberFormat="1" applyFont="1" applyBorder="1"/>
    <xf numFmtId="0" fontId="13" fillId="0" borderId="79" xfId="0" applyFont="1" applyFill="1" applyBorder="1" applyAlignment="1">
      <alignment horizontal="center"/>
    </xf>
    <xf numFmtId="43" fontId="13" fillId="0" borderId="79" xfId="1" applyFont="1" applyFill="1" applyBorder="1" applyAlignment="1">
      <alignment horizontal="center"/>
    </xf>
    <xf numFmtId="164" fontId="13" fillId="0" borderId="79" xfId="1" applyNumberFormat="1" applyFont="1" applyFill="1" applyBorder="1"/>
    <xf numFmtId="43" fontId="13" fillId="0" borderId="79" xfId="1" applyFont="1" applyFill="1" applyBorder="1"/>
    <xf numFmtId="0" fontId="6" fillId="0" borderId="79" xfId="0" applyFont="1" applyFill="1" applyBorder="1" applyAlignment="1">
      <alignment horizontal="center"/>
    </xf>
    <xf numFmtId="43" fontId="6" fillId="0" borderId="79" xfId="1" applyFont="1" applyFill="1" applyBorder="1" applyAlignment="1">
      <alignment horizontal="center"/>
    </xf>
    <xf numFmtId="43" fontId="13" fillId="0" borderId="79" xfId="1" applyFont="1" applyBorder="1" applyAlignment="1">
      <alignment horizontal="center"/>
    </xf>
    <xf numFmtId="164" fontId="23" fillId="0" borderId="28" xfId="1" applyNumberFormat="1" applyFont="1" applyBorder="1"/>
    <xf numFmtId="164" fontId="23" fillId="0" borderId="24" xfId="1" applyNumberFormat="1" applyFont="1" applyBorder="1"/>
    <xf numFmtId="1" fontId="21" fillId="0" borderId="8" xfId="0" applyNumberFormat="1" applyFont="1" applyBorder="1" applyAlignment="1">
      <alignment horizontal="center"/>
    </xf>
    <xf numFmtId="49" fontId="49" fillId="0" borderId="5" xfId="0" applyNumberFormat="1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5" xfId="0" applyFont="1" applyBorder="1"/>
    <xf numFmtId="0" fontId="51" fillId="0" borderId="5" xfId="0" applyFont="1" applyBorder="1"/>
    <xf numFmtId="49" fontId="52" fillId="0" borderId="115" xfId="0" applyNumberFormat="1" applyFont="1" applyBorder="1" applyAlignment="1">
      <alignment horizontal="center" vertical="center"/>
    </xf>
    <xf numFmtId="0" fontId="53" fillId="0" borderId="115" xfId="0" applyFont="1" applyBorder="1" applyAlignment="1">
      <alignment horizontal="left" vertical="center"/>
    </xf>
    <xf numFmtId="0" fontId="53" fillId="0" borderId="115" xfId="0" applyFont="1" applyBorder="1" applyAlignment="1">
      <alignment vertical="center"/>
    </xf>
    <xf numFmtId="0" fontId="54" fillId="0" borderId="115" xfId="0" applyFont="1" applyBorder="1" applyAlignment="1">
      <alignment vertical="center"/>
    </xf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/>
    <xf numFmtId="0" fontId="51" fillId="0" borderId="0" xfId="0" applyFont="1" applyBorder="1"/>
    <xf numFmtId="49" fontId="53" fillId="0" borderId="115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53" fillId="0" borderId="115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wrapText="1"/>
    </xf>
    <xf numFmtId="0" fontId="54" fillId="0" borderId="115" xfId="0" applyFont="1" applyBorder="1" applyAlignment="1">
      <alignment vertical="center" wrapText="1"/>
    </xf>
    <xf numFmtId="0" fontId="54" fillId="0" borderId="11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1" fontId="30" fillId="0" borderId="0" xfId="17" applyNumberFormat="1" applyFont="1" applyFill="1" applyBorder="1" applyAlignment="1">
      <alignment horizontal="left" vertical="center"/>
    </xf>
    <xf numFmtId="0" fontId="5" fillId="2" borderId="112" xfId="2" applyFont="1" applyFill="1" applyBorder="1"/>
    <xf numFmtId="164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0" fontId="0" fillId="0" borderId="0" xfId="0" quotePrefix="1"/>
    <xf numFmtId="0" fontId="6" fillId="0" borderId="128" xfId="0" applyFont="1" applyFill="1" applyBorder="1"/>
    <xf numFmtId="0" fontId="6" fillId="0" borderId="128" xfId="0" applyFont="1" applyFill="1" applyBorder="1" applyAlignment="1">
      <alignment horizontal="center"/>
    </xf>
    <xf numFmtId="1" fontId="14" fillId="2" borderId="112" xfId="11" applyNumberFormat="1" applyFont="1" applyFill="1" applyBorder="1" applyAlignment="1">
      <alignment horizontal="left"/>
    </xf>
    <xf numFmtId="164" fontId="14" fillId="2" borderId="30" xfId="1" applyNumberFormat="1" applyFont="1" applyFill="1" applyBorder="1" applyAlignment="1" applyProtection="1"/>
    <xf numFmtId="43" fontId="14" fillId="2" borderId="30" xfId="1" applyFont="1" applyFill="1" applyBorder="1" applyAlignment="1" applyProtection="1"/>
    <xf numFmtId="43" fontId="14" fillId="2" borderId="112" xfId="1" applyFont="1" applyFill="1" applyBorder="1" applyAlignment="1" applyProtection="1"/>
    <xf numFmtId="164" fontId="14" fillId="2" borderId="112" xfId="1" applyNumberFormat="1" applyFont="1" applyFill="1" applyBorder="1" applyAlignment="1" applyProtection="1"/>
    <xf numFmtId="0" fontId="47" fillId="0" borderId="63" xfId="15" applyFont="1" applyFill="1" applyBorder="1" applyAlignment="1">
      <alignment vertic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6" fillId="0" borderId="0" xfId="2" applyNumberFormat="1" applyFont="1" applyFill="1" applyBorder="1" applyAlignment="1">
      <alignment horizontal="left"/>
    </xf>
    <xf numFmtId="43" fontId="14" fillId="0" borderId="52" xfId="1" applyFont="1" applyFill="1" applyBorder="1" applyAlignment="1">
      <alignment horizontal="center"/>
    </xf>
    <xf numFmtId="43" fontId="14" fillId="0" borderId="50" xfId="1" applyFont="1" applyFill="1" applyBorder="1" applyAlignment="1">
      <alignment horizontal="center"/>
    </xf>
    <xf numFmtId="43" fontId="14" fillId="0" borderId="40" xfId="1" applyFont="1" applyFill="1" applyBorder="1" applyAlignment="1">
      <alignment horizontal="center"/>
    </xf>
    <xf numFmtId="43" fontId="14" fillId="0" borderId="45" xfId="1" applyFont="1" applyFill="1" applyBorder="1" applyAlignment="1">
      <alignment horizontal="center"/>
    </xf>
    <xf numFmtId="43" fontId="14" fillId="0" borderId="42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40" xfId="1" applyFont="1" applyFill="1" applyBorder="1" applyAlignment="1">
      <alignment horizontal="center"/>
    </xf>
    <xf numFmtId="43" fontId="46" fillId="0" borderId="138" xfId="1" applyFont="1" applyFill="1" applyBorder="1" applyAlignment="1" applyProtection="1">
      <alignment horizontal="center"/>
    </xf>
    <xf numFmtId="43" fontId="46" fillId="0" borderId="139" xfId="1" applyFont="1" applyFill="1" applyBorder="1" applyAlignment="1" applyProtection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7" xfId="1" applyFont="1" applyFill="1" applyBorder="1" applyAlignment="1">
      <alignment horizontal="center"/>
    </xf>
    <xf numFmtId="43" fontId="14" fillId="0" borderId="127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46" fillId="0" borderId="138" xfId="1" applyFont="1" applyBorder="1"/>
    <xf numFmtId="43" fontId="5" fillId="0" borderId="75" xfId="1" applyFont="1" applyFill="1" applyBorder="1" applyAlignment="1"/>
    <xf numFmtId="43" fontId="5" fillId="0" borderId="82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4" xfId="1" applyFont="1" applyFill="1" applyBorder="1" applyAlignment="1">
      <alignment horizontal="center"/>
    </xf>
    <xf numFmtId="43" fontId="5" fillId="0" borderId="81" xfId="1" applyFont="1" applyBorder="1" applyAlignment="1">
      <alignment horizontal="center"/>
    </xf>
    <xf numFmtId="43" fontId="13" fillId="0" borderId="79" xfId="1" applyFont="1" applyBorder="1" applyAlignment="1">
      <alignment horizontal="right"/>
    </xf>
    <xf numFmtId="43" fontId="13" fillId="0" borderId="81" xfId="1" applyFont="1" applyBorder="1"/>
    <xf numFmtId="43" fontId="25" fillId="0" borderId="52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9" xfId="1" applyFont="1" applyFill="1" applyBorder="1" applyAlignment="1">
      <alignment horizontal="center"/>
    </xf>
    <xf numFmtId="43" fontId="25" fillId="0" borderId="40" xfId="1" applyFont="1" applyFill="1" applyBorder="1" applyAlignment="1">
      <alignment horizontal="center"/>
    </xf>
    <xf numFmtId="43" fontId="14" fillId="0" borderId="90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9" xfId="1" applyFont="1" applyFill="1" applyBorder="1" applyAlignment="1">
      <alignment horizontal="center"/>
    </xf>
    <xf numFmtId="164" fontId="6" fillId="0" borderId="128" xfId="1" applyNumberFormat="1" applyFont="1" applyFill="1" applyBorder="1" applyAlignment="1"/>
    <xf numFmtId="43" fontId="25" fillId="0" borderId="50" xfId="1" applyFont="1" applyFill="1" applyBorder="1" applyAlignment="1">
      <alignment horizontal="center"/>
    </xf>
    <xf numFmtId="43" fontId="25" fillId="0" borderId="100" xfId="1" applyFont="1" applyFill="1" applyBorder="1" applyAlignment="1">
      <alignment horizontal="center"/>
    </xf>
    <xf numFmtId="43" fontId="25" fillId="0" borderId="149" xfId="1" applyFont="1" applyFill="1" applyBorder="1" applyAlignment="1">
      <alignment horizontal="center"/>
    </xf>
    <xf numFmtId="43" fontId="25" fillId="0" borderId="45" xfId="1" applyFont="1" applyFill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164" fontId="14" fillId="0" borderId="144" xfId="1" applyNumberFormat="1" applyFont="1" applyFill="1" applyBorder="1" applyAlignment="1" applyProtection="1">
      <alignment horizontal="center"/>
    </xf>
    <xf numFmtId="43" fontId="14" fillId="0" borderId="144" xfId="1" applyFont="1" applyFill="1" applyBorder="1" applyAlignment="1" applyProtection="1">
      <alignment horizontal="center"/>
    </xf>
    <xf numFmtId="164" fontId="14" fillId="0" borderId="153" xfId="1" applyNumberFormat="1" applyFont="1" applyFill="1" applyBorder="1" applyAlignment="1">
      <alignment horizontal="center"/>
    </xf>
    <xf numFmtId="164" fontId="6" fillId="0" borderId="145" xfId="1" applyNumberFormat="1" applyFont="1" applyFill="1" applyBorder="1" applyAlignment="1">
      <alignment horizontal="right"/>
    </xf>
    <xf numFmtId="43" fontId="6" fillId="0" borderId="145" xfId="1" applyFont="1" applyFill="1" applyBorder="1" applyAlignment="1">
      <alignment horizontal="right"/>
    </xf>
    <xf numFmtId="164" fontId="14" fillId="2" borderId="136" xfId="1" applyNumberFormat="1" applyFont="1" applyFill="1" applyBorder="1" applyAlignment="1">
      <alignment horizontal="right"/>
    </xf>
    <xf numFmtId="43" fontId="14" fillId="2" borderId="136" xfId="1" applyFont="1" applyFill="1" applyBorder="1" applyAlignment="1">
      <alignment horizontal="right"/>
    </xf>
    <xf numFmtId="1" fontId="28" fillId="0" borderId="134" xfId="17" applyNumberFormat="1" applyFont="1" applyFill="1" applyBorder="1" applyAlignment="1">
      <alignment horizontal="center"/>
    </xf>
    <xf numFmtId="0" fontId="27" fillId="0" borderId="124" xfId="19" applyFont="1" applyFill="1" applyBorder="1" applyAlignment="1">
      <alignment horizontal="left"/>
    </xf>
    <xf numFmtId="0" fontId="28" fillId="2" borderId="122" xfId="21" applyFont="1" applyFill="1" applyBorder="1" applyAlignment="1">
      <alignment horizontal="left"/>
    </xf>
    <xf numFmtId="0" fontId="7" fillId="0" borderId="134" xfId="2" applyFont="1" applyBorder="1"/>
    <xf numFmtId="49" fontId="7" fillId="0" borderId="28" xfId="2" applyNumberFormat="1" applyFont="1" applyFill="1" applyBorder="1" applyAlignment="1">
      <alignment horizontal="left" vertical="center"/>
    </xf>
    <xf numFmtId="0" fontId="7" fillId="0" borderId="98" xfId="2" applyFont="1" applyBorder="1"/>
    <xf numFmtId="49" fontId="7" fillId="0" borderId="28" xfId="2" applyNumberFormat="1" applyFont="1" applyFill="1" applyBorder="1"/>
    <xf numFmtId="49" fontId="5" fillId="0" borderId="28" xfId="2" applyNumberFormat="1" applyFont="1" applyFill="1" applyBorder="1"/>
    <xf numFmtId="49" fontId="6" fillId="0" borderId="28" xfId="2" applyNumberFormat="1" applyFont="1" applyFill="1" applyBorder="1"/>
    <xf numFmtId="49" fontId="5" fillId="2" borderId="97" xfId="2" applyNumberFormat="1" applyFont="1" applyFill="1" applyBorder="1"/>
    <xf numFmtId="0" fontId="16" fillId="0" borderId="133" xfId="2" applyFont="1" applyFill="1" applyBorder="1"/>
    <xf numFmtId="49" fontId="43" fillId="0" borderId="124" xfId="2" applyNumberFormat="1" applyFont="1" applyFill="1" applyBorder="1" applyAlignment="1">
      <alignment horizontal="left" vertical="center"/>
    </xf>
    <xf numFmtId="49" fontId="43" fillId="0" borderId="64" xfId="2" applyNumberFormat="1" applyFont="1" applyFill="1" applyBorder="1" applyAlignment="1">
      <alignment horizontal="left" vertical="center"/>
    </xf>
    <xf numFmtId="49" fontId="42" fillId="0" borderId="124" xfId="2" applyNumberFormat="1" applyFont="1" applyFill="1" applyBorder="1"/>
    <xf numFmtId="49" fontId="42" fillId="0" borderId="124" xfId="2" applyNumberFormat="1" applyFont="1" applyFill="1" applyBorder="1" applyAlignment="1">
      <alignment horizontal="left" wrapText="1"/>
    </xf>
    <xf numFmtId="49" fontId="5" fillId="2" borderId="122" xfId="2" applyNumberFormat="1" applyFont="1" applyFill="1" applyBorder="1"/>
    <xf numFmtId="49" fontId="5" fillId="0" borderId="124" xfId="2" applyNumberFormat="1" applyFont="1" applyFill="1" applyBorder="1"/>
    <xf numFmtId="49" fontId="5" fillId="0" borderId="64" xfId="2" applyNumberFormat="1" applyFont="1" applyFill="1" applyBorder="1"/>
    <xf numFmtId="0" fontId="6" fillId="0" borderId="79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164" fontId="6" fillId="0" borderId="79" xfId="1" applyNumberFormat="1" applyFont="1" applyFill="1" applyBorder="1" applyAlignment="1"/>
    <xf numFmtId="43" fontId="13" fillId="0" borderId="0" xfId="1" applyFont="1" applyBorder="1"/>
    <xf numFmtId="49" fontId="6" fillId="0" borderId="0" xfId="2" applyNumberFormat="1" applyFont="1" applyFill="1" applyBorder="1"/>
    <xf numFmtId="1" fontId="28" fillId="0" borderId="53" xfId="18" applyNumberFormat="1" applyFont="1" applyFill="1" applyBorder="1" applyAlignment="1" applyProtection="1">
      <alignment horizontal="center"/>
    </xf>
    <xf numFmtId="166" fontId="6" fillId="0" borderId="77" xfId="5" applyNumberFormat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>
      <alignment horizontal="right"/>
    </xf>
    <xf numFmtId="43" fontId="6" fillId="0" borderId="80" xfId="1" applyFont="1" applyFill="1" applyBorder="1" applyAlignment="1" applyProtection="1"/>
    <xf numFmtId="49" fontId="5" fillId="0" borderId="53" xfId="12" applyNumberFormat="1" applyFont="1" applyFill="1" applyBorder="1" applyAlignment="1" applyProtection="1">
      <alignment horizontal="center"/>
    </xf>
    <xf numFmtId="49" fontId="5" fillId="0" borderId="130" xfId="12" applyNumberFormat="1" applyFont="1" applyFill="1" applyBorder="1" applyAlignment="1" applyProtection="1"/>
    <xf numFmtId="49" fontId="5" fillId="0" borderId="63" xfId="12" applyNumberFormat="1" applyFont="1" applyFill="1" applyBorder="1" applyAlignment="1" applyProtection="1"/>
    <xf numFmtId="49" fontId="5" fillId="0" borderId="131" xfId="11" applyNumberFormat="1" applyFont="1" applyFill="1" applyBorder="1" applyAlignment="1">
      <alignment horizontal="center"/>
    </xf>
    <xf numFmtId="49" fontId="14" fillId="0" borderId="53" xfId="11" applyNumberFormat="1" applyFont="1" applyFill="1" applyBorder="1"/>
    <xf numFmtId="166" fontId="6" fillId="0" borderId="158" xfId="12" applyNumberFormat="1" applyFont="1" applyFill="1" applyBorder="1" applyAlignment="1" applyProtection="1"/>
    <xf numFmtId="166" fontId="6" fillId="0" borderId="159" xfId="12" applyNumberFormat="1" applyFont="1" applyFill="1" applyBorder="1" applyAlignment="1" applyProtection="1"/>
    <xf numFmtId="166" fontId="6" fillId="0" borderId="77" xfId="12" applyNumberFormat="1" applyFont="1" applyFill="1" applyBorder="1" applyAlignment="1" applyProtection="1"/>
    <xf numFmtId="166" fontId="6" fillId="0" borderId="160" xfId="12" applyNumberFormat="1" applyFont="1" applyFill="1" applyBorder="1" applyAlignment="1" applyProtection="1"/>
    <xf numFmtId="166" fontId="6" fillId="0" borderId="77" xfId="12" applyNumberFormat="1" applyFont="1" applyFill="1" applyBorder="1" applyAlignment="1" applyProtection="1">
      <alignment horizontal="right"/>
    </xf>
    <xf numFmtId="166" fontId="6" fillId="0" borderId="160" xfId="12" applyNumberFormat="1" applyFont="1" applyFill="1" applyBorder="1" applyAlignment="1" applyProtection="1">
      <alignment horizontal="right"/>
    </xf>
    <xf numFmtId="166" fontId="6" fillId="0" borderId="144" xfId="12" applyNumberFormat="1" applyFont="1" applyFill="1" applyBorder="1" applyAlignment="1" applyProtection="1">
      <alignment horizontal="right"/>
    </xf>
    <xf numFmtId="166" fontId="6" fillId="0" borderId="161" xfId="12" applyNumberFormat="1" applyFont="1" applyFill="1" applyBorder="1" applyAlignment="1" applyProtection="1">
      <alignment horizontal="right"/>
    </xf>
    <xf numFmtId="164" fontId="6" fillId="0" borderId="162" xfId="1" applyNumberFormat="1" applyFont="1" applyFill="1" applyBorder="1"/>
    <xf numFmtId="164" fontId="6" fillId="0" borderId="29" xfId="1" applyNumberFormat="1" applyFont="1" applyFill="1" applyBorder="1"/>
    <xf numFmtId="0" fontId="0" fillId="0" borderId="53" xfId="0" applyBorder="1"/>
    <xf numFmtId="49" fontId="28" fillId="0" borderId="164" xfId="11" applyNumberFormat="1" applyFont="1" applyFill="1" applyBorder="1" applyAlignment="1">
      <alignment horizontal="center"/>
    </xf>
    <xf numFmtId="49" fontId="28" fillId="0" borderId="77" xfId="11" applyNumberFormat="1" applyFont="1" applyFill="1" applyBorder="1" applyAlignment="1">
      <alignment horizontal="center"/>
    </xf>
    <xf numFmtId="165" fontId="27" fillId="0" borderId="32" xfId="18" applyNumberFormat="1" applyFont="1" applyFill="1" applyBorder="1" applyAlignment="1" applyProtection="1">
      <alignment horizontal="right"/>
    </xf>
    <xf numFmtId="165" fontId="27" fillId="0" borderId="128" xfId="18" applyNumberFormat="1" applyFont="1" applyFill="1" applyBorder="1" applyAlignment="1" applyProtection="1">
      <alignment horizontal="right"/>
    </xf>
    <xf numFmtId="165" fontId="27" fillId="0" borderId="29" xfId="18" applyNumberFormat="1" applyFont="1" applyFill="1" applyBorder="1" applyAlignment="1" applyProtection="1">
      <alignment horizontal="right"/>
    </xf>
    <xf numFmtId="166" fontId="6" fillId="0" borderId="0" xfId="22" applyNumberFormat="1" applyFont="1" applyFill="1" applyBorder="1" applyAlignment="1" applyProtection="1"/>
    <xf numFmtId="164" fontId="14" fillId="0" borderId="80" xfId="1" applyNumberFormat="1" applyFont="1" applyBorder="1"/>
    <xf numFmtId="166" fontId="14" fillId="0" borderId="80" xfId="22" applyNumberFormat="1" applyFont="1" applyFill="1" applyBorder="1" applyAlignment="1" applyProtection="1"/>
    <xf numFmtId="166" fontId="14" fillId="0" borderId="171" xfId="12" applyNumberFormat="1" applyFont="1" applyFill="1" applyBorder="1" applyAlignment="1" applyProtection="1"/>
    <xf numFmtId="49" fontId="30" fillId="0" borderId="129" xfId="17" applyNumberFormat="1" applyFont="1" applyFill="1" applyBorder="1" applyAlignment="1">
      <alignment horizontal="center"/>
    </xf>
    <xf numFmtId="49" fontId="28" fillId="0" borderId="107" xfId="17" applyNumberFormat="1" applyFont="1" applyFill="1" applyBorder="1" applyAlignment="1">
      <alignment horizontal="center"/>
    </xf>
    <xf numFmtId="164" fontId="14" fillId="0" borderId="127" xfId="1" applyNumberFormat="1" applyFont="1" applyBorder="1"/>
    <xf numFmtId="164" fontId="14" fillId="0" borderId="128" xfId="1" applyNumberFormat="1" applyFont="1" applyBorder="1"/>
    <xf numFmtId="164" fontId="14" fillId="0" borderId="29" xfId="1" applyNumberFormat="1" applyFont="1" applyBorder="1"/>
    <xf numFmtId="49" fontId="30" fillId="0" borderId="20" xfId="17" applyNumberFormat="1" applyFont="1" applyFill="1" applyBorder="1" applyAlignment="1">
      <alignment horizontal="center"/>
    </xf>
    <xf numFmtId="49" fontId="6" fillId="0" borderId="0" xfId="2" applyNumberFormat="1" applyFont="1" applyFill="1" applyBorder="1"/>
    <xf numFmtId="0" fontId="14" fillId="2" borderId="30" xfId="0" applyFont="1" applyFill="1" applyBorder="1"/>
    <xf numFmtId="164" fontId="14" fillId="2" borderId="3" xfId="1" applyNumberFormat="1" applyFont="1" applyFill="1" applyBorder="1"/>
    <xf numFmtId="43" fontId="14" fillId="2" borderId="3" xfId="1" applyFont="1" applyFill="1" applyBorder="1"/>
    <xf numFmtId="43" fontId="14" fillId="2" borderId="30" xfId="1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80" xfId="0" quotePrefix="1" applyFont="1" applyBorder="1" applyAlignment="1">
      <alignment vertical="top"/>
    </xf>
    <xf numFmtId="0" fontId="23" fillId="0" borderId="128" xfId="0" quotePrefix="1" applyFont="1" applyBorder="1" applyAlignment="1">
      <alignment horizontal="left" vertical="top"/>
    </xf>
    <xf numFmtId="0" fontId="23" fillId="0" borderId="79" xfId="0" quotePrefix="1" applyFont="1" applyBorder="1" applyAlignment="1">
      <alignment horizontal="left" vertical="top"/>
    </xf>
    <xf numFmtId="0" fontId="23" fillId="0" borderId="0" xfId="0" quotePrefix="1" applyFont="1" applyBorder="1" applyAlignment="1">
      <alignment vertical="top" wrapText="1"/>
    </xf>
    <xf numFmtId="0" fontId="23" fillId="0" borderId="73" xfId="0" quotePrefix="1" applyFont="1" applyBorder="1" applyAlignment="1">
      <alignment horizontal="left" vertical="top"/>
    </xf>
    <xf numFmtId="0" fontId="23" fillId="0" borderId="0" xfId="0" quotePrefix="1" applyFont="1" applyAlignment="1">
      <alignment vertical="top" wrapText="1"/>
    </xf>
    <xf numFmtId="0" fontId="23" fillId="0" borderId="145" xfId="0" quotePrefix="1" applyFont="1" applyBorder="1" applyAlignment="1">
      <alignment horizontal="left" vertical="top"/>
    </xf>
    <xf numFmtId="164" fontId="13" fillId="0" borderId="84" xfId="1" applyNumberFormat="1" applyFont="1" applyBorder="1" applyAlignment="1">
      <alignment vertical="top"/>
    </xf>
    <xf numFmtId="43" fontId="6" fillId="0" borderId="84" xfId="1" applyFont="1" applyBorder="1" applyAlignment="1">
      <alignment vertical="top"/>
    </xf>
    <xf numFmtId="0" fontId="23" fillId="0" borderId="0" xfId="0" applyFont="1" applyBorder="1" applyAlignment="1">
      <alignment vertical="top"/>
    </xf>
    <xf numFmtId="164" fontId="13" fillId="0" borderId="128" xfId="1" applyNumberFormat="1" applyFont="1" applyBorder="1" applyAlignment="1">
      <alignment vertical="top"/>
    </xf>
    <xf numFmtId="43" fontId="6" fillId="0" borderId="128" xfId="1" applyFont="1" applyBorder="1" applyAlignment="1">
      <alignment vertical="top"/>
    </xf>
    <xf numFmtId="0" fontId="23" fillId="0" borderId="5" xfId="0" quotePrefix="1" applyFont="1" applyBorder="1" applyAlignment="1">
      <alignment vertical="top" wrapText="1"/>
    </xf>
    <xf numFmtId="0" fontId="23" fillId="0" borderId="7" xfId="0" quotePrefix="1" applyFont="1" applyBorder="1" applyAlignment="1">
      <alignment vertical="top"/>
    </xf>
    <xf numFmtId="0" fontId="23" fillId="0" borderId="52" xfId="0" quotePrefix="1" applyFont="1" applyBorder="1" applyAlignment="1">
      <alignment vertical="top" wrapText="1"/>
    </xf>
    <xf numFmtId="164" fontId="13" fillId="0" borderId="73" xfId="1" applyNumberFormat="1" applyFont="1" applyBorder="1" applyAlignment="1">
      <alignment vertical="top"/>
    </xf>
    <xf numFmtId="43" fontId="6" fillId="0" borderId="73" xfId="1" applyFont="1" applyBorder="1" applyAlignment="1">
      <alignment vertical="top"/>
    </xf>
    <xf numFmtId="164" fontId="13" fillId="0" borderId="79" xfId="1" applyNumberFormat="1" applyFont="1" applyBorder="1" applyAlignment="1">
      <alignment vertical="top"/>
    </xf>
    <xf numFmtId="43" fontId="6" fillId="0" borderId="79" xfId="1" applyFont="1" applyBorder="1" applyAlignment="1">
      <alignment vertical="top"/>
    </xf>
    <xf numFmtId="43" fontId="13" fillId="0" borderId="79" xfId="1" applyFont="1" applyBorder="1" applyAlignment="1">
      <alignment vertical="top"/>
    </xf>
    <xf numFmtId="0" fontId="13" fillId="0" borderId="0" xfId="0" applyFont="1" applyBorder="1" applyAlignment="1">
      <alignment vertical="top"/>
    </xf>
    <xf numFmtId="43" fontId="13" fillId="0" borderId="73" xfId="1" applyFont="1" applyBorder="1" applyAlignment="1">
      <alignment vertical="top"/>
    </xf>
    <xf numFmtId="164" fontId="6" fillId="0" borderId="79" xfId="1" applyNumberFormat="1" applyFont="1" applyBorder="1" applyAlignment="1">
      <alignment vertical="top"/>
    </xf>
    <xf numFmtId="164" fontId="6" fillId="0" borderId="79" xfId="1" applyNumberFormat="1" applyFont="1" applyFill="1" applyBorder="1" applyAlignment="1">
      <alignment vertical="top"/>
    </xf>
    <xf numFmtId="43" fontId="6" fillId="0" borderId="79" xfId="1" applyFont="1" applyFill="1" applyBorder="1" applyAlignment="1">
      <alignment vertical="top"/>
    </xf>
    <xf numFmtId="49" fontId="6" fillId="0" borderId="0" xfId="2" applyNumberFormat="1" applyFont="1" applyFill="1" applyBorder="1"/>
    <xf numFmtId="0" fontId="14" fillId="2" borderId="173" xfId="0" applyFont="1" applyFill="1" applyBorder="1"/>
    <xf numFmtId="164" fontId="14" fillId="2" borderId="173" xfId="1" applyNumberFormat="1" applyFont="1" applyFill="1" applyBorder="1"/>
    <xf numFmtId="43" fontId="14" fillId="2" borderId="173" xfId="1" applyFont="1" applyFill="1" applyBorder="1"/>
    <xf numFmtId="0" fontId="23" fillId="0" borderId="163" xfId="0" quotePrefix="1" applyFont="1" applyBorder="1" applyAlignment="1">
      <alignment vertical="top"/>
    </xf>
    <xf numFmtId="0" fontId="23" fillId="0" borderId="172" xfId="0" quotePrefix="1" applyFont="1" applyBorder="1" applyAlignment="1">
      <alignment horizontal="left" vertical="top"/>
    </xf>
    <xf numFmtId="164" fontId="13" fillId="0" borderId="172" xfId="1" applyNumberFormat="1" applyFont="1" applyBorder="1" applyAlignment="1">
      <alignment vertical="top"/>
    </xf>
    <xf numFmtId="43" fontId="6" fillId="0" borderId="172" xfId="1" applyFont="1" applyBorder="1" applyAlignment="1">
      <alignment vertical="top"/>
    </xf>
    <xf numFmtId="43" fontId="13" fillId="0" borderId="128" xfId="1" applyFont="1" applyBorder="1" applyAlignment="1">
      <alignment vertical="top"/>
    </xf>
    <xf numFmtId="0" fontId="14" fillId="2" borderId="173" xfId="0" applyFont="1" applyFill="1" applyBorder="1" applyAlignment="1">
      <alignment horizontal="center"/>
    </xf>
    <xf numFmtId="166" fontId="14" fillId="0" borderId="160" xfId="12" applyNumberFormat="1" applyFont="1" applyFill="1" applyBorder="1" applyAlignment="1" applyProtection="1"/>
    <xf numFmtId="0" fontId="58" fillId="2" borderId="173" xfId="0" applyFont="1" applyFill="1" applyBorder="1"/>
    <xf numFmtId="43" fontId="58" fillId="2" borderId="173" xfId="1" applyFont="1" applyFill="1" applyBorder="1"/>
    <xf numFmtId="164" fontId="58" fillId="2" borderId="173" xfId="1" applyNumberFormat="1" applyFont="1" applyFill="1" applyBorder="1"/>
    <xf numFmtId="43" fontId="14" fillId="2" borderId="173" xfId="1" applyFont="1" applyFill="1" applyBorder="1" applyAlignment="1">
      <alignment horizontal="center"/>
    </xf>
    <xf numFmtId="164" fontId="14" fillId="2" borderId="173" xfId="1" applyNumberFormat="1" applyFont="1" applyFill="1" applyBorder="1" applyAlignment="1"/>
    <xf numFmtId="1" fontId="40" fillId="0" borderId="0" xfId="0" applyNumberFormat="1" applyFont="1" applyBorder="1" applyAlignment="1"/>
    <xf numFmtId="1" fontId="28" fillId="0" borderId="174" xfId="0" applyNumberFormat="1" applyFont="1" applyBorder="1" applyAlignment="1">
      <alignment horizontal="center"/>
    </xf>
    <xf numFmtId="0" fontId="28" fillId="0" borderId="174" xfId="0" applyFont="1" applyBorder="1" applyAlignment="1">
      <alignment horizontal="center"/>
    </xf>
    <xf numFmtId="168" fontId="28" fillId="0" borderId="174" xfId="0" applyNumberFormat="1" applyFont="1" applyBorder="1" applyAlignment="1">
      <alignment horizontal="center"/>
    </xf>
    <xf numFmtId="164" fontId="28" fillId="0" borderId="174" xfId="1" applyNumberFormat="1" applyFont="1" applyBorder="1" applyAlignment="1">
      <alignment horizontal="center"/>
    </xf>
    <xf numFmtId="43" fontId="28" fillId="0" borderId="174" xfId="1" applyFont="1" applyBorder="1" applyAlignment="1">
      <alignment horizontal="center" wrapText="1"/>
    </xf>
    <xf numFmtId="164" fontId="28" fillId="0" borderId="174" xfId="1" applyNumberFormat="1" applyFont="1" applyBorder="1" applyAlignment="1">
      <alignment horizontal="center" wrapText="1"/>
    </xf>
    <xf numFmtId="0" fontId="21" fillId="0" borderId="172" xfId="0" applyFont="1" applyBorder="1" applyAlignment="1">
      <alignment horizontal="center"/>
    </xf>
    <xf numFmtId="168" fontId="21" fillId="0" borderId="172" xfId="0" applyNumberFormat="1" applyFont="1" applyBorder="1" applyAlignment="1">
      <alignment horizontal="center"/>
    </xf>
    <xf numFmtId="164" fontId="21" fillId="0" borderId="172" xfId="1" applyNumberFormat="1" applyFont="1" applyBorder="1" applyAlignment="1">
      <alignment horizontal="center"/>
    </xf>
    <xf numFmtId="43" fontId="21" fillId="0" borderId="172" xfId="1" applyFont="1" applyBorder="1" applyAlignment="1">
      <alignment horizontal="center"/>
    </xf>
    <xf numFmtId="0" fontId="0" fillId="0" borderId="0" xfId="0" quotePrefix="1" applyAlignment="1">
      <alignment wrapText="1"/>
    </xf>
    <xf numFmtId="166" fontId="59" fillId="0" borderId="124" xfId="4" applyNumberFormat="1" applyFont="1" applyFill="1" applyBorder="1"/>
    <xf numFmtId="43" fontId="59" fillId="0" borderId="124" xfId="1" applyFont="1" applyFill="1" applyBorder="1"/>
    <xf numFmtId="166" fontId="5" fillId="2" borderId="30" xfId="4" applyNumberFormat="1" applyFont="1" applyFill="1" applyBorder="1"/>
    <xf numFmtId="43" fontId="5" fillId="2" borderId="30" xfId="1" applyFont="1" applyFill="1" applyBorder="1"/>
    <xf numFmtId="164" fontId="46" fillId="0" borderId="177" xfId="1" applyNumberFormat="1" applyFont="1" applyBorder="1"/>
    <xf numFmtId="43" fontId="46" fillId="0" borderId="177" xfId="1" applyFont="1" applyBorder="1"/>
    <xf numFmtId="0" fontId="23" fillId="0" borderId="73" xfId="0" quotePrefix="1" applyFont="1" applyBorder="1" applyAlignment="1">
      <alignment vertical="top"/>
    </xf>
    <xf numFmtId="0" fontId="23" fillId="0" borderId="73" xfId="0" quotePrefix="1" applyFont="1" applyBorder="1" applyAlignment="1">
      <alignment vertical="top" wrapText="1"/>
    </xf>
    <xf numFmtId="0" fontId="6" fillId="0" borderId="73" xfId="0" applyFont="1" applyFill="1" applyBorder="1"/>
    <xf numFmtId="0" fontId="6" fillId="0" borderId="73" xfId="0" applyFont="1" applyFill="1" applyBorder="1" applyAlignment="1">
      <alignment horizontal="left"/>
    </xf>
    <xf numFmtId="0" fontId="6" fillId="0" borderId="73" xfId="0" applyFont="1" applyFill="1" applyBorder="1" applyAlignment="1">
      <alignment wrapText="1"/>
    </xf>
    <xf numFmtId="164" fontId="6" fillId="0" borderId="73" xfId="1" applyNumberFormat="1" applyFont="1" applyFill="1" applyBorder="1"/>
    <xf numFmtId="43" fontId="6" fillId="0" borderId="73" xfId="1" applyFont="1" applyFill="1" applyBorder="1"/>
    <xf numFmtId="0" fontId="13" fillId="0" borderId="73" xfId="0" applyFont="1" applyBorder="1"/>
    <xf numFmtId="0" fontId="13" fillId="0" borderId="73" xfId="0" applyFont="1" applyBorder="1" applyAlignment="1">
      <alignment horizontal="left"/>
    </xf>
    <xf numFmtId="0" fontId="13" fillId="0" borderId="73" xfId="0" applyFont="1" applyBorder="1" applyAlignment="1">
      <alignment wrapText="1"/>
    </xf>
    <xf numFmtId="164" fontId="13" fillId="0" borderId="73" xfId="1" applyNumberFormat="1" applyFont="1" applyBorder="1"/>
    <xf numFmtId="43" fontId="13" fillId="0" borderId="73" xfId="1" applyFont="1" applyBorder="1"/>
    <xf numFmtId="0" fontId="23" fillId="0" borderId="28" xfId="0" quotePrefix="1" applyFont="1" applyBorder="1" applyAlignment="1">
      <alignment vertical="top"/>
    </xf>
    <xf numFmtId="164" fontId="13" fillId="0" borderId="73" xfId="1" applyNumberFormat="1" applyFont="1" applyBorder="1" applyAlignment="1"/>
    <xf numFmtId="164" fontId="6" fillId="0" borderId="73" xfId="1" applyNumberFormat="1" applyFont="1" applyBorder="1"/>
    <xf numFmtId="43" fontId="6" fillId="0" borderId="73" xfId="1" applyFont="1" applyBorder="1"/>
    <xf numFmtId="164" fontId="6" fillId="0" borderId="73" xfId="1" applyNumberFormat="1" applyFont="1" applyFill="1" applyBorder="1" applyAlignment="1"/>
    <xf numFmtId="1" fontId="30" fillId="0" borderId="0" xfId="17" applyNumberFormat="1" applyFont="1" applyFill="1" applyBorder="1" applyAlignment="1">
      <alignment vertical="center"/>
    </xf>
    <xf numFmtId="1" fontId="28" fillId="0" borderId="156" xfId="0" applyNumberFormat="1" applyFont="1" applyBorder="1" applyAlignment="1">
      <alignment horizontal="center"/>
    </xf>
    <xf numFmtId="0" fontId="6" fillId="0" borderId="176" xfId="24" applyFont="1" applyFill="1" applyBorder="1" applyAlignment="1">
      <alignment wrapText="1"/>
    </xf>
    <xf numFmtId="166" fontId="60" fillId="0" borderId="124" xfId="4" applyNumberFormat="1" applyFont="1" applyFill="1" applyBorder="1"/>
    <xf numFmtId="165" fontId="60" fillId="0" borderId="124" xfId="4" applyFont="1" applyFill="1" applyBorder="1"/>
    <xf numFmtId="165" fontId="60" fillId="0" borderId="175" xfId="4" applyFont="1" applyFill="1" applyBorder="1"/>
    <xf numFmtId="166" fontId="61" fillId="0" borderId="124" xfId="4" applyNumberFormat="1" applyFont="1" applyFill="1" applyBorder="1"/>
    <xf numFmtId="165" fontId="61" fillId="0" borderId="124" xfId="4" applyFont="1" applyFill="1" applyBorder="1"/>
    <xf numFmtId="165" fontId="62" fillId="0" borderId="175" xfId="4" applyFont="1" applyFill="1" applyBorder="1"/>
    <xf numFmtId="165" fontId="61" fillId="0" borderId="175" xfId="4" applyFont="1" applyFill="1" applyBorder="1"/>
    <xf numFmtId="166" fontId="4" fillId="0" borderId="124" xfId="4" applyNumberFormat="1" applyFill="1" applyBorder="1"/>
    <xf numFmtId="165" fontId="4" fillId="0" borderId="124" xfId="4" applyFill="1" applyBorder="1"/>
    <xf numFmtId="165" fontId="63" fillId="0" borderId="175" xfId="4" applyFont="1" applyFill="1" applyBorder="1"/>
    <xf numFmtId="0" fontId="46" fillId="0" borderId="177" xfId="0" quotePrefix="1" applyFont="1" applyBorder="1" applyAlignment="1">
      <alignment horizontal="center"/>
    </xf>
    <xf numFmtId="164" fontId="46" fillId="0" borderId="177" xfId="1" applyNumberFormat="1" applyFont="1" applyBorder="1" applyAlignment="1">
      <alignment horizontal="right"/>
    </xf>
    <xf numFmtId="43" fontId="46" fillId="0" borderId="177" xfId="1" applyFont="1" applyBorder="1" applyAlignment="1">
      <alignment horizontal="right"/>
    </xf>
    <xf numFmtId="0" fontId="14" fillId="2" borderId="173" xfId="0" quotePrefix="1" applyFont="1" applyFill="1" applyBorder="1" applyAlignment="1">
      <alignment horizontal="center"/>
    </xf>
    <xf numFmtId="164" fontId="14" fillId="2" borderId="173" xfId="1" applyNumberFormat="1" applyFont="1" applyFill="1" applyBorder="1" applyAlignment="1">
      <alignment horizontal="right"/>
    </xf>
    <xf numFmtId="43" fontId="14" fillId="2" borderId="173" xfId="1" applyFont="1" applyFill="1" applyBorder="1" applyAlignment="1">
      <alignment horizontal="right"/>
    </xf>
    <xf numFmtId="0" fontId="13" fillId="0" borderId="128" xfId="0" applyFont="1" applyBorder="1" applyAlignment="1">
      <alignment horizontal="left"/>
    </xf>
    <xf numFmtId="0" fontId="13" fillId="0" borderId="128" xfId="0" applyFont="1" applyBorder="1" applyAlignment="1">
      <alignment wrapText="1"/>
    </xf>
    <xf numFmtId="0" fontId="13" fillId="0" borderId="172" xfId="0" applyFont="1" applyBorder="1"/>
    <xf numFmtId="164" fontId="13" fillId="0" borderId="172" xfId="1" applyNumberFormat="1" applyFont="1" applyBorder="1"/>
    <xf numFmtId="43" fontId="13" fillId="0" borderId="172" xfId="1" applyFont="1" applyBorder="1"/>
    <xf numFmtId="164" fontId="13" fillId="0" borderId="172" xfId="1" applyNumberFormat="1" applyFont="1" applyBorder="1" applyAlignment="1"/>
    <xf numFmtId="164" fontId="6" fillId="0" borderId="172" xfId="1" applyNumberFormat="1" applyFont="1" applyBorder="1"/>
    <xf numFmtId="43" fontId="6" fillId="0" borderId="172" xfId="1" applyFont="1" applyBorder="1"/>
    <xf numFmtId="0" fontId="6" fillId="0" borderId="127" xfId="0" applyFont="1" applyFill="1" applyBorder="1" applyAlignment="1">
      <alignment horizontal="center"/>
    </xf>
    <xf numFmtId="164" fontId="6" fillId="0" borderId="127" xfId="1" applyNumberFormat="1" applyFont="1" applyFill="1" applyBorder="1" applyAlignment="1">
      <alignment horizontal="right"/>
    </xf>
    <xf numFmtId="43" fontId="6" fillId="0" borderId="127" xfId="1" applyFont="1" applyFill="1" applyBorder="1" applyAlignment="1">
      <alignment horizontal="right"/>
    </xf>
    <xf numFmtId="164" fontId="6" fillId="0" borderId="127" xfId="1" applyNumberFormat="1" applyFont="1" applyFill="1" applyBorder="1"/>
    <xf numFmtId="43" fontId="6" fillId="0" borderId="127" xfId="1" applyFont="1" applyFill="1" applyBorder="1"/>
    <xf numFmtId="164" fontId="6" fillId="0" borderId="79" xfId="1" applyNumberFormat="1" applyFont="1" applyFill="1" applyBorder="1" applyAlignment="1">
      <alignment horizontal="right"/>
    </xf>
    <xf numFmtId="43" fontId="6" fillId="0" borderId="79" xfId="1" applyFont="1" applyFill="1" applyBorder="1" applyAlignment="1">
      <alignment horizontal="right"/>
    </xf>
    <xf numFmtId="164" fontId="6" fillId="0" borderId="128" xfId="0" applyNumberFormat="1" applyFont="1" applyFill="1" applyBorder="1" applyAlignment="1">
      <alignment horizontal="right"/>
    </xf>
    <xf numFmtId="0" fontId="6" fillId="0" borderId="172" xfId="0" applyFont="1" applyFill="1" applyBorder="1" applyAlignment="1">
      <alignment horizontal="center"/>
    </xf>
    <xf numFmtId="164" fontId="6" fillId="0" borderId="172" xfId="1" applyNumberFormat="1" applyFont="1" applyFill="1" applyBorder="1"/>
    <xf numFmtId="43" fontId="6" fillId="0" borderId="172" xfId="1" applyFont="1" applyFill="1" applyBorder="1"/>
    <xf numFmtId="0" fontId="6" fillId="0" borderId="172" xfId="0" applyFont="1" applyFill="1" applyBorder="1"/>
    <xf numFmtId="166" fontId="25" fillId="0" borderId="145" xfId="22" applyNumberFormat="1" applyFont="1" applyFill="1" applyBorder="1" applyAlignment="1" applyProtection="1"/>
    <xf numFmtId="166" fontId="64" fillId="0" borderId="145" xfId="22" applyNumberFormat="1" applyFont="1" applyFill="1" applyBorder="1" applyAlignment="1" applyProtection="1">
      <alignment horizontal="center"/>
    </xf>
    <xf numFmtId="166" fontId="64" fillId="0" borderId="128" xfId="22" applyNumberFormat="1" applyFont="1" applyFill="1" applyBorder="1" applyAlignment="1" applyProtection="1">
      <alignment horizontal="center"/>
    </xf>
    <xf numFmtId="164" fontId="65" fillId="0" borderId="128" xfId="1" applyNumberFormat="1" applyFont="1" applyBorder="1"/>
    <xf numFmtId="166" fontId="64" fillId="0" borderId="29" xfId="22" applyNumberFormat="1" applyFont="1" applyFill="1" applyBorder="1" applyAlignment="1" applyProtection="1">
      <alignment horizontal="center"/>
    </xf>
    <xf numFmtId="166" fontId="6" fillId="0" borderId="22" xfId="1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49" fontId="5" fillId="0" borderId="26" xfId="2" applyNumberFormat="1" applyFont="1" applyFill="1" applyBorder="1" applyAlignment="1"/>
    <xf numFmtId="43" fontId="6" fillId="0" borderId="26" xfId="1" applyFont="1" applyFill="1" applyBorder="1"/>
    <xf numFmtId="165" fontId="60" fillId="0" borderId="176" xfId="4" applyFont="1" applyFill="1" applyBorder="1"/>
    <xf numFmtId="165" fontId="61" fillId="0" borderId="176" xfId="4" applyFont="1" applyFill="1" applyBorder="1"/>
    <xf numFmtId="165" fontId="63" fillId="0" borderId="176" xfId="4" applyFont="1" applyFill="1" applyBorder="1"/>
    <xf numFmtId="49" fontId="6" fillId="0" borderId="179" xfId="0" applyNumberFormat="1" applyFont="1" applyFill="1" applyBorder="1"/>
    <xf numFmtId="164" fontId="6" fillId="0" borderId="179" xfId="16" applyNumberFormat="1" applyFont="1" applyFill="1" applyBorder="1" applyAlignment="1">
      <alignment horizontal="right"/>
    </xf>
    <xf numFmtId="43" fontId="6" fillId="0" borderId="179" xfId="1" applyFont="1" applyFill="1" applyBorder="1" applyAlignment="1">
      <alignment horizontal="right"/>
    </xf>
    <xf numFmtId="164" fontId="6" fillId="0" borderId="179" xfId="1" applyNumberFormat="1" applyFont="1" applyFill="1" applyBorder="1" applyAlignment="1">
      <alignment horizontal="right"/>
    </xf>
    <xf numFmtId="49" fontId="6" fillId="0" borderId="172" xfId="0" applyNumberFormat="1" applyFont="1" applyFill="1" applyBorder="1"/>
    <xf numFmtId="164" fontId="6" fillId="0" borderId="172" xfId="16" applyNumberFormat="1" applyFont="1" applyFill="1" applyBorder="1" applyAlignment="1">
      <alignment horizontal="right"/>
    </xf>
    <xf numFmtId="43" fontId="6" fillId="0" borderId="172" xfId="1" applyFont="1" applyFill="1" applyBorder="1" applyAlignment="1">
      <alignment horizontal="right"/>
    </xf>
    <xf numFmtId="164" fontId="6" fillId="0" borderId="172" xfId="1" applyNumberFormat="1" applyFont="1" applyFill="1" applyBorder="1" applyAlignment="1">
      <alignment horizontal="right"/>
    </xf>
    <xf numFmtId="164" fontId="6" fillId="0" borderId="0" xfId="16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49" fontId="5" fillId="0" borderId="179" xfId="0" applyNumberFormat="1" applyFont="1" applyFill="1" applyBorder="1"/>
    <xf numFmtId="0" fontId="46" fillId="0" borderId="172" xfId="0" quotePrefix="1" applyFont="1" applyBorder="1" applyAlignment="1">
      <alignment horizontal="center"/>
    </xf>
    <xf numFmtId="164" fontId="46" fillId="0" borderId="172" xfId="1" applyNumberFormat="1" applyFont="1" applyBorder="1" applyAlignment="1">
      <alignment horizontal="right"/>
    </xf>
    <xf numFmtId="43" fontId="46" fillId="0" borderId="172" xfId="1" applyFont="1" applyBorder="1" applyAlignment="1">
      <alignment horizontal="right"/>
    </xf>
    <xf numFmtId="43" fontId="46" fillId="0" borderId="172" xfId="1" applyFont="1" applyBorder="1" applyAlignment="1">
      <alignment horizontal="center"/>
    </xf>
    <xf numFmtId="164" fontId="46" fillId="0" borderId="172" xfId="1" applyNumberFormat="1" applyFont="1" applyBorder="1" applyAlignment="1">
      <alignment horizontal="center"/>
    </xf>
    <xf numFmtId="43" fontId="46" fillId="0" borderId="172" xfId="1" applyFont="1" applyBorder="1"/>
    <xf numFmtId="164" fontId="46" fillId="0" borderId="172" xfId="1" applyNumberFormat="1" applyFont="1" applyBorder="1"/>
    <xf numFmtId="43" fontId="46" fillId="0" borderId="177" xfId="1" applyFont="1" applyBorder="1" applyAlignment="1">
      <alignment horizontal="center"/>
    </xf>
    <xf numFmtId="164" fontId="46" fillId="0" borderId="177" xfId="1" applyNumberFormat="1" applyFont="1" applyBorder="1" applyAlignment="1">
      <alignment horizontal="center"/>
    </xf>
    <xf numFmtId="0" fontId="46" fillId="0" borderId="128" xfId="0" quotePrefix="1" applyFont="1" applyBorder="1" applyAlignment="1">
      <alignment horizontal="center"/>
    </xf>
    <xf numFmtId="164" fontId="46" fillId="0" borderId="128" xfId="1" applyNumberFormat="1" applyFont="1" applyBorder="1" applyAlignment="1">
      <alignment horizontal="right"/>
    </xf>
    <xf numFmtId="43" fontId="46" fillId="0" borderId="128" xfId="1" applyFont="1" applyBorder="1" applyAlignment="1">
      <alignment horizontal="right"/>
    </xf>
    <xf numFmtId="43" fontId="46" fillId="0" borderId="128" xfId="1" applyFont="1" applyBorder="1"/>
    <xf numFmtId="164" fontId="46" fillId="0" borderId="128" xfId="1" applyNumberFormat="1" applyFont="1" applyBorder="1"/>
    <xf numFmtId="0" fontId="23" fillId="0" borderId="180" xfId="0" quotePrefix="1" applyFont="1" applyBorder="1" applyAlignment="1">
      <alignment vertical="top"/>
    </xf>
    <xf numFmtId="0" fontId="23" fillId="0" borderId="178" xfId="0" quotePrefix="1" applyFont="1" applyBorder="1" applyAlignment="1">
      <alignment horizontal="left" vertical="top"/>
    </xf>
    <xf numFmtId="0" fontId="23" fillId="0" borderId="181" xfId="0" quotePrefix="1" applyFont="1" applyBorder="1" applyAlignment="1">
      <alignment vertical="top" wrapText="1"/>
    </xf>
    <xf numFmtId="164" fontId="13" fillId="0" borderId="178" xfId="1" applyNumberFormat="1" applyFont="1" applyBorder="1" applyAlignment="1">
      <alignment vertical="top"/>
    </xf>
    <xf numFmtId="43" fontId="6" fillId="0" borderId="178" xfId="1" applyFont="1" applyBorder="1" applyAlignment="1">
      <alignment vertical="top"/>
    </xf>
    <xf numFmtId="43" fontId="13" fillId="0" borderId="172" xfId="1" applyFont="1" applyBorder="1" applyAlignment="1">
      <alignment vertical="top"/>
    </xf>
    <xf numFmtId="0" fontId="13" fillId="0" borderId="172" xfId="0" applyFont="1" applyBorder="1" applyAlignment="1">
      <alignment horizontal="left"/>
    </xf>
    <xf numFmtId="0" fontId="13" fillId="0" borderId="172" xfId="0" applyFont="1" applyBorder="1" applyAlignment="1">
      <alignment wrapText="1"/>
    </xf>
    <xf numFmtId="0" fontId="6" fillId="0" borderId="128" xfId="0" applyFont="1" applyFill="1" applyBorder="1" applyAlignment="1">
      <alignment horizontal="left"/>
    </xf>
    <xf numFmtId="0" fontId="6" fillId="0" borderId="128" xfId="0" applyFont="1" applyFill="1" applyBorder="1" applyAlignment="1">
      <alignment wrapText="1"/>
    </xf>
    <xf numFmtId="0" fontId="6" fillId="0" borderId="163" xfId="0" quotePrefix="1" applyFont="1" applyFill="1" applyBorder="1"/>
    <xf numFmtId="164" fontId="6" fillId="0" borderId="172" xfId="0" applyNumberFormat="1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10" xfId="2" applyFont="1" applyFill="1" applyBorder="1" applyAlignment="1">
      <alignment horizontal="center"/>
    </xf>
    <xf numFmtId="0" fontId="7" fillId="0" borderId="99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7" fillId="0" borderId="14" xfId="2" applyNumberFormat="1" applyFont="1" applyFill="1" applyBorder="1" applyAlignment="1">
      <alignment horizontal="center"/>
    </xf>
    <xf numFmtId="49" fontId="7" fillId="0" borderId="119" xfId="2" applyNumberFormat="1" applyFont="1" applyFill="1" applyBorder="1" applyAlignment="1">
      <alignment horizontal="center"/>
    </xf>
    <xf numFmtId="49" fontId="7" fillId="0" borderId="120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68" xfId="2" applyFont="1" applyFill="1" applyBorder="1" applyAlignment="1">
      <alignment horizontal="center"/>
    </xf>
    <xf numFmtId="0" fontId="16" fillId="0" borderId="69" xfId="2" applyFont="1" applyFill="1" applyBorder="1" applyAlignment="1">
      <alignment horizontal="center"/>
    </xf>
    <xf numFmtId="0" fontId="16" fillId="0" borderId="85" xfId="2" applyFont="1" applyFill="1" applyBorder="1" applyAlignment="1">
      <alignment horizontal="center"/>
    </xf>
    <xf numFmtId="0" fontId="16" fillId="0" borderId="99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68" xfId="2" applyFont="1" applyFill="1" applyBorder="1" applyAlignment="1">
      <alignment horizontal="center"/>
    </xf>
    <xf numFmtId="0" fontId="43" fillId="0" borderId="69" xfId="2" applyFont="1" applyFill="1" applyBorder="1" applyAlignment="1">
      <alignment horizontal="center"/>
    </xf>
    <xf numFmtId="0" fontId="43" fillId="0" borderId="103" xfId="2" applyFont="1" applyFill="1" applyBorder="1" applyAlignment="1">
      <alignment horizontal="center"/>
    </xf>
    <xf numFmtId="0" fontId="43" fillId="0" borderId="100" xfId="2" applyFont="1" applyFill="1" applyBorder="1" applyAlignment="1">
      <alignment horizontal="center"/>
    </xf>
    <xf numFmtId="0" fontId="7" fillId="0" borderId="122" xfId="7" applyFont="1" applyFill="1" applyBorder="1" applyAlignment="1">
      <alignment horizontal="left" vertical="center"/>
    </xf>
    <xf numFmtId="0" fontId="7" fillId="0" borderId="64" xfId="7" applyFont="1" applyFill="1" applyBorder="1" applyAlignment="1">
      <alignment horizontal="left" vertical="center"/>
    </xf>
    <xf numFmtId="166" fontId="7" fillId="0" borderId="93" xfId="8" applyNumberFormat="1" applyFont="1" applyFill="1" applyBorder="1" applyAlignment="1" applyProtection="1">
      <alignment horizontal="center"/>
    </xf>
    <xf numFmtId="166" fontId="7" fillId="0" borderId="92" xfId="8" applyNumberFormat="1" applyFont="1" applyFill="1" applyBorder="1" applyAlignment="1" applyProtection="1">
      <alignment horizontal="center"/>
    </xf>
    <xf numFmtId="49" fontId="5" fillId="0" borderId="154" xfId="12" applyNumberFormat="1" applyFont="1" applyFill="1" applyBorder="1" applyAlignment="1" applyProtection="1">
      <alignment horizontal="center"/>
    </xf>
    <xf numFmtId="49" fontId="5" fillId="0" borderId="155" xfId="12" applyNumberFormat="1" applyFont="1" applyFill="1" applyBorder="1" applyAlignment="1" applyProtection="1">
      <alignment horizontal="center"/>
    </xf>
    <xf numFmtId="49" fontId="5" fillId="0" borderId="156" xfId="12" applyNumberFormat="1" applyFont="1" applyFill="1" applyBorder="1" applyAlignment="1" applyProtection="1">
      <alignment horizontal="center"/>
    </xf>
    <xf numFmtId="49" fontId="5" fillId="0" borderId="157" xfId="12" applyNumberFormat="1" applyFont="1" applyFill="1" applyBorder="1" applyAlignment="1" applyProtection="1">
      <alignment horizontal="center"/>
    </xf>
    <xf numFmtId="49" fontId="5" fillId="0" borderId="130" xfId="12" applyNumberFormat="1" applyFont="1" applyFill="1" applyBorder="1" applyAlignment="1" applyProtection="1">
      <alignment horizontal="center"/>
    </xf>
    <xf numFmtId="49" fontId="5" fillId="0" borderId="63" xfId="12" applyNumberFormat="1" applyFont="1" applyFill="1" applyBorder="1" applyAlignment="1" applyProtection="1">
      <alignment horizontal="center"/>
    </xf>
    <xf numFmtId="49" fontId="5" fillId="0" borderId="53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66" fontId="5" fillId="0" borderId="113" xfId="15" applyNumberFormat="1" applyFont="1" applyFill="1" applyBorder="1" applyAlignment="1">
      <alignment horizontal="center"/>
    </xf>
    <xf numFmtId="166" fontId="5" fillId="0" borderId="44" xfId="15" applyNumberFormat="1" applyFont="1" applyFill="1" applyBorder="1" applyAlignment="1">
      <alignment horizontal="center"/>
    </xf>
    <xf numFmtId="166" fontId="5" fillId="0" borderId="33" xfId="15" applyNumberFormat="1" applyFont="1" applyFill="1" applyBorder="1" applyAlignment="1">
      <alignment horizontal="center"/>
    </xf>
    <xf numFmtId="164" fontId="5" fillId="0" borderId="43" xfId="1" applyNumberFormat="1" applyFont="1" applyFill="1" applyBorder="1" applyAlignment="1">
      <alignment horizontal="center"/>
    </xf>
    <xf numFmtId="164" fontId="5" fillId="0" borderId="44" xfId="1" applyNumberFormat="1" applyFont="1" applyFill="1" applyBorder="1" applyAlignment="1">
      <alignment horizontal="center"/>
    </xf>
    <xf numFmtId="164" fontId="5" fillId="0" borderId="33" xfId="1" applyNumberFormat="1" applyFont="1" applyFill="1" applyBorder="1" applyAlignment="1">
      <alignment horizontal="center"/>
    </xf>
    <xf numFmtId="164" fontId="5" fillId="0" borderId="141" xfId="1" applyNumberFormat="1" applyFont="1" applyFill="1" applyBorder="1" applyAlignment="1">
      <alignment horizontal="center"/>
    </xf>
    <xf numFmtId="164" fontId="5" fillId="0" borderId="142" xfId="1" applyNumberFormat="1" applyFont="1" applyFill="1" applyBorder="1" applyAlignment="1">
      <alignment horizontal="center"/>
    </xf>
    <xf numFmtId="164" fontId="5" fillId="0" borderId="143" xfId="1" applyNumberFormat="1" applyFont="1" applyFill="1" applyBorder="1" applyAlignment="1">
      <alignment horizontal="center"/>
    </xf>
    <xf numFmtId="166" fontId="14" fillId="0" borderId="47" xfId="15" applyNumberFormat="1" applyFont="1" applyFill="1" applyBorder="1" applyAlignment="1">
      <alignment horizontal="center"/>
    </xf>
    <xf numFmtId="166" fontId="14" fillId="0" borderId="48" xfId="15" applyNumberFormat="1" applyFont="1" applyFill="1" applyBorder="1" applyAlignment="1">
      <alignment horizontal="center"/>
    </xf>
    <xf numFmtId="166" fontId="14" fillId="0" borderId="49" xfId="15" applyNumberFormat="1" applyFont="1" applyFill="1" applyBorder="1" applyAlignment="1">
      <alignment horizontal="center"/>
    </xf>
    <xf numFmtId="164" fontId="14" fillId="0" borderId="47" xfId="1" applyNumberFormat="1" applyFont="1" applyFill="1" applyBorder="1" applyAlignment="1">
      <alignment horizontal="center"/>
    </xf>
    <xf numFmtId="164" fontId="14" fillId="0" borderId="48" xfId="1" applyNumberFormat="1" applyFont="1" applyFill="1" applyBorder="1" applyAlignment="1">
      <alignment horizontal="center"/>
    </xf>
    <xf numFmtId="164" fontId="14" fillId="0" borderId="49" xfId="1" applyNumberFormat="1" applyFont="1" applyFill="1" applyBorder="1" applyAlignment="1">
      <alignment horizontal="center"/>
    </xf>
    <xf numFmtId="164" fontId="14" fillId="0" borderId="150" xfId="1" applyNumberFormat="1" applyFont="1" applyFill="1" applyBorder="1" applyAlignment="1">
      <alignment horizontal="center"/>
    </xf>
    <xf numFmtId="164" fontId="14" fillId="0" borderId="151" xfId="1" applyNumberFormat="1" applyFont="1" applyFill="1" applyBorder="1" applyAlignment="1">
      <alignment horizontal="center"/>
    </xf>
    <xf numFmtId="164" fontId="14" fillId="0" borderId="152" xfId="1" applyNumberFormat="1" applyFont="1" applyFill="1" applyBorder="1" applyAlignment="1">
      <alignment horizontal="center"/>
    </xf>
    <xf numFmtId="164" fontId="5" fillId="0" borderId="115" xfId="1" applyNumberFormat="1" applyFont="1" applyFill="1" applyBorder="1" applyAlignment="1">
      <alignment horizontal="center"/>
    </xf>
    <xf numFmtId="164" fontId="5" fillId="0" borderId="116" xfId="1" applyNumberFormat="1" applyFont="1" applyFill="1" applyBorder="1" applyAlignment="1">
      <alignment horizontal="center"/>
    </xf>
    <xf numFmtId="3" fontId="5" fillId="0" borderId="117" xfId="15" applyNumberFormat="1" applyFont="1" applyFill="1" applyBorder="1" applyAlignment="1">
      <alignment horizontal="center"/>
    </xf>
    <xf numFmtId="3" fontId="5" fillId="0" borderId="115" xfId="15" applyNumberFormat="1" applyFont="1" applyFill="1" applyBorder="1" applyAlignment="1">
      <alignment horizontal="center"/>
    </xf>
    <xf numFmtId="3" fontId="5" fillId="0" borderId="116" xfId="15" applyNumberFormat="1" applyFont="1" applyFill="1" applyBorder="1" applyAlignment="1">
      <alignment horizontal="center"/>
    </xf>
    <xf numFmtId="164" fontId="5" fillId="0" borderId="117" xfId="1" applyNumberFormat="1" applyFont="1" applyFill="1" applyBorder="1" applyAlignment="1">
      <alignment horizontal="center"/>
    </xf>
    <xf numFmtId="164" fontId="5" fillId="0" borderId="118" xfId="1" applyNumberFormat="1" applyFont="1" applyFill="1" applyBorder="1" applyAlignment="1">
      <alignment horizontal="center"/>
    </xf>
    <xf numFmtId="164" fontId="14" fillId="0" borderId="23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2" xfId="15" applyNumberFormat="1" applyFont="1" applyFill="1" applyBorder="1" applyAlignment="1">
      <alignment horizontal="center"/>
    </xf>
    <xf numFmtId="0" fontId="5" fillId="0" borderId="146" xfId="15" applyFont="1" applyFill="1" applyBorder="1" applyAlignment="1">
      <alignment vertical="center"/>
    </xf>
    <xf numFmtId="0" fontId="5" fillId="0" borderId="147" xfId="15" applyFont="1" applyFill="1" applyBorder="1" applyAlignment="1">
      <alignment vertical="center"/>
    </xf>
    <xf numFmtId="0" fontId="5" fillId="0" borderId="35" xfId="15" applyFont="1" applyFill="1" applyBorder="1" applyAlignment="1">
      <alignment horizontal="center" vertical="center" wrapText="1"/>
    </xf>
    <xf numFmtId="0" fontId="5" fillId="0" borderId="29" xfId="15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/>
    </xf>
    <xf numFmtId="164" fontId="5" fillId="0" borderId="38" xfId="1" applyNumberFormat="1" applyFont="1" applyFill="1" applyBorder="1" applyAlignment="1">
      <alignment horizontal="center"/>
    </xf>
    <xf numFmtId="164" fontId="5" fillId="0" borderId="39" xfId="1" applyNumberFormat="1" applyFont="1" applyFill="1" applyBorder="1" applyAlignment="1">
      <alignment horizontal="center"/>
    </xf>
    <xf numFmtId="0" fontId="14" fillId="2" borderId="173" xfId="0" applyFont="1" applyFill="1" applyBorder="1" applyAlignment="1">
      <alignment horizontal="left"/>
    </xf>
    <xf numFmtId="0" fontId="5" fillId="0" borderId="74" xfId="13" applyFont="1" applyFill="1" applyBorder="1" applyAlignment="1">
      <alignment horizontal="center" vertical="center"/>
    </xf>
    <xf numFmtId="0" fontId="5" fillId="0" borderId="81" xfId="13" applyFont="1" applyFill="1" applyBorder="1" applyAlignment="1">
      <alignment horizontal="center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66" fontId="26" fillId="0" borderId="43" xfId="15" applyNumberFormat="1" applyFont="1" applyFill="1" applyBorder="1" applyAlignment="1">
      <alignment horizontal="center"/>
    </xf>
    <xf numFmtId="166" fontId="26" fillId="0" borderId="44" xfId="15" applyNumberFormat="1" applyFont="1" applyFill="1" applyBorder="1" applyAlignment="1">
      <alignment horizontal="center"/>
    </xf>
    <xf numFmtId="166" fontId="26" fillId="0" borderId="33" xfId="15" applyNumberFormat="1" applyFont="1" applyFill="1" applyBorder="1" applyAlignment="1">
      <alignment horizontal="center"/>
    </xf>
    <xf numFmtId="164" fontId="26" fillId="0" borderId="43" xfId="1" applyNumberFormat="1" applyFont="1" applyFill="1" applyBorder="1" applyAlignment="1">
      <alignment horizontal="center"/>
    </xf>
    <xf numFmtId="164" fontId="26" fillId="0" borderId="44" xfId="1" applyNumberFormat="1" applyFont="1" applyFill="1" applyBorder="1" applyAlignment="1">
      <alignment horizontal="center"/>
    </xf>
    <xf numFmtId="164" fontId="26" fillId="0" borderId="33" xfId="1" applyNumberFormat="1" applyFont="1" applyFill="1" applyBorder="1" applyAlignment="1">
      <alignment horizontal="center"/>
    </xf>
    <xf numFmtId="164" fontId="26" fillId="0" borderId="76" xfId="1" applyNumberFormat="1" applyFont="1" applyFill="1" applyBorder="1" applyAlignment="1">
      <alignment horizontal="center"/>
    </xf>
    <xf numFmtId="166" fontId="25" fillId="0" borderId="56" xfId="15" applyNumberFormat="1" applyFont="1" applyFill="1" applyBorder="1" applyAlignment="1">
      <alignment horizontal="center"/>
    </xf>
    <xf numFmtId="166" fontId="25" fillId="0" borderId="57" xfId="15" applyNumberFormat="1" applyFont="1" applyFill="1" applyBorder="1" applyAlignment="1">
      <alignment horizontal="center"/>
    </xf>
    <xf numFmtId="166" fontId="25" fillId="0" borderId="58" xfId="15" applyNumberFormat="1" applyFont="1" applyFill="1" applyBorder="1" applyAlignment="1">
      <alignment horizontal="center"/>
    </xf>
    <xf numFmtId="164" fontId="25" fillId="0" borderId="56" xfId="1" applyNumberFormat="1" applyFont="1" applyFill="1" applyBorder="1" applyAlignment="1">
      <alignment horizontal="center"/>
    </xf>
    <xf numFmtId="164" fontId="25" fillId="0" borderId="57" xfId="1" applyNumberFormat="1" applyFont="1" applyFill="1" applyBorder="1" applyAlignment="1">
      <alignment horizontal="center"/>
    </xf>
    <xf numFmtId="164" fontId="25" fillId="0" borderId="58" xfId="1" applyNumberFormat="1" applyFont="1" applyFill="1" applyBorder="1" applyAlignment="1">
      <alignment horizontal="center"/>
    </xf>
    <xf numFmtId="164" fontId="25" fillId="0" borderId="85" xfId="1" applyNumberFormat="1" applyFont="1" applyFill="1" applyBorder="1" applyAlignment="1">
      <alignment horizontal="center"/>
    </xf>
    <xf numFmtId="164" fontId="25" fillId="0" borderId="86" xfId="1" applyNumberFormat="1" applyFont="1" applyFill="1" applyBorder="1" applyAlignment="1">
      <alignment horizontal="center"/>
    </xf>
    <xf numFmtId="164" fontId="25" fillId="0" borderId="87" xfId="1" applyNumberFormat="1" applyFont="1" applyFill="1" applyBorder="1" applyAlignment="1">
      <alignment horizontal="center"/>
    </xf>
    <xf numFmtId="0" fontId="5" fillId="0" borderId="43" xfId="15" applyFont="1" applyFill="1" applyBorder="1" applyAlignment="1">
      <alignment horizontal="center"/>
    </xf>
    <xf numFmtId="0" fontId="5" fillId="0" borderId="44" xfId="15" applyFont="1" applyFill="1" applyBorder="1" applyAlignment="1">
      <alignment horizontal="center"/>
    </xf>
    <xf numFmtId="0" fontId="5" fillId="0" borderId="33" xfId="15" applyFont="1" applyFill="1" applyBorder="1" applyAlignment="1">
      <alignment horizontal="center"/>
    </xf>
    <xf numFmtId="3" fontId="5" fillId="0" borderId="43" xfId="15" applyNumberFormat="1" applyFont="1" applyFill="1" applyBorder="1" applyAlignment="1">
      <alignment horizontal="center"/>
    </xf>
    <xf numFmtId="3" fontId="5" fillId="0" borderId="44" xfId="15" applyNumberFormat="1" applyFont="1" applyFill="1" applyBorder="1" applyAlignment="1">
      <alignment horizontal="center"/>
    </xf>
    <xf numFmtId="3" fontId="5" fillId="0" borderId="33" xfId="15" applyNumberFormat="1" applyFont="1" applyFill="1" applyBorder="1" applyAlignment="1">
      <alignment horizontal="center"/>
    </xf>
    <xf numFmtId="3" fontId="5" fillId="0" borderId="76" xfId="15" applyNumberFormat="1" applyFont="1" applyFill="1" applyBorder="1" applyAlignment="1">
      <alignment horizontal="center"/>
    </xf>
    <xf numFmtId="0" fontId="14" fillId="0" borderId="56" xfId="15" applyFont="1" applyFill="1" applyBorder="1" applyAlignment="1">
      <alignment horizontal="center"/>
    </xf>
    <xf numFmtId="0" fontId="14" fillId="0" borderId="57" xfId="15" applyFont="1" applyFill="1" applyBorder="1" applyAlignment="1">
      <alignment horizontal="center"/>
    </xf>
    <xf numFmtId="0" fontId="14" fillId="0" borderId="58" xfId="15" applyFont="1" applyFill="1" applyBorder="1" applyAlignment="1">
      <alignment horizontal="center"/>
    </xf>
    <xf numFmtId="3" fontId="14" fillId="0" borderId="56" xfId="15" applyNumberFormat="1" applyFont="1" applyFill="1" applyBorder="1" applyAlignment="1">
      <alignment horizontal="center"/>
    </xf>
    <xf numFmtId="3" fontId="14" fillId="0" borderId="57" xfId="15" applyNumberFormat="1" applyFont="1" applyFill="1" applyBorder="1" applyAlignment="1">
      <alignment horizontal="center"/>
    </xf>
    <xf numFmtId="3" fontId="14" fillId="0" borderId="58" xfId="15" applyNumberFormat="1" applyFont="1" applyFill="1" applyBorder="1" applyAlignment="1">
      <alignment horizontal="center"/>
    </xf>
    <xf numFmtId="164" fontId="26" fillId="0" borderId="141" xfId="1" applyNumberFormat="1" applyFont="1" applyFill="1" applyBorder="1" applyAlignment="1">
      <alignment horizontal="center"/>
    </xf>
    <xf numFmtId="164" fontId="26" fillId="0" borderId="142" xfId="1" applyNumberFormat="1" applyFont="1" applyFill="1" applyBorder="1" applyAlignment="1">
      <alignment horizontal="center"/>
    </xf>
    <xf numFmtId="164" fontId="26" fillId="0" borderId="143" xfId="1" applyNumberFormat="1" applyFont="1" applyFill="1" applyBorder="1" applyAlignment="1">
      <alignment horizontal="center"/>
    </xf>
    <xf numFmtId="164" fontId="25" fillId="0" borderId="47" xfId="1" applyNumberFormat="1" applyFont="1" applyFill="1" applyBorder="1" applyAlignment="1">
      <alignment horizontal="center"/>
    </xf>
    <xf numFmtId="164" fontId="25" fillId="0" borderId="48" xfId="1" applyNumberFormat="1" applyFont="1" applyFill="1" applyBorder="1" applyAlignment="1">
      <alignment horizontal="center"/>
    </xf>
    <xf numFmtId="164" fontId="25" fillId="0" borderId="49" xfId="1" applyNumberFormat="1" applyFont="1" applyFill="1" applyBorder="1" applyAlignment="1">
      <alignment horizontal="center"/>
    </xf>
    <xf numFmtId="164" fontId="25" fillId="0" borderId="110" xfId="1" applyNumberFormat="1" applyFont="1" applyFill="1" applyBorder="1" applyAlignment="1">
      <alignment horizontal="center"/>
    </xf>
    <xf numFmtId="164" fontId="25" fillId="0" borderId="119" xfId="1" applyNumberFormat="1" applyFont="1" applyFill="1" applyBorder="1" applyAlignment="1">
      <alignment horizontal="center"/>
    </xf>
    <xf numFmtId="0" fontId="7" fillId="0" borderId="63" xfId="15" applyFont="1" applyFill="1" applyBorder="1" applyAlignment="1">
      <alignment vertical="center"/>
    </xf>
    <xf numFmtId="3" fontId="14" fillId="0" borderId="47" xfId="15" applyNumberFormat="1" applyFont="1" applyFill="1" applyBorder="1" applyAlignment="1">
      <alignment horizontal="center"/>
    </xf>
    <xf numFmtId="3" fontId="14" fillId="0" borderId="48" xfId="15" applyNumberFormat="1" applyFont="1" applyFill="1" applyBorder="1" applyAlignment="1">
      <alignment horizontal="center"/>
    </xf>
    <xf numFmtId="3" fontId="14" fillId="0" borderId="49" xfId="15" applyNumberFormat="1" applyFont="1" applyFill="1" applyBorder="1" applyAlignment="1">
      <alignment horizontal="center"/>
    </xf>
    <xf numFmtId="3" fontId="14" fillId="0" borderId="85" xfId="15" applyNumberFormat="1" applyFont="1" applyFill="1" applyBorder="1" applyAlignment="1">
      <alignment horizontal="center"/>
    </xf>
    <xf numFmtId="3" fontId="14" fillId="0" borderId="86" xfId="15" applyNumberFormat="1" applyFont="1" applyFill="1" applyBorder="1" applyAlignment="1">
      <alignment horizontal="center"/>
    </xf>
    <xf numFmtId="3" fontId="14" fillId="0" borderId="87" xfId="15" applyNumberFormat="1" applyFont="1" applyFill="1" applyBorder="1" applyAlignment="1">
      <alignment horizontal="center"/>
    </xf>
    <xf numFmtId="0" fontId="14" fillId="0" borderId="83" xfId="15" applyFont="1" applyFill="1" applyBorder="1" applyAlignment="1">
      <alignment horizontal="center" vertical="center" wrapText="1"/>
    </xf>
    <xf numFmtId="0" fontId="14" fillId="0" borderId="61" xfId="15" applyFont="1" applyFill="1" applyBorder="1" applyAlignment="1">
      <alignment horizontal="center" vertical="center" wrapText="1"/>
    </xf>
    <xf numFmtId="0" fontId="14" fillId="0" borderId="62" xfId="15" applyFont="1" applyFill="1" applyBorder="1" applyAlignment="1">
      <alignment horizontal="center" vertical="center" wrapText="1"/>
    </xf>
    <xf numFmtId="1" fontId="28" fillId="0" borderId="157" xfId="18" applyNumberFormat="1" applyFont="1" applyFill="1" applyBorder="1" applyAlignment="1" applyProtection="1">
      <alignment horizontal="center"/>
    </xf>
    <xf numFmtId="1" fontId="28" fillId="0" borderId="155" xfId="18" applyNumberFormat="1" applyFont="1" applyFill="1" applyBorder="1" applyAlignment="1" applyProtection="1">
      <alignment horizontal="center"/>
    </xf>
    <xf numFmtId="1" fontId="28" fillId="0" borderId="156" xfId="18" applyNumberFormat="1" applyFont="1" applyFill="1" applyBorder="1" applyAlignment="1" applyProtection="1">
      <alignment horizontal="center"/>
    </xf>
    <xf numFmtId="1" fontId="28" fillId="0" borderId="163" xfId="18" applyNumberFormat="1" applyFont="1" applyFill="1" applyBorder="1" applyAlignment="1" applyProtection="1">
      <alignment horizontal="center"/>
    </xf>
    <xf numFmtId="1" fontId="28" fillId="0" borderId="63" xfId="18" applyNumberFormat="1" applyFont="1" applyFill="1" applyBorder="1" applyAlignment="1" applyProtection="1">
      <alignment horizontal="center"/>
    </xf>
    <xf numFmtId="49" fontId="28" fillId="0" borderId="168" xfId="22" applyNumberFormat="1" applyFont="1" applyFill="1" applyBorder="1" applyAlignment="1" applyProtection="1">
      <alignment horizontal="center"/>
    </xf>
    <xf numFmtId="49" fontId="28" fillId="0" borderId="169" xfId="22" applyNumberFormat="1" applyFont="1" applyFill="1" applyBorder="1" applyAlignment="1" applyProtection="1">
      <alignment horizontal="center"/>
    </xf>
    <xf numFmtId="49" fontId="28" fillId="0" borderId="170" xfId="22" applyNumberFormat="1" applyFont="1" applyFill="1" applyBorder="1" applyAlignment="1" applyProtection="1">
      <alignment horizontal="center"/>
    </xf>
    <xf numFmtId="49" fontId="28" fillId="0" borderId="165" xfId="22" applyNumberFormat="1" applyFont="1" applyFill="1" applyBorder="1" applyAlignment="1" applyProtection="1">
      <alignment horizontal="center"/>
    </xf>
    <xf numFmtId="49" fontId="30" fillId="0" borderId="165" xfId="22" applyNumberFormat="1" applyFont="1" applyFill="1" applyBorder="1" applyAlignment="1" applyProtection="1">
      <alignment horizontal="center"/>
    </xf>
    <xf numFmtId="49" fontId="30" fillId="0" borderId="31" xfId="22" applyNumberFormat="1" applyFont="1" applyFill="1" applyBorder="1" applyAlignment="1" applyProtection="1">
      <alignment horizontal="center"/>
    </xf>
    <xf numFmtId="49" fontId="30" fillId="0" borderId="115" xfId="22" applyNumberFormat="1" applyFont="1" applyFill="1" applyBorder="1" applyAlignment="1" applyProtection="1">
      <alignment horizontal="center"/>
    </xf>
    <xf numFmtId="49" fontId="30" fillId="0" borderId="118" xfId="22" applyNumberFormat="1" applyFont="1" applyFill="1" applyBorder="1" applyAlignment="1" applyProtection="1">
      <alignment horizontal="center"/>
    </xf>
    <xf numFmtId="49" fontId="28" fillId="0" borderId="167" xfId="22" applyNumberFormat="1" applyFont="1" applyFill="1" applyBorder="1" applyAlignment="1" applyProtection="1">
      <alignment horizontal="center"/>
    </xf>
    <xf numFmtId="49" fontId="28" fillId="0" borderId="166" xfId="22" applyNumberFormat="1" applyFont="1" applyFill="1" applyBorder="1" applyAlignment="1" applyProtection="1">
      <alignment horizontal="center"/>
    </xf>
    <xf numFmtId="49" fontId="28" fillId="0" borderId="119" xfId="22" applyNumberFormat="1" applyFont="1" applyFill="1" applyBorder="1" applyAlignment="1" applyProtection="1">
      <alignment horizontal="center"/>
    </xf>
    <xf numFmtId="49" fontId="48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7" fillId="0" borderId="5" xfId="0" applyFont="1" applyFill="1" applyBorder="1" applyAlignment="1">
      <alignment horizontal="left" vertical="center"/>
    </xf>
  </cellXfs>
  <cellStyles count="26">
    <cellStyle name="Comma" xfId="1" builtinId="3"/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" xfId="0" builtinId="0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27"/>
  <sheetViews>
    <sheetView tabSelected="1" topLeftCell="A2" zoomScale="80" zoomScaleNormal="80" workbookViewId="0">
      <selection activeCell="A2" sqref="A2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8.42578125" style="1" customWidth="1"/>
    <col min="4" max="4" width="13.140625" style="1" customWidth="1"/>
    <col min="5" max="5" width="9.28515625" style="1" customWidth="1"/>
    <col min="6" max="6" width="9.140625" style="1" customWidth="1"/>
    <col min="7" max="7" width="8.85546875" style="1" customWidth="1"/>
    <col min="8" max="8" width="9.42578125" style="1" customWidth="1"/>
    <col min="9" max="9" width="11.140625" style="1" customWidth="1"/>
    <col min="10" max="10" width="9.5703125" style="1" customWidth="1"/>
    <col min="11" max="11" width="10.85546875" style="1" customWidth="1"/>
    <col min="12" max="12" width="10.42578125" style="1" customWidth="1"/>
    <col min="13" max="13" width="11.140625" style="195" customWidth="1"/>
    <col min="14" max="61" width="11.140625" style="1" customWidth="1"/>
    <col min="62" max="131" width="11.140625" style="2" customWidth="1"/>
    <col min="132" max="245" width="11.140625" style="3"/>
    <col min="246" max="246" width="12.5703125" style="3" customWidth="1"/>
    <col min="247" max="247" width="13.85546875" style="3" customWidth="1"/>
    <col min="248" max="248" width="11.140625" style="3" customWidth="1"/>
    <col min="249" max="249" width="12.5703125" style="3" customWidth="1"/>
    <col min="250" max="250" width="11.5703125" style="3" customWidth="1"/>
    <col min="251" max="251" width="11.140625" style="3" customWidth="1"/>
    <col min="252" max="252" width="11.28515625" style="3" customWidth="1"/>
    <col min="253" max="255" width="11.140625" style="3" customWidth="1"/>
    <col min="256" max="256" width="11.7109375" style="3" customWidth="1"/>
    <col min="257" max="257" width="12.140625" style="3" customWidth="1"/>
    <col min="258" max="387" width="11.140625" style="3" customWidth="1"/>
    <col min="388" max="501" width="11.140625" style="3"/>
    <col min="502" max="502" width="12.5703125" style="3" customWidth="1"/>
    <col min="503" max="503" width="13.85546875" style="3" customWidth="1"/>
    <col min="504" max="504" width="11.140625" style="3" customWidth="1"/>
    <col min="505" max="505" width="12.5703125" style="3" customWidth="1"/>
    <col min="506" max="506" width="11.5703125" style="3" customWidth="1"/>
    <col min="507" max="507" width="11.140625" style="3" customWidth="1"/>
    <col min="508" max="508" width="11.28515625" style="3" customWidth="1"/>
    <col min="509" max="511" width="11.140625" style="3" customWidth="1"/>
    <col min="512" max="512" width="11.7109375" style="3" customWidth="1"/>
    <col min="513" max="513" width="12.140625" style="3" customWidth="1"/>
    <col min="514" max="643" width="11.140625" style="3" customWidth="1"/>
    <col min="644" max="757" width="11.140625" style="3"/>
    <col min="758" max="758" width="12.5703125" style="3" customWidth="1"/>
    <col min="759" max="759" width="13.85546875" style="3" customWidth="1"/>
    <col min="760" max="760" width="11.140625" style="3" customWidth="1"/>
    <col min="761" max="761" width="12.5703125" style="3" customWidth="1"/>
    <col min="762" max="762" width="11.5703125" style="3" customWidth="1"/>
    <col min="763" max="763" width="11.140625" style="3" customWidth="1"/>
    <col min="764" max="764" width="11.28515625" style="3" customWidth="1"/>
    <col min="765" max="767" width="11.140625" style="3" customWidth="1"/>
    <col min="768" max="768" width="11.7109375" style="3" customWidth="1"/>
    <col min="769" max="769" width="12.140625" style="3" customWidth="1"/>
    <col min="770" max="899" width="11.140625" style="3" customWidth="1"/>
    <col min="900" max="1013" width="11.140625" style="3"/>
    <col min="1014" max="1014" width="12.5703125" style="3" customWidth="1"/>
    <col min="1015" max="1015" width="13.85546875" style="3" customWidth="1"/>
    <col min="1016" max="1016" width="11.140625" style="3" customWidth="1"/>
    <col min="1017" max="1017" width="12.5703125" style="3" customWidth="1"/>
    <col min="1018" max="1018" width="11.5703125" style="3" customWidth="1"/>
    <col min="1019" max="1019" width="11.140625" style="3" customWidth="1"/>
    <col min="1020" max="1020" width="11.28515625" style="3" customWidth="1"/>
    <col min="1021" max="1023" width="11.140625" style="3" customWidth="1"/>
    <col min="1024" max="1024" width="11.7109375" style="3" customWidth="1"/>
    <col min="1025" max="1025" width="12.140625" style="3" customWidth="1"/>
    <col min="1026" max="1155" width="11.140625" style="3" customWidth="1"/>
    <col min="1156" max="1269" width="11.140625" style="3"/>
    <col min="1270" max="1270" width="12.5703125" style="3" customWidth="1"/>
    <col min="1271" max="1271" width="13.85546875" style="3" customWidth="1"/>
    <col min="1272" max="1272" width="11.140625" style="3" customWidth="1"/>
    <col min="1273" max="1273" width="12.5703125" style="3" customWidth="1"/>
    <col min="1274" max="1274" width="11.5703125" style="3" customWidth="1"/>
    <col min="1275" max="1275" width="11.140625" style="3" customWidth="1"/>
    <col min="1276" max="1276" width="11.28515625" style="3" customWidth="1"/>
    <col min="1277" max="1279" width="11.140625" style="3" customWidth="1"/>
    <col min="1280" max="1280" width="11.7109375" style="3" customWidth="1"/>
    <col min="1281" max="1281" width="12.140625" style="3" customWidth="1"/>
    <col min="1282" max="1411" width="11.140625" style="3" customWidth="1"/>
    <col min="1412" max="1525" width="11.140625" style="3"/>
    <col min="1526" max="1526" width="12.5703125" style="3" customWidth="1"/>
    <col min="1527" max="1527" width="13.85546875" style="3" customWidth="1"/>
    <col min="1528" max="1528" width="11.140625" style="3" customWidth="1"/>
    <col min="1529" max="1529" width="12.5703125" style="3" customWidth="1"/>
    <col min="1530" max="1530" width="11.5703125" style="3" customWidth="1"/>
    <col min="1531" max="1531" width="11.140625" style="3" customWidth="1"/>
    <col min="1532" max="1532" width="11.28515625" style="3" customWidth="1"/>
    <col min="1533" max="1535" width="11.140625" style="3" customWidth="1"/>
    <col min="1536" max="1536" width="11.7109375" style="3" customWidth="1"/>
    <col min="1537" max="1537" width="12.140625" style="3" customWidth="1"/>
    <col min="1538" max="1667" width="11.140625" style="3" customWidth="1"/>
    <col min="1668" max="1781" width="11.140625" style="3"/>
    <col min="1782" max="1782" width="12.5703125" style="3" customWidth="1"/>
    <col min="1783" max="1783" width="13.85546875" style="3" customWidth="1"/>
    <col min="1784" max="1784" width="11.140625" style="3" customWidth="1"/>
    <col min="1785" max="1785" width="12.5703125" style="3" customWidth="1"/>
    <col min="1786" max="1786" width="11.5703125" style="3" customWidth="1"/>
    <col min="1787" max="1787" width="11.140625" style="3" customWidth="1"/>
    <col min="1788" max="1788" width="11.28515625" style="3" customWidth="1"/>
    <col min="1789" max="1791" width="11.140625" style="3" customWidth="1"/>
    <col min="1792" max="1792" width="11.7109375" style="3" customWidth="1"/>
    <col min="1793" max="1793" width="12.140625" style="3" customWidth="1"/>
    <col min="1794" max="1923" width="11.140625" style="3" customWidth="1"/>
    <col min="1924" max="2037" width="11.140625" style="3"/>
    <col min="2038" max="2038" width="12.5703125" style="3" customWidth="1"/>
    <col min="2039" max="2039" width="13.85546875" style="3" customWidth="1"/>
    <col min="2040" max="2040" width="11.140625" style="3" customWidth="1"/>
    <col min="2041" max="2041" width="12.5703125" style="3" customWidth="1"/>
    <col min="2042" max="2042" width="11.5703125" style="3" customWidth="1"/>
    <col min="2043" max="2043" width="11.140625" style="3" customWidth="1"/>
    <col min="2044" max="2044" width="11.28515625" style="3" customWidth="1"/>
    <col min="2045" max="2047" width="11.140625" style="3" customWidth="1"/>
    <col min="2048" max="2048" width="11.7109375" style="3" customWidth="1"/>
    <col min="2049" max="2049" width="12.140625" style="3" customWidth="1"/>
    <col min="2050" max="2179" width="11.140625" style="3" customWidth="1"/>
    <col min="2180" max="2293" width="11.140625" style="3"/>
    <col min="2294" max="2294" width="12.5703125" style="3" customWidth="1"/>
    <col min="2295" max="2295" width="13.85546875" style="3" customWidth="1"/>
    <col min="2296" max="2296" width="11.140625" style="3" customWidth="1"/>
    <col min="2297" max="2297" width="12.5703125" style="3" customWidth="1"/>
    <col min="2298" max="2298" width="11.5703125" style="3" customWidth="1"/>
    <col min="2299" max="2299" width="11.140625" style="3" customWidth="1"/>
    <col min="2300" max="2300" width="11.28515625" style="3" customWidth="1"/>
    <col min="2301" max="2303" width="11.140625" style="3" customWidth="1"/>
    <col min="2304" max="2304" width="11.7109375" style="3" customWidth="1"/>
    <col min="2305" max="2305" width="12.140625" style="3" customWidth="1"/>
    <col min="2306" max="2435" width="11.140625" style="3" customWidth="1"/>
    <col min="2436" max="2549" width="11.140625" style="3"/>
    <col min="2550" max="2550" width="12.5703125" style="3" customWidth="1"/>
    <col min="2551" max="2551" width="13.85546875" style="3" customWidth="1"/>
    <col min="2552" max="2552" width="11.140625" style="3" customWidth="1"/>
    <col min="2553" max="2553" width="12.5703125" style="3" customWidth="1"/>
    <col min="2554" max="2554" width="11.5703125" style="3" customWidth="1"/>
    <col min="2555" max="2555" width="11.140625" style="3" customWidth="1"/>
    <col min="2556" max="2556" width="11.28515625" style="3" customWidth="1"/>
    <col min="2557" max="2559" width="11.140625" style="3" customWidth="1"/>
    <col min="2560" max="2560" width="11.7109375" style="3" customWidth="1"/>
    <col min="2561" max="2561" width="12.140625" style="3" customWidth="1"/>
    <col min="2562" max="2691" width="11.140625" style="3" customWidth="1"/>
    <col min="2692" max="2805" width="11.140625" style="3"/>
    <col min="2806" max="2806" width="12.5703125" style="3" customWidth="1"/>
    <col min="2807" max="2807" width="13.85546875" style="3" customWidth="1"/>
    <col min="2808" max="2808" width="11.140625" style="3" customWidth="1"/>
    <col min="2809" max="2809" width="12.5703125" style="3" customWidth="1"/>
    <col min="2810" max="2810" width="11.5703125" style="3" customWidth="1"/>
    <col min="2811" max="2811" width="11.140625" style="3" customWidth="1"/>
    <col min="2812" max="2812" width="11.28515625" style="3" customWidth="1"/>
    <col min="2813" max="2815" width="11.140625" style="3" customWidth="1"/>
    <col min="2816" max="2816" width="11.7109375" style="3" customWidth="1"/>
    <col min="2817" max="2817" width="12.140625" style="3" customWidth="1"/>
    <col min="2818" max="2947" width="11.140625" style="3" customWidth="1"/>
    <col min="2948" max="3061" width="11.140625" style="3"/>
    <col min="3062" max="3062" width="12.5703125" style="3" customWidth="1"/>
    <col min="3063" max="3063" width="13.85546875" style="3" customWidth="1"/>
    <col min="3064" max="3064" width="11.140625" style="3" customWidth="1"/>
    <col min="3065" max="3065" width="12.5703125" style="3" customWidth="1"/>
    <col min="3066" max="3066" width="11.5703125" style="3" customWidth="1"/>
    <col min="3067" max="3067" width="11.140625" style="3" customWidth="1"/>
    <col min="3068" max="3068" width="11.28515625" style="3" customWidth="1"/>
    <col min="3069" max="3071" width="11.140625" style="3" customWidth="1"/>
    <col min="3072" max="3072" width="11.7109375" style="3" customWidth="1"/>
    <col min="3073" max="3073" width="12.140625" style="3" customWidth="1"/>
    <col min="3074" max="3203" width="11.140625" style="3" customWidth="1"/>
    <col min="3204" max="3317" width="11.140625" style="3"/>
    <col min="3318" max="3318" width="12.5703125" style="3" customWidth="1"/>
    <col min="3319" max="3319" width="13.85546875" style="3" customWidth="1"/>
    <col min="3320" max="3320" width="11.140625" style="3" customWidth="1"/>
    <col min="3321" max="3321" width="12.5703125" style="3" customWidth="1"/>
    <col min="3322" max="3322" width="11.5703125" style="3" customWidth="1"/>
    <col min="3323" max="3323" width="11.140625" style="3" customWidth="1"/>
    <col min="3324" max="3324" width="11.28515625" style="3" customWidth="1"/>
    <col min="3325" max="3327" width="11.140625" style="3" customWidth="1"/>
    <col min="3328" max="3328" width="11.7109375" style="3" customWidth="1"/>
    <col min="3329" max="3329" width="12.140625" style="3" customWidth="1"/>
    <col min="3330" max="3459" width="11.140625" style="3" customWidth="1"/>
    <col min="3460" max="3573" width="11.140625" style="3"/>
    <col min="3574" max="3574" width="12.5703125" style="3" customWidth="1"/>
    <col min="3575" max="3575" width="13.85546875" style="3" customWidth="1"/>
    <col min="3576" max="3576" width="11.140625" style="3" customWidth="1"/>
    <col min="3577" max="3577" width="12.5703125" style="3" customWidth="1"/>
    <col min="3578" max="3578" width="11.5703125" style="3" customWidth="1"/>
    <col min="3579" max="3579" width="11.140625" style="3" customWidth="1"/>
    <col min="3580" max="3580" width="11.28515625" style="3" customWidth="1"/>
    <col min="3581" max="3583" width="11.140625" style="3" customWidth="1"/>
    <col min="3584" max="3584" width="11.7109375" style="3" customWidth="1"/>
    <col min="3585" max="3585" width="12.140625" style="3" customWidth="1"/>
    <col min="3586" max="3715" width="11.140625" style="3" customWidth="1"/>
    <col min="3716" max="3829" width="11.140625" style="3"/>
    <col min="3830" max="3830" width="12.5703125" style="3" customWidth="1"/>
    <col min="3831" max="3831" width="13.85546875" style="3" customWidth="1"/>
    <col min="3832" max="3832" width="11.140625" style="3" customWidth="1"/>
    <col min="3833" max="3833" width="12.5703125" style="3" customWidth="1"/>
    <col min="3834" max="3834" width="11.5703125" style="3" customWidth="1"/>
    <col min="3835" max="3835" width="11.140625" style="3" customWidth="1"/>
    <col min="3836" max="3836" width="11.28515625" style="3" customWidth="1"/>
    <col min="3837" max="3839" width="11.140625" style="3" customWidth="1"/>
    <col min="3840" max="3840" width="11.7109375" style="3" customWidth="1"/>
    <col min="3841" max="3841" width="12.140625" style="3" customWidth="1"/>
    <col min="3842" max="3971" width="11.140625" style="3" customWidth="1"/>
    <col min="3972" max="4085" width="11.140625" style="3"/>
    <col min="4086" max="4086" width="12.5703125" style="3" customWidth="1"/>
    <col min="4087" max="4087" width="13.85546875" style="3" customWidth="1"/>
    <col min="4088" max="4088" width="11.140625" style="3" customWidth="1"/>
    <col min="4089" max="4089" width="12.5703125" style="3" customWidth="1"/>
    <col min="4090" max="4090" width="11.5703125" style="3" customWidth="1"/>
    <col min="4091" max="4091" width="11.140625" style="3" customWidth="1"/>
    <col min="4092" max="4092" width="11.28515625" style="3" customWidth="1"/>
    <col min="4093" max="4095" width="11.140625" style="3" customWidth="1"/>
    <col min="4096" max="4096" width="11.7109375" style="3" customWidth="1"/>
    <col min="4097" max="4097" width="12.140625" style="3" customWidth="1"/>
    <col min="4098" max="4227" width="11.140625" style="3" customWidth="1"/>
    <col min="4228" max="4341" width="11.140625" style="3"/>
    <col min="4342" max="4342" width="12.5703125" style="3" customWidth="1"/>
    <col min="4343" max="4343" width="13.85546875" style="3" customWidth="1"/>
    <col min="4344" max="4344" width="11.140625" style="3" customWidth="1"/>
    <col min="4345" max="4345" width="12.5703125" style="3" customWidth="1"/>
    <col min="4346" max="4346" width="11.5703125" style="3" customWidth="1"/>
    <col min="4347" max="4347" width="11.140625" style="3" customWidth="1"/>
    <col min="4348" max="4348" width="11.28515625" style="3" customWidth="1"/>
    <col min="4349" max="4351" width="11.140625" style="3" customWidth="1"/>
    <col min="4352" max="4352" width="11.7109375" style="3" customWidth="1"/>
    <col min="4353" max="4353" width="12.140625" style="3" customWidth="1"/>
    <col min="4354" max="4483" width="11.140625" style="3" customWidth="1"/>
    <col min="4484" max="4597" width="11.140625" style="3"/>
    <col min="4598" max="4598" width="12.5703125" style="3" customWidth="1"/>
    <col min="4599" max="4599" width="13.85546875" style="3" customWidth="1"/>
    <col min="4600" max="4600" width="11.140625" style="3" customWidth="1"/>
    <col min="4601" max="4601" width="12.5703125" style="3" customWidth="1"/>
    <col min="4602" max="4602" width="11.5703125" style="3" customWidth="1"/>
    <col min="4603" max="4603" width="11.140625" style="3" customWidth="1"/>
    <col min="4604" max="4604" width="11.28515625" style="3" customWidth="1"/>
    <col min="4605" max="4607" width="11.140625" style="3" customWidth="1"/>
    <col min="4608" max="4608" width="11.7109375" style="3" customWidth="1"/>
    <col min="4609" max="4609" width="12.140625" style="3" customWidth="1"/>
    <col min="4610" max="4739" width="11.140625" style="3" customWidth="1"/>
    <col min="4740" max="4853" width="11.140625" style="3"/>
    <col min="4854" max="4854" width="12.5703125" style="3" customWidth="1"/>
    <col min="4855" max="4855" width="13.85546875" style="3" customWidth="1"/>
    <col min="4856" max="4856" width="11.140625" style="3" customWidth="1"/>
    <col min="4857" max="4857" width="12.5703125" style="3" customWidth="1"/>
    <col min="4858" max="4858" width="11.5703125" style="3" customWidth="1"/>
    <col min="4859" max="4859" width="11.140625" style="3" customWidth="1"/>
    <col min="4860" max="4860" width="11.28515625" style="3" customWidth="1"/>
    <col min="4861" max="4863" width="11.140625" style="3" customWidth="1"/>
    <col min="4864" max="4864" width="11.7109375" style="3" customWidth="1"/>
    <col min="4865" max="4865" width="12.140625" style="3" customWidth="1"/>
    <col min="4866" max="4995" width="11.140625" style="3" customWidth="1"/>
    <col min="4996" max="5109" width="11.140625" style="3"/>
    <col min="5110" max="5110" width="12.5703125" style="3" customWidth="1"/>
    <col min="5111" max="5111" width="13.85546875" style="3" customWidth="1"/>
    <col min="5112" max="5112" width="11.140625" style="3" customWidth="1"/>
    <col min="5113" max="5113" width="12.5703125" style="3" customWidth="1"/>
    <col min="5114" max="5114" width="11.5703125" style="3" customWidth="1"/>
    <col min="5115" max="5115" width="11.140625" style="3" customWidth="1"/>
    <col min="5116" max="5116" width="11.28515625" style="3" customWidth="1"/>
    <col min="5117" max="5119" width="11.140625" style="3" customWidth="1"/>
    <col min="5120" max="5120" width="11.7109375" style="3" customWidth="1"/>
    <col min="5121" max="5121" width="12.140625" style="3" customWidth="1"/>
    <col min="5122" max="5251" width="11.140625" style="3" customWidth="1"/>
    <col min="5252" max="5365" width="11.140625" style="3"/>
    <col min="5366" max="5366" width="12.5703125" style="3" customWidth="1"/>
    <col min="5367" max="5367" width="13.85546875" style="3" customWidth="1"/>
    <col min="5368" max="5368" width="11.140625" style="3" customWidth="1"/>
    <col min="5369" max="5369" width="12.5703125" style="3" customWidth="1"/>
    <col min="5370" max="5370" width="11.5703125" style="3" customWidth="1"/>
    <col min="5371" max="5371" width="11.140625" style="3" customWidth="1"/>
    <col min="5372" max="5372" width="11.28515625" style="3" customWidth="1"/>
    <col min="5373" max="5375" width="11.140625" style="3" customWidth="1"/>
    <col min="5376" max="5376" width="11.7109375" style="3" customWidth="1"/>
    <col min="5377" max="5377" width="12.140625" style="3" customWidth="1"/>
    <col min="5378" max="5507" width="11.140625" style="3" customWidth="1"/>
    <col min="5508" max="5621" width="11.140625" style="3"/>
    <col min="5622" max="5622" width="12.5703125" style="3" customWidth="1"/>
    <col min="5623" max="5623" width="13.85546875" style="3" customWidth="1"/>
    <col min="5624" max="5624" width="11.140625" style="3" customWidth="1"/>
    <col min="5625" max="5625" width="12.5703125" style="3" customWidth="1"/>
    <col min="5626" max="5626" width="11.5703125" style="3" customWidth="1"/>
    <col min="5627" max="5627" width="11.140625" style="3" customWidth="1"/>
    <col min="5628" max="5628" width="11.28515625" style="3" customWidth="1"/>
    <col min="5629" max="5631" width="11.140625" style="3" customWidth="1"/>
    <col min="5632" max="5632" width="11.7109375" style="3" customWidth="1"/>
    <col min="5633" max="5633" width="12.140625" style="3" customWidth="1"/>
    <col min="5634" max="5763" width="11.140625" style="3" customWidth="1"/>
    <col min="5764" max="5877" width="11.140625" style="3"/>
    <col min="5878" max="5878" width="12.5703125" style="3" customWidth="1"/>
    <col min="5879" max="5879" width="13.85546875" style="3" customWidth="1"/>
    <col min="5880" max="5880" width="11.140625" style="3" customWidth="1"/>
    <col min="5881" max="5881" width="12.5703125" style="3" customWidth="1"/>
    <col min="5882" max="5882" width="11.5703125" style="3" customWidth="1"/>
    <col min="5883" max="5883" width="11.140625" style="3" customWidth="1"/>
    <col min="5884" max="5884" width="11.28515625" style="3" customWidth="1"/>
    <col min="5885" max="5887" width="11.140625" style="3" customWidth="1"/>
    <col min="5888" max="5888" width="11.7109375" style="3" customWidth="1"/>
    <col min="5889" max="5889" width="12.140625" style="3" customWidth="1"/>
    <col min="5890" max="6019" width="11.140625" style="3" customWidth="1"/>
    <col min="6020" max="6133" width="11.140625" style="3"/>
    <col min="6134" max="6134" width="12.5703125" style="3" customWidth="1"/>
    <col min="6135" max="6135" width="13.85546875" style="3" customWidth="1"/>
    <col min="6136" max="6136" width="11.140625" style="3" customWidth="1"/>
    <col min="6137" max="6137" width="12.5703125" style="3" customWidth="1"/>
    <col min="6138" max="6138" width="11.5703125" style="3" customWidth="1"/>
    <col min="6139" max="6139" width="11.140625" style="3" customWidth="1"/>
    <col min="6140" max="6140" width="11.28515625" style="3" customWidth="1"/>
    <col min="6141" max="6143" width="11.140625" style="3" customWidth="1"/>
    <col min="6144" max="6144" width="11.7109375" style="3" customWidth="1"/>
    <col min="6145" max="6145" width="12.140625" style="3" customWidth="1"/>
    <col min="6146" max="6275" width="11.140625" style="3" customWidth="1"/>
    <col min="6276" max="6389" width="11.140625" style="3"/>
    <col min="6390" max="6390" width="12.5703125" style="3" customWidth="1"/>
    <col min="6391" max="6391" width="13.85546875" style="3" customWidth="1"/>
    <col min="6392" max="6392" width="11.140625" style="3" customWidth="1"/>
    <col min="6393" max="6393" width="12.5703125" style="3" customWidth="1"/>
    <col min="6394" max="6394" width="11.5703125" style="3" customWidth="1"/>
    <col min="6395" max="6395" width="11.140625" style="3" customWidth="1"/>
    <col min="6396" max="6396" width="11.28515625" style="3" customWidth="1"/>
    <col min="6397" max="6399" width="11.140625" style="3" customWidth="1"/>
    <col min="6400" max="6400" width="11.7109375" style="3" customWidth="1"/>
    <col min="6401" max="6401" width="12.140625" style="3" customWidth="1"/>
    <col min="6402" max="6531" width="11.140625" style="3" customWidth="1"/>
    <col min="6532" max="6645" width="11.140625" style="3"/>
    <col min="6646" max="6646" width="12.5703125" style="3" customWidth="1"/>
    <col min="6647" max="6647" width="13.85546875" style="3" customWidth="1"/>
    <col min="6648" max="6648" width="11.140625" style="3" customWidth="1"/>
    <col min="6649" max="6649" width="12.5703125" style="3" customWidth="1"/>
    <col min="6650" max="6650" width="11.5703125" style="3" customWidth="1"/>
    <col min="6651" max="6651" width="11.140625" style="3" customWidth="1"/>
    <col min="6652" max="6652" width="11.28515625" style="3" customWidth="1"/>
    <col min="6653" max="6655" width="11.140625" style="3" customWidth="1"/>
    <col min="6656" max="6656" width="11.7109375" style="3" customWidth="1"/>
    <col min="6657" max="6657" width="12.140625" style="3" customWidth="1"/>
    <col min="6658" max="6787" width="11.140625" style="3" customWidth="1"/>
    <col min="6788" max="6901" width="11.140625" style="3"/>
    <col min="6902" max="6902" width="12.5703125" style="3" customWidth="1"/>
    <col min="6903" max="6903" width="13.85546875" style="3" customWidth="1"/>
    <col min="6904" max="6904" width="11.140625" style="3" customWidth="1"/>
    <col min="6905" max="6905" width="12.5703125" style="3" customWidth="1"/>
    <col min="6906" max="6906" width="11.5703125" style="3" customWidth="1"/>
    <col min="6907" max="6907" width="11.140625" style="3" customWidth="1"/>
    <col min="6908" max="6908" width="11.28515625" style="3" customWidth="1"/>
    <col min="6909" max="6911" width="11.140625" style="3" customWidth="1"/>
    <col min="6912" max="6912" width="11.7109375" style="3" customWidth="1"/>
    <col min="6913" max="6913" width="12.140625" style="3" customWidth="1"/>
    <col min="6914" max="7043" width="11.140625" style="3" customWidth="1"/>
    <col min="7044" max="7157" width="11.140625" style="3"/>
    <col min="7158" max="7158" width="12.5703125" style="3" customWidth="1"/>
    <col min="7159" max="7159" width="13.85546875" style="3" customWidth="1"/>
    <col min="7160" max="7160" width="11.140625" style="3" customWidth="1"/>
    <col min="7161" max="7161" width="12.5703125" style="3" customWidth="1"/>
    <col min="7162" max="7162" width="11.5703125" style="3" customWidth="1"/>
    <col min="7163" max="7163" width="11.140625" style="3" customWidth="1"/>
    <col min="7164" max="7164" width="11.28515625" style="3" customWidth="1"/>
    <col min="7165" max="7167" width="11.140625" style="3" customWidth="1"/>
    <col min="7168" max="7168" width="11.7109375" style="3" customWidth="1"/>
    <col min="7169" max="7169" width="12.140625" style="3" customWidth="1"/>
    <col min="7170" max="7299" width="11.140625" style="3" customWidth="1"/>
    <col min="7300" max="7413" width="11.140625" style="3"/>
    <col min="7414" max="7414" width="12.5703125" style="3" customWidth="1"/>
    <col min="7415" max="7415" width="13.85546875" style="3" customWidth="1"/>
    <col min="7416" max="7416" width="11.140625" style="3" customWidth="1"/>
    <col min="7417" max="7417" width="12.5703125" style="3" customWidth="1"/>
    <col min="7418" max="7418" width="11.5703125" style="3" customWidth="1"/>
    <col min="7419" max="7419" width="11.140625" style="3" customWidth="1"/>
    <col min="7420" max="7420" width="11.28515625" style="3" customWidth="1"/>
    <col min="7421" max="7423" width="11.140625" style="3" customWidth="1"/>
    <col min="7424" max="7424" width="11.7109375" style="3" customWidth="1"/>
    <col min="7425" max="7425" width="12.140625" style="3" customWidth="1"/>
    <col min="7426" max="7555" width="11.140625" style="3" customWidth="1"/>
    <col min="7556" max="7669" width="11.140625" style="3"/>
    <col min="7670" max="7670" width="12.5703125" style="3" customWidth="1"/>
    <col min="7671" max="7671" width="13.85546875" style="3" customWidth="1"/>
    <col min="7672" max="7672" width="11.140625" style="3" customWidth="1"/>
    <col min="7673" max="7673" width="12.5703125" style="3" customWidth="1"/>
    <col min="7674" max="7674" width="11.5703125" style="3" customWidth="1"/>
    <col min="7675" max="7675" width="11.140625" style="3" customWidth="1"/>
    <col min="7676" max="7676" width="11.28515625" style="3" customWidth="1"/>
    <col min="7677" max="7679" width="11.140625" style="3" customWidth="1"/>
    <col min="7680" max="7680" width="11.7109375" style="3" customWidth="1"/>
    <col min="7681" max="7681" width="12.140625" style="3" customWidth="1"/>
    <col min="7682" max="7811" width="11.140625" style="3" customWidth="1"/>
    <col min="7812" max="7925" width="11.140625" style="3"/>
    <col min="7926" max="7926" width="12.5703125" style="3" customWidth="1"/>
    <col min="7927" max="7927" width="13.85546875" style="3" customWidth="1"/>
    <col min="7928" max="7928" width="11.140625" style="3" customWidth="1"/>
    <col min="7929" max="7929" width="12.5703125" style="3" customWidth="1"/>
    <col min="7930" max="7930" width="11.5703125" style="3" customWidth="1"/>
    <col min="7931" max="7931" width="11.140625" style="3" customWidth="1"/>
    <col min="7932" max="7932" width="11.28515625" style="3" customWidth="1"/>
    <col min="7933" max="7935" width="11.140625" style="3" customWidth="1"/>
    <col min="7936" max="7936" width="11.7109375" style="3" customWidth="1"/>
    <col min="7937" max="7937" width="12.140625" style="3" customWidth="1"/>
    <col min="7938" max="8067" width="11.140625" style="3" customWidth="1"/>
    <col min="8068" max="8181" width="11.140625" style="3"/>
    <col min="8182" max="8182" width="12.5703125" style="3" customWidth="1"/>
    <col min="8183" max="8183" width="13.85546875" style="3" customWidth="1"/>
    <col min="8184" max="8184" width="11.140625" style="3" customWidth="1"/>
    <col min="8185" max="8185" width="12.5703125" style="3" customWidth="1"/>
    <col min="8186" max="8186" width="11.5703125" style="3" customWidth="1"/>
    <col min="8187" max="8187" width="11.140625" style="3" customWidth="1"/>
    <col min="8188" max="8188" width="11.28515625" style="3" customWidth="1"/>
    <col min="8189" max="8191" width="11.140625" style="3" customWidth="1"/>
    <col min="8192" max="8192" width="11.7109375" style="3" customWidth="1"/>
    <col min="8193" max="8193" width="12.140625" style="3" customWidth="1"/>
    <col min="8194" max="8323" width="11.140625" style="3" customWidth="1"/>
    <col min="8324" max="8437" width="11.140625" style="3"/>
    <col min="8438" max="8438" width="12.5703125" style="3" customWidth="1"/>
    <col min="8439" max="8439" width="13.85546875" style="3" customWidth="1"/>
    <col min="8440" max="8440" width="11.140625" style="3" customWidth="1"/>
    <col min="8441" max="8441" width="12.5703125" style="3" customWidth="1"/>
    <col min="8442" max="8442" width="11.5703125" style="3" customWidth="1"/>
    <col min="8443" max="8443" width="11.140625" style="3" customWidth="1"/>
    <col min="8444" max="8444" width="11.28515625" style="3" customWidth="1"/>
    <col min="8445" max="8447" width="11.140625" style="3" customWidth="1"/>
    <col min="8448" max="8448" width="11.7109375" style="3" customWidth="1"/>
    <col min="8449" max="8449" width="12.140625" style="3" customWidth="1"/>
    <col min="8450" max="8579" width="11.140625" style="3" customWidth="1"/>
    <col min="8580" max="8693" width="11.140625" style="3"/>
    <col min="8694" max="8694" width="12.5703125" style="3" customWidth="1"/>
    <col min="8695" max="8695" width="13.85546875" style="3" customWidth="1"/>
    <col min="8696" max="8696" width="11.140625" style="3" customWidth="1"/>
    <col min="8697" max="8697" width="12.5703125" style="3" customWidth="1"/>
    <col min="8698" max="8698" width="11.5703125" style="3" customWidth="1"/>
    <col min="8699" max="8699" width="11.140625" style="3" customWidth="1"/>
    <col min="8700" max="8700" width="11.28515625" style="3" customWidth="1"/>
    <col min="8701" max="8703" width="11.140625" style="3" customWidth="1"/>
    <col min="8704" max="8704" width="11.7109375" style="3" customWidth="1"/>
    <col min="8705" max="8705" width="12.140625" style="3" customWidth="1"/>
    <col min="8706" max="8835" width="11.140625" style="3" customWidth="1"/>
    <col min="8836" max="8949" width="11.140625" style="3"/>
    <col min="8950" max="8950" width="12.5703125" style="3" customWidth="1"/>
    <col min="8951" max="8951" width="13.85546875" style="3" customWidth="1"/>
    <col min="8952" max="8952" width="11.140625" style="3" customWidth="1"/>
    <col min="8953" max="8953" width="12.5703125" style="3" customWidth="1"/>
    <col min="8954" max="8954" width="11.5703125" style="3" customWidth="1"/>
    <col min="8955" max="8955" width="11.140625" style="3" customWidth="1"/>
    <col min="8956" max="8956" width="11.28515625" style="3" customWidth="1"/>
    <col min="8957" max="8959" width="11.140625" style="3" customWidth="1"/>
    <col min="8960" max="8960" width="11.7109375" style="3" customWidth="1"/>
    <col min="8961" max="8961" width="12.140625" style="3" customWidth="1"/>
    <col min="8962" max="9091" width="11.140625" style="3" customWidth="1"/>
    <col min="9092" max="9205" width="11.140625" style="3"/>
    <col min="9206" max="9206" width="12.5703125" style="3" customWidth="1"/>
    <col min="9207" max="9207" width="13.85546875" style="3" customWidth="1"/>
    <col min="9208" max="9208" width="11.140625" style="3" customWidth="1"/>
    <col min="9209" max="9209" width="12.5703125" style="3" customWidth="1"/>
    <col min="9210" max="9210" width="11.5703125" style="3" customWidth="1"/>
    <col min="9211" max="9211" width="11.140625" style="3" customWidth="1"/>
    <col min="9212" max="9212" width="11.28515625" style="3" customWidth="1"/>
    <col min="9213" max="9215" width="11.140625" style="3" customWidth="1"/>
    <col min="9216" max="9216" width="11.7109375" style="3" customWidth="1"/>
    <col min="9217" max="9217" width="12.140625" style="3" customWidth="1"/>
    <col min="9218" max="9347" width="11.140625" style="3" customWidth="1"/>
    <col min="9348" max="9461" width="11.140625" style="3"/>
    <col min="9462" max="9462" width="12.5703125" style="3" customWidth="1"/>
    <col min="9463" max="9463" width="13.85546875" style="3" customWidth="1"/>
    <col min="9464" max="9464" width="11.140625" style="3" customWidth="1"/>
    <col min="9465" max="9465" width="12.5703125" style="3" customWidth="1"/>
    <col min="9466" max="9466" width="11.5703125" style="3" customWidth="1"/>
    <col min="9467" max="9467" width="11.140625" style="3" customWidth="1"/>
    <col min="9468" max="9468" width="11.28515625" style="3" customWidth="1"/>
    <col min="9469" max="9471" width="11.140625" style="3" customWidth="1"/>
    <col min="9472" max="9472" width="11.7109375" style="3" customWidth="1"/>
    <col min="9473" max="9473" width="12.140625" style="3" customWidth="1"/>
    <col min="9474" max="9603" width="11.140625" style="3" customWidth="1"/>
    <col min="9604" max="9717" width="11.140625" style="3"/>
    <col min="9718" max="9718" width="12.5703125" style="3" customWidth="1"/>
    <col min="9719" max="9719" width="13.85546875" style="3" customWidth="1"/>
    <col min="9720" max="9720" width="11.140625" style="3" customWidth="1"/>
    <col min="9721" max="9721" width="12.5703125" style="3" customWidth="1"/>
    <col min="9722" max="9722" width="11.5703125" style="3" customWidth="1"/>
    <col min="9723" max="9723" width="11.140625" style="3" customWidth="1"/>
    <col min="9724" max="9724" width="11.28515625" style="3" customWidth="1"/>
    <col min="9725" max="9727" width="11.140625" style="3" customWidth="1"/>
    <col min="9728" max="9728" width="11.7109375" style="3" customWidth="1"/>
    <col min="9729" max="9729" width="12.140625" style="3" customWidth="1"/>
    <col min="9730" max="9859" width="11.140625" style="3" customWidth="1"/>
    <col min="9860" max="9973" width="11.140625" style="3"/>
    <col min="9974" max="9974" width="12.5703125" style="3" customWidth="1"/>
    <col min="9975" max="9975" width="13.85546875" style="3" customWidth="1"/>
    <col min="9976" max="9976" width="11.140625" style="3" customWidth="1"/>
    <col min="9977" max="9977" width="12.5703125" style="3" customWidth="1"/>
    <col min="9978" max="9978" width="11.5703125" style="3" customWidth="1"/>
    <col min="9979" max="9979" width="11.140625" style="3" customWidth="1"/>
    <col min="9980" max="9980" width="11.28515625" style="3" customWidth="1"/>
    <col min="9981" max="9983" width="11.140625" style="3" customWidth="1"/>
    <col min="9984" max="9984" width="11.7109375" style="3" customWidth="1"/>
    <col min="9985" max="9985" width="12.140625" style="3" customWidth="1"/>
    <col min="9986" max="10115" width="11.140625" style="3" customWidth="1"/>
    <col min="10116" max="10229" width="11.140625" style="3"/>
    <col min="10230" max="10230" width="12.5703125" style="3" customWidth="1"/>
    <col min="10231" max="10231" width="13.85546875" style="3" customWidth="1"/>
    <col min="10232" max="10232" width="11.140625" style="3" customWidth="1"/>
    <col min="10233" max="10233" width="12.5703125" style="3" customWidth="1"/>
    <col min="10234" max="10234" width="11.5703125" style="3" customWidth="1"/>
    <col min="10235" max="10235" width="11.140625" style="3" customWidth="1"/>
    <col min="10236" max="10236" width="11.28515625" style="3" customWidth="1"/>
    <col min="10237" max="10239" width="11.140625" style="3" customWidth="1"/>
    <col min="10240" max="10240" width="11.7109375" style="3" customWidth="1"/>
    <col min="10241" max="10241" width="12.140625" style="3" customWidth="1"/>
    <col min="10242" max="10371" width="11.140625" style="3" customWidth="1"/>
    <col min="10372" max="10485" width="11.140625" style="3"/>
    <col min="10486" max="10486" width="12.5703125" style="3" customWidth="1"/>
    <col min="10487" max="10487" width="13.85546875" style="3" customWidth="1"/>
    <col min="10488" max="10488" width="11.140625" style="3" customWidth="1"/>
    <col min="10489" max="10489" width="12.5703125" style="3" customWidth="1"/>
    <col min="10490" max="10490" width="11.5703125" style="3" customWidth="1"/>
    <col min="10491" max="10491" width="11.140625" style="3" customWidth="1"/>
    <col min="10492" max="10492" width="11.28515625" style="3" customWidth="1"/>
    <col min="10493" max="10495" width="11.140625" style="3" customWidth="1"/>
    <col min="10496" max="10496" width="11.7109375" style="3" customWidth="1"/>
    <col min="10497" max="10497" width="12.140625" style="3" customWidth="1"/>
    <col min="10498" max="10627" width="11.140625" style="3" customWidth="1"/>
    <col min="10628" max="10741" width="11.140625" style="3"/>
    <col min="10742" max="10742" width="12.5703125" style="3" customWidth="1"/>
    <col min="10743" max="10743" width="13.85546875" style="3" customWidth="1"/>
    <col min="10744" max="10744" width="11.140625" style="3" customWidth="1"/>
    <col min="10745" max="10745" width="12.5703125" style="3" customWidth="1"/>
    <col min="10746" max="10746" width="11.5703125" style="3" customWidth="1"/>
    <col min="10747" max="10747" width="11.140625" style="3" customWidth="1"/>
    <col min="10748" max="10748" width="11.28515625" style="3" customWidth="1"/>
    <col min="10749" max="10751" width="11.140625" style="3" customWidth="1"/>
    <col min="10752" max="10752" width="11.7109375" style="3" customWidth="1"/>
    <col min="10753" max="10753" width="12.140625" style="3" customWidth="1"/>
    <col min="10754" max="10883" width="11.140625" style="3" customWidth="1"/>
    <col min="10884" max="10997" width="11.140625" style="3"/>
    <col min="10998" max="10998" width="12.5703125" style="3" customWidth="1"/>
    <col min="10999" max="10999" width="13.85546875" style="3" customWidth="1"/>
    <col min="11000" max="11000" width="11.140625" style="3" customWidth="1"/>
    <col min="11001" max="11001" width="12.5703125" style="3" customWidth="1"/>
    <col min="11002" max="11002" width="11.5703125" style="3" customWidth="1"/>
    <col min="11003" max="11003" width="11.140625" style="3" customWidth="1"/>
    <col min="11004" max="11004" width="11.28515625" style="3" customWidth="1"/>
    <col min="11005" max="11007" width="11.140625" style="3" customWidth="1"/>
    <col min="11008" max="11008" width="11.7109375" style="3" customWidth="1"/>
    <col min="11009" max="11009" width="12.140625" style="3" customWidth="1"/>
    <col min="11010" max="11139" width="11.140625" style="3" customWidth="1"/>
    <col min="11140" max="11253" width="11.140625" style="3"/>
    <col min="11254" max="11254" width="12.5703125" style="3" customWidth="1"/>
    <col min="11255" max="11255" width="13.85546875" style="3" customWidth="1"/>
    <col min="11256" max="11256" width="11.140625" style="3" customWidth="1"/>
    <col min="11257" max="11257" width="12.5703125" style="3" customWidth="1"/>
    <col min="11258" max="11258" width="11.5703125" style="3" customWidth="1"/>
    <col min="11259" max="11259" width="11.140625" style="3" customWidth="1"/>
    <col min="11260" max="11260" width="11.28515625" style="3" customWidth="1"/>
    <col min="11261" max="11263" width="11.140625" style="3" customWidth="1"/>
    <col min="11264" max="11264" width="11.7109375" style="3" customWidth="1"/>
    <col min="11265" max="11265" width="12.140625" style="3" customWidth="1"/>
    <col min="11266" max="11395" width="11.140625" style="3" customWidth="1"/>
    <col min="11396" max="11509" width="11.140625" style="3"/>
    <col min="11510" max="11510" width="12.5703125" style="3" customWidth="1"/>
    <col min="11511" max="11511" width="13.85546875" style="3" customWidth="1"/>
    <col min="11512" max="11512" width="11.140625" style="3" customWidth="1"/>
    <col min="11513" max="11513" width="12.5703125" style="3" customWidth="1"/>
    <col min="11514" max="11514" width="11.5703125" style="3" customWidth="1"/>
    <col min="11515" max="11515" width="11.140625" style="3" customWidth="1"/>
    <col min="11516" max="11516" width="11.28515625" style="3" customWidth="1"/>
    <col min="11517" max="11519" width="11.140625" style="3" customWidth="1"/>
    <col min="11520" max="11520" width="11.7109375" style="3" customWidth="1"/>
    <col min="11521" max="11521" width="12.140625" style="3" customWidth="1"/>
    <col min="11522" max="11651" width="11.140625" style="3" customWidth="1"/>
    <col min="11652" max="11765" width="11.140625" style="3"/>
    <col min="11766" max="11766" width="12.5703125" style="3" customWidth="1"/>
    <col min="11767" max="11767" width="13.85546875" style="3" customWidth="1"/>
    <col min="11768" max="11768" width="11.140625" style="3" customWidth="1"/>
    <col min="11769" max="11769" width="12.5703125" style="3" customWidth="1"/>
    <col min="11770" max="11770" width="11.5703125" style="3" customWidth="1"/>
    <col min="11771" max="11771" width="11.140625" style="3" customWidth="1"/>
    <col min="11772" max="11772" width="11.28515625" style="3" customWidth="1"/>
    <col min="11773" max="11775" width="11.140625" style="3" customWidth="1"/>
    <col min="11776" max="11776" width="11.7109375" style="3" customWidth="1"/>
    <col min="11777" max="11777" width="12.140625" style="3" customWidth="1"/>
    <col min="11778" max="11907" width="11.140625" style="3" customWidth="1"/>
    <col min="11908" max="12021" width="11.140625" style="3"/>
    <col min="12022" max="12022" width="12.5703125" style="3" customWidth="1"/>
    <col min="12023" max="12023" width="13.85546875" style="3" customWidth="1"/>
    <col min="12024" max="12024" width="11.140625" style="3" customWidth="1"/>
    <col min="12025" max="12025" width="12.5703125" style="3" customWidth="1"/>
    <col min="12026" max="12026" width="11.5703125" style="3" customWidth="1"/>
    <col min="12027" max="12027" width="11.140625" style="3" customWidth="1"/>
    <col min="12028" max="12028" width="11.28515625" style="3" customWidth="1"/>
    <col min="12029" max="12031" width="11.140625" style="3" customWidth="1"/>
    <col min="12032" max="12032" width="11.7109375" style="3" customWidth="1"/>
    <col min="12033" max="12033" width="12.140625" style="3" customWidth="1"/>
    <col min="12034" max="12163" width="11.140625" style="3" customWidth="1"/>
    <col min="12164" max="12277" width="11.140625" style="3"/>
    <col min="12278" max="12278" width="12.5703125" style="3" customWidth="1"/>
    <col min="12279" max="12279" width="13.85546875" style="3" customWidth="1"/>
    <col min="12280" max="12280" width="11.140625" style="3" customWidth="1"/>
    <col min="12281" max="12281" width="12.5703125" style="3" customWidth="1"/>
    <col min="12282" max="12282" width="11.5703125" style="3" customWidth="1"/>
    <col min="12283" max="12283" width="11.140625" style="3" customWidth="1"/>
    <col min="12284" max="12284" width="11.28515625" style="3" customWidth="1"/>
    <col min="12285" max="12287" width="11.140625" style="3" customWidth="1"/>
    <col min="12288" max="12288" width="11.7109375" style="3" customWidth="1"/>
    <col min="12289" max="12289" width="12.140625" style="3" customWidth="1"/>
    <col min="12290" max="12419" width="11.140625" style="3" customWidth="1"/>
    <col min="12420" max="12533" width="11.140625" style="3"/>
    <col min="12534" max="12534" width="12.5703125" style="3" customWidth="1"/>
    <col min="12535" max="12535" width="13.85546875" style="3" customWidth="1"/>
    <col min="12536" max="12536" width="11.140625" style="3" customWidth="1"/>
    <col min="12537" max="12537" width="12.5703125" style="3" customWidth="1"/>
    <col min="12538" max="12538" width="11.5703125" style="3" customWidth="1"/>
    <col min="12539" max="12539" width="11.140625" style="3" customWidth="1"/>
    <col min="12540" max="12540" width="11.28515625" style="3" customWidth="1"/>
    <col min="12541" max="12543" width="11.140625" style="3" customWidth="1"/>
    <col min="12544" max="12544" width="11.7109375" style="3" customWidth="1"/>
    <col min="12545" max="12545" width="12.140625" style="3" customWidth="1"/>
    <col min="12546" max="12675" width="11.140625" style="3" customWidth="1"/>
    <col min="12676" max="12789" width="11.140625" style="3"/>
    <col min="12790" max="12790" width="12.5703125" style="3" customWidth="1"/>
    <col min="12791" max="12791" width="13.85546875" style="3" customWidth="1"/>
    <col min="12792" max="12792" width="11.140625" style="3" customWidth="1"/>
    <col min="12793" max="12793" width="12.5703125" style="3" customWidth="1"/>
    <col min="12794" max="12794" width="11.5703125" style="3" customWidth="1"/>
    <col min="12795" max="12795" width="11.140625" style="3" customWidth="1"/>
    <col min="12796" max="12796" width="11.28515625" style="3" customWidth="1"/>
    <col min="12797" max="12799" width="11.140625" style="3" customWidth="1"/>
    <col min="12800" max="12800" width="11.7109375" style="3" customWidth="1"/>
    <col min="12801" max="12801" width="12.140625" style="3" customWidth="1"/>
    <col min="12802" max="12931" width="11.140625" style="3" customWidth="1"/>
    <col min="12932" max="13045" width="11.140625" style="3"/>
    <col min="13046" max="13046" width="12.5703125" style="3" customWidth="1"/>
    <col min="13047" max="13047" width="13.85546875" style="3" customWidth="1"/>
    <col min="13048" max="13048" width="11.140625" style="3" customWidth="1"/>
    <col min="13049" max="13049" width="12.5703125" style="3" customWidth="1"/>
    <col min="13050" max="13050" width="11.5703125" style="3" customWidth="1"/>
    <col min="13051" max="13051" width="11.140625" style="3" customWidth="1"/>
    <col min="13052" max="13052" width="11.28515625" style="3" customWidth="1"/>
    <col min="13053" max="13055" width="11.140625" style="3" customWidth="1"/>
    <col min="13056" max="13056" width="11.7109375" style="3" customWidth="1"/>
    <col min="13057" max="13057" width="12.140625" style="3" customWidth="1"/>
    <col min="13058" max="13187" width="11.140625" style="3" customWidth="1"/>
    <col min="13188" max="13301" width="11.140625" style="3"/>
    <col min="13302" max="13302" width="12.5703125" style="3" customWidth="1"/>
    <col min="13303" max="13303" width="13.85546875" style="3" customWidth="1"/>
    <col min="13304" max="13304" width="11.140625" style="3" customWidth="1"/>
    <col min="13305" max="13305" width="12.5703125" style="3" customWidth="1"/>
    <col min="13306" max="13306" width="11.5703125" style="3" customWidth="1"/>
    <col min="13307" max="13307" width="11.140625" style="3" customWidth="1"/>
    <col min="13308" max="13308" width="11.28515625" style="3" customWidth="1"/>
    <col min="13309" max="13311" width="11.140625" style="3" customWidth="1"/>
    <col min="13312" max="13312" width="11.7109375" style="3" customWidth="1"/>
    <col min="13313" max="13313" width="12.140625" style="3" customWidth="1"/>
    <col min="13314" max="13443" width="11.140625" style="3" customWidth="1"/>
    <col min="13444" max="13557" width="11.140625" style="3"/>
    <col min="13558" max="13558" width="12.5703125" style="3" customWidth="1"/>
    <col min="13559" max="13559" width="13.85546875" style="3" customWidth="1"/>
    <col min="13560" max="13560" width="11.140625" style="3" customWidth="1"/>
    <col min="13561" max="13561" width="12.5703125" style="3" customWidth="1"/>
    <col min="13562" max="13562" width="11.5703125" style="3" customWidth="1"/>
    <col min="13563" max="13563" width="11.140625" style="3" customWidth="1"/>
    <col min="13564" max="13564" width="11.28515625" style="3" customWidth="1"/>
    <col min="13565" max="13567" width="11.140625" style="3" customWidth="1"/>
    <col min="13568" max="13568" width="11.7109375" style="3" customWidth="1"/>
    <col min="13569" max="13569" width="12.140625" style="3" customWidth="1"/>
    <col min="13570" max="13699" width="11.140625" style="3" customWidth="1"/>
    <col min="13700" max="13813" width="11.140625" style="3"/>
    <col min="13814" max="13814" width="12.5703125" style="3" customWidth="1"/>
    <col min="13815" max="13815" width="13.85546875" style="3" customWidth="1"/>
    <col min="13816" max="13816" width="11.140625" style="3" customWidth="1"/>
    <col min="13817" max="13817" width="12.5703125" style="3" customWidth="1"/>
    <col min="13818" max="13818" width="11.5703125" style="3" customWidth="1"/>
    <col min="13819" max="13819" width="11.140625" style="3" customWidth="1"/>
    <col min="13820" max="13820" width="11.28515625" style="3" customWidth="1"/>
    <col min="13821" max="13823" width="11.140625" style="3" customWidth="1"/>
    <col min="13824" max="13824" width="11.7109375" style="3" customWidth="1"/>
    <col min="13825" max="13825" width="12.140625" style="3" customWidth="1"/>
    <col min="13826" max="13955" width="11.140625" style="3" customWidth="1"/>
    <col min="13956" max="14069" width="11.140625" style="3"/>
    <col min="14070" max="14070" width="12.5703125" style="3" customWidth="1"/>
    <col min="14071" max="14071" width="13.85546875" style="3" customWidth="1"/>
    <col min="14072" max="14072" width="11.140625" style="3" customWidth="1"/>
    <col min="14073" max="14073" width="12.5703125" style="3" customWidth="1"/>
    <col min="14074" max="14074" width="11.5703125" style="3" customWidth="1"/>
    <col min="14075" max="14075" width="11.140625" style="3" customWidth="1"/>
    <col min="14076" max="14076" width="11.28515625" style="3" customWidth="1"/>
    <col min="14077" max="14079" width="11.140625" style="3" customWidth="1"/>
    <col min="14080" max="14080" width="11.7109375" style="3" customWidth="1"/>
    <col min="14081" max="14081" width="12.140625" style="3" customWidth="1"/>
    <col min="14082" max="14211" width="11.140625" style="3" customWidth="1"/>
    <col min="14212" max="14325" width="11.140625" style="3"/>
    <col min="14326" max="14326" width="12.5703125" style="3" customWidth="1"/>
    <col min="14327" max="14327" width="13.85546875" style="3" customWidth="1"/>
    <col min="14328" max="14328" width="11.140625" style="3" customWidth="1"/>
    <col min="14329" max="14329" width="12.5703125" style="3" customWidth="1"/>
    <col min="14330" max="14330" width="11.5703125" style="3" customWidth="1"/>
    <col min="14331" max="14331" width="11.140625" style="3" customWidth="1"/>
    <col min="14332" max="14332" width="11.28515625" style="3" customWidth="1"/>
    <col min="14333" max="14335" width="11.140625" style="3" customWidth="1"/>
    <col min="14336" max="14336" width="11.7109375" style="3" customWidth="1"/>
    <col min="14337" max="14337" width="12.140625" style="3" customWidth="1"/>
    <col min="14338" max="14467" width="11.140625" style="3" customWidth="1"/>
    <col min="14468" max="14581" width="11.140625" style="3"/>
    <col min="14582" max="14582" width="12.5703125" style="3" customWidth="1"/>
    <col min="14583" max="14583" width="13.85546875" style="3" customWidth="1"/>
    <col min="14584" max="14584" width="11.140625" style="3" customWidth="1"/>
    <col min="14585" max="14585" width="12.5703125" style="3" customWidth="1"/>
    <col min="14586" max="14586" width="11.5703125" style="3" customWidth="1"/>
    <col min="14587" max="14587" width="11.140625" style="3" customWidth="1"/>
    <col min="14588" max="14588" width="11.28515625" style="3" customWidth="1"/>
    <col min="14589" max="14591" width="11.140625" style="3" customWidth="1"/>
    <col min="14592" max="14592" width="11.7109375" style="3" customWidth="1"/>
    <col min="14593" max="14593" width="12.140625" style="3" customWidth="1"/>
    <col min="14594" max="14723" width="11.140625" style="3" customWidth="1"/>
    <col min="14724" max="14837" width="11.140625" style="3"/>
    <col min="14838" max="14838" width="12.5703125" style="3" customWidth="1"/>
    <col min="14839" max="14839" width="13.85546875" style="3" customWidth="1"/>
    <col min="14840" max="14840" width="11.140625" style="3" customWidth="1"/>
    <col min="14841" max="14841" width="12.5703125" style="3" customWidth="1"/>
    <col min="14842" max="14842" width="11.5703125" style="3" customWidth="1"/>
    <col min="14843" max="14843" width="11.140625" style="3" customWidth="1"/>
    <col min="14844" max="14844" width="11.28515625" style="3" customWidth="1"/>
    <col min="14845" max="14847" width="11.140625" style="3" customWidth="1"/>
    <col min="14848" max="14848" width="11.7109375" style="3" customWidth="1"/>
    <col min="14849" max="14849" width="12.140625" style="3" customWidth="1"/>
    <col min="14850" max="14979" width="11.140625" style="3" customWidth="1"/>
    <col min="14980" max="15093" width="11.140625" style="3"/>
    <col min="15094" max="15094" width="12.5703125" style="3" customWidth="1"/>
    <col min="15095" max="15095" width="13.85546875" style="3" customWidth="1"/>
    <col min="15096" max="15096" width="11.140625" style="3" customWidth="1"/>
    <col min="15097" max="15097" width="12.5703125" style="3" customWidth="1"/>
    <col min="15098" max="15098" width="11.5703125" style="3" customWidth="1"/>
    <col min="15099" max="15099" width="11.140625" style="3" customWidth="1"/>
    <col min="15100" max="15100" width="11.28515625" style="3" customWidth="1"/>
    <col min="15101" max="15103" width="11.140625" style="3" customWidth="1"/>
    <col min="15104" max="15104" width="11.7109375" style="3" customWidth="1"/>
    <col min="15105" max="15105" width="12.140625" style="3" customWidth="1"/>
    <col min="15106" max="15235" width="11.140625" style="3" customWidth="1"/>
    <col min="15236" max="15349" width="11.140625" style="3"/>
    <col min="15350" max="15350" width="12.5703125" style="3" customWidth="1"/>
    <col min="15351" max="15351" width="13.85546875" style="3" customWidth="1"/>
    <col min="15352" max="15352" width="11.140625" style="3" customWidth="1"/>
    <col min="15353" max="15353" width="12.5703125" style="3" customWidth="1"/>
    <col min="15354" max="15354" width="11.5703125" style="3" customWidth="1"/>
    <col min="15355" max="15355" width="11.140625" style="3" customWidth="1"/>
    <col min="15356" max="15356" width="11.28515625" style="3" customWidth="1"/>
    <col min="15357" max="15359" width="11.140625" style="3" customWidth="1"/>
    <col min="15360" max="15360" width="11.7109375" style="3" customWidth="1"/>
    <col min="15361" max="15361" width="12.140625" style="3" customWidth="1"/>
    <col min="15362" max="15491" width="11.140625" style="3" customWidth="1"/>
    <col min="15492" max="15605" width="11.140625" style="3"/>
    <col min="15606" max="15606" width="12.5703125" style="3" customWidth="1"/>
    <col min="15607" max="15607" width="13.85546875" style="3" customWidth="1"/>
    <col min="15608" max="15608" width="11.140625" style="3" customWidth="1"/>
    <col min="15609" max="15609" width="12.5703125" style="3" customWidth="1"/>
    <col min="15610" max="15610" width="11.5703125" style="3" customWidth="1"/>
    <col min="15611" max="15611" width="11.140625" style="3" customWidth="1"/>
    <col min="15612" max="15612" width="11.28515625" style="3" customWidth="1"/>
    <col min="15613" max="15615" width="11.140625" style="3" customWidth="1"/>
    <col min="15616" max="15616" width="11.7109375" style="3" customWidth="1"/>
    <col min="15617" max="15617" width="12.140625" style="3" customWidth="1"/>
    <col min="15618" max="15747" width="11.140625" style="3" customWidth="1"/>
    <col min="15748" max="15861" width="11.140625" style="3"/>
    <col min="15862" max="15862" width="12.5703125" style="3" customWidth="1"/>
    <col min="15863" max="15863" width="13.85546875" style="3" customWidth="1"/>
    <col min="15864" max="15864" width="11.140625" style="3" customWidth="1"/>
    <col min="15865" max="15865" width="12.5703125" style="3" customWidth="1"/>
    <col min="15866" max="15866" width="11.5703125" style="3" customWidth="1"/>
    <col min="15867" max="15867" width="11.140625" style="3" customWidth="1"/>
    <col min="15868" max="15868" width="11.28515625" style="3" customWidth="1"/>
    <col min="15869" max="15871" width="11.140625" style="3" customWidth="1"/>
    <col min="15872" max="15872" width="11.7109375" style="3" customWidth="1"/>
    <col min="15873" max="15873" width="12.140625" style="3" customWidth="1"/>
    <col min="15874" max="16003" width="11.140625" style="3" customWidth="1"/>
    <col min="16004" max="16117" width="11.140625" style="3"/>
    <col min="16118" max="16118" width="12.5703125" style="3" customWidth="1"/>
    <col min="16119" max="16119" width="13.85546875" style="3" customWidth="1"/>
    <col min="16120" max="16120" width="11.140625" style="3" customWidth="1"/>
    <col min="16121" max="16121" width="12.5703125" style="3" customWidth="1"/>
    <col min="16122" max="16122" width="11.5703125" style="3" customWidth="1"/>
    <col min="16123" max="16123" width="11.140625" style="3" customWidth="1"/>
    <col min="16124" max="16124" width="11.28515625" style="3" customWidth="1"/>
    <col min="16125" max="16127" width="11.140625" style="3" customWidth="1"/>
    <col min="16128" max="16128" width="11.7109375" style="3" customWidth="1"/>
    <col min="16129" max="16129" width="12.140625" style="3" customWidth="1"/>
    <col min="16130" max="16259" width="11.140625" style="3" customWidth="1"/>
    <col min="16260" max="16384" width="11.140625" style="3"/>
  </cols>
  <sheetData>
    <row r="1" spans="1:130" ht="10.5" customHeight="1" thickBot="1">
      <c r="A1" s="805"/>
    </row>
    <row r="2" spans="1:130" ht="30" customHeight="1">
      <c r="A2" s="806" t="s">
        <v>1212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7"/>
    </row>
    <row r="3" spans="1:130" s="2" customFormat="1" ht="18.399999999999999" customHeight="1">
      <c r="A3" s="848" t="s">
        <v>1213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19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130" s="2" customFormat="1" ht="18.399999999999999" customHeight="1">
      <c r="A4" s="571" t="s">
        <v>1214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130" s="2" customFormat="1" ht="18.399999999999999" customHeight="1">
      <c r="A5" s="573" t="s">
        <v>1215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19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130" s="2" customFormat="1" ht="18.399999999999999" customHeight="1">
      <c r="A6" s="573" t="s">
        <v>1216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19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130" s="2" customFormat="1" ht="18.399999999999999" customHeight="1">
      <c r="A7" s="572" t="s">
        <v>1217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19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130" s="1" customFormat="1" ht="18.399999999999999" customHeight="1">
      <c r="A8" s="852" t="s">
        <v>2440</v>
      </c>
      <c r="B8" s="852"/>
      <c r="C8" s="852"/>
      <c r="D8" s="852"/>
      <c r="E8" s="852"/>
      <c r="F8" s="852"/>
      <c r="G8" s="852"/>
      <c r="H8" s="852"/>
      <c r="I8" s="852"/>
      <c r="J8" s="852"/>
      <c r="K8" s="852"/>
      <c r="L8" s="852"/>
      <c r="M8" s="195"/>
    </row>
    <row r="9" spans="1:130" s="1" customFormat="1" ht="18.399999999999999" customHeight="1">
      <c r="A9" s="852" t="s">
        <v>1218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195"/>
    </row>
    <row r="10" spans="1:130" s="1" customFormat="1" ht="18.399999999999999" customHeight="1">
      <c r="A10" s="852" t="s">
        <v>1219</v>
      </c>
      <c r="B10" s="852"/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195"/>
    </row>
    <row r="11" spans="1:130" s="1" customFormat="1" ht="22.5" customHeight="1">
      <c r="A11" s="417" t="s">
        <v>1220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195"/>
    </row>
    <row r="12" spans="1:130" s="1" customFormat="1" ht="18" customHeight="1">
      <c r="A12" s="618"/>
      <c r="B12" s="50"/>
      <c r="C12" s="853" t="s">
        <v>163</v>
      </c>
      <c r="D12" s="853"/>
      <c r="E12" s="853"/>
      <c r="F12" s="853"/>
      <c r="G12" s="853"/>
      <c r="H12" s="854" t="s">
        <v>164</v>
      </c>
      <c r="I12" s="854"/>
      <c r="J12" s="854"/>
      <c r="K12" s="854"/>
      <c r="L12" s="855"/>
      <c r="M12" s="195"/>
    </row>
    <row r="13" spans="1:130" s="2" customFormat="1" ht="18" customHeight="1">
      <c r="A13" s="619" t="s">
        <v>165</v>
      </c>
      <c r="B13" s="10"/>
      <c r="C13" s="51" t="s">
        <v>163</v>
      </c>
      <c r="D13" s="52" t="s">
        <v>166</v>
      </c>
      <c r="E13" s="849" t="s">
        <v>167</v>
      </c>
      <c r="F13" s="849"/>
      <c r="G13" s="849"/>
      <c r="H13" s="301" t="s">
        <v>163</v>
      </c>
      <c r="I13" s="302" t="s">
        <v>166</v>
      </c>
      <c r="J13" s="850" t="s">
        <v>167</v>
      </c>
      <c r="K13" s="850"/>
      <c r="L13" s="851"/>
      <c r="M13" s="202"/>
    </row>
    <row r="14" spans="1:130" s="2" customFormat="1" ht="18" customHeight="1">
      <c r="A14" s="620"/>
      <c r="B14" s="53"/>
      <c r="C14" s="54" t="s">
        <v>168</v>
      </c>
      <c r="D14" s="55" t="s">
        <v>169</v>
      </c>
      <c r="E14" s="273" t="s">
        <v>170</v>
      </c>
      <c r="F14" s="57" t="s">
        <v>171</v>
      </c>
      <c r="G14" s="273" t="s">
        <v>162</v>
      </c>
      <c r="H14" s="56" t="s">
        <v>168</v>
      </c>
      <c r="I14" s="303" t="s">
        <v>169</v>
      </c>
      <c r="J14" s="273" t="s">
        <v>170</v>
      </c>
      <c r="K14" s="57" t="s">
        <v>171</v>
      </c>
      <c r="L14" s="304" t="s">
        <v>162</v>
      </c>
      <c r="M14" s="202"/>
    </row>
    <row r="15" spans="1:130" s="1" customFormat="1" ht="18" customHeight="1">
      <c r="A15" s="621" t="s">
        <v>172</v>
      </c>
      <c r="C15" s="234"/>
      <c r="D15" s="235"/>
      <c r="E15" s="235"/>
      <c r="F15" s="235"/>
      <c r="G15" s="235"/>
      <c r="H15" s="305"/>
      <c r="I15" s="305"/>
      <c r="J15" s="305"/>
      <c r="K15" s="305"/>
      <c r="L15" s="306"/>
      <c r="M15" s="195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1" customFormat="1" ht="18" customHeight="1">
      <c r="A16" s="622" t="s">
        <v>758</v>
      </c>
      <c r="B16" s="201"/>
      <c r="C16" s="763">
        <v>51</v>
      </c>
      <c r="D16" s="764">
        <v>3600.31</v>
      </c>
      <c r="E16" s="763">
        <v>1028</v>
      </c>
      <c r="F16" s="763">
        <v>702</v>
      </c>
      <c r="G16" s="763">
        <v>1730</v>
      </c>
      <c r="H16" s="765">
        <v>28.98</v>
      </c>
      <c r="I16" s="765">
        <v>36.89</v>
      </c>
      <c r="J16" s="765">
        <v>28.24</v>
      </c>
      <c r="K16" s="765">
        <v>19.29</v>
      </c>
      <c r="L16" s="808">
        <v>47.53</v>
      </c>
      <c r="M16" s="195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1" s="1" customFormat="1" ht="18" customHeight="1">
      <c r="A17" s="622" t="s">
        <v>173</v>
      </c>
      <c r="B17" s="201"/>
      <c r="C17" s="766"/>
      <c r="D17" s="767"/>
      <c r="E17" s="766"/>
      <c r="F17" s="766"/>
      <c r="G17" s="766"/>
      <c r="H17" s="768"/>
      <c r="I17" s="769"/>
      <c r="J17" s="769"/>
      <c r="K17" s="769"/>
      <c r="L17" s="809"/>
      <c r="M17" s="195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1" s="1" customFormat="1" ht="18" customHeight="1">
      <c r="A18" s="623" t="s">
        <v>174</v>
      </c>
      <c r="C18" s="770">
        <v>29</v>
      </c>
      <c r="D18" s="771">
        <v>2609.12</v>
      </c>
      <c r="E18" s="770">
        <v>388</v>
      </c>
      <c r="F18" s="770">
        <v>191</v>
      </c>
      <c r="G18" s="770">
        <v>579</v>
      </c>
      <c r="H18" s="772">
        <v>16.48</v>
      </c>
      <c r="I18" s="772">
        <v>26.74</v>
      </c>
      <c r="J18" s="772">
        <v>10.66</v>
      </c>
      <c r="K18" s="772">
        <v>5.25</v>
      </c>
      <c r="L18" s="810">
        <v>15.91</v>
      </c>
      <c r="M18" s="195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1" s="1" customFormat="1" ht="18" customHeight="1">
      <c r="A19" s="623" t="s">
        <v>175</v>
      </c>
      <c r="C19" s="770">
        <v>21</v>
      </c>
      <c r="D19" s="771">
        <v>539.48</v>
      </c>
      <c r="E19" s="770">
        <v>269</v>
      </c>
      <c r="F19" s="770">
        <v>172</v>
      </c>
      <c r="G19" s="770">
        <v>441</v>
      </c>
      <c r="H19" s="772">
        <v>11.93</v>
      </c>
      <c r="I19" s="772">
        <v>5.53</v>
      </c>
      <c r="J19" s="772">
        <v>7.39</v>
      </c>
      <c r="K19" s="772">
        <v>4.72</v>
      </c>
      <c r="L19" s="810">
        <v>12.11</v>
      </c>
      <c r="M19" s="195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1" s="1" customFormat="1" ht="18" customHeight="1">
      <c r="A20" s="623" t="s">
        <v>176</v>
      </c>
      <c r="C20" s="770">
        <v>28</v>
      </c>
      <c r="D20" s="771">
        <v>1446.79</v>
      </c>
      <c r="E20" s="770">
        <v>330</v>
      </c>
      <c r="F20" s="770">
        <v>161</v>
      </c>
      <c r="G20" s="770">
        <v>491</v>
      </c>
      <c r="H20" s="772">
        <v>15.91</v>
      </c>
      <c r="I20" s="772">
        <v>14.82</v>
      </c>
      <c r="J20" s="772">
        <v>9.07</v>
      </c>
      <c r="K20" s="772">
        <v>4.42</v>
      </c>
      <c r="L20" s="810">
        <v>13.49</v>
      </c>
      <c r="M20" s="195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1" s="1" customFormat="1" ht="18" customHeight="1">
      <c r="A21" s="623" t="s">
        <v>177</v>
      </c>
      <c r="C21" s="770">
        <v>25</v>
      </c>
      <c r="D21" s="771">
        <v>1164.3499999999999</v>
      </c>
      <c r="E21" s="770">
        <v>184</v>
      </c>
      <c r="F21" s="770">
        <v>107</v>
      </c>
      <c r="G21" s="770">
        <v>291</v>
      </c>
      <c r="H21" s="772">
        <v>14.2</v>
      </c>
      <c r="I21" s="772">
        <v>11.93</v>
      </c>
      <c r="J21" s="772">
        <v>5.05</v>
      </c>
      <c r="K21" s="772">
        <v>2.94</v>
      </c>
      <c r="L21" s="810">
        <v>7.99</v>
      </c>
      <c r="M21" s="195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1" s="1" customFormat="1" ht="18" customHeight="1">
      <c r="A22" s="623" t="s">
        <v>178</v>
      </c>
      <c r="C22" s="770">
        <v>22</v>
      </c>
      <c r="D22" s="771">
        <v>398.72</v>
      </c>
      <c r="E22" s="770">
        <v>96</v>
      </c>
      <c r="F22" s="770">
        <v>12</v>
      </c>
      <c r="G22" s="770">
        <v>108</v>
      </c>
      <c r="H22" s="772">
        <v>12.5</v>
      </c>
      <c r="I22" s="772">
        <v>4.09</v>
      </c>
      <c r="J22" s="772">
        <v>2.64</v>
      </c>
      <c r="K22" s="772">
        <v>0.33</v>
      </c>
      <c r="L22" s="810">
        <v>2.97</v>
      </c>
      <c r="M22" s="195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1" s="1" customFormat="1" ht="18" customHeight="1">
      <c r="A23" s="622" t="s">
        <v>767</v>
      </c>
      <c r="B23" s="10"/>
      <c r="C23" s="737">
        <f>SUM(C18:C22)</f>
        <v>125</v>
      </c>
      <c r="D23" s="738">
        <f t="shared" ref="D23:L23" si="0">SUM(D18:D22)</f>
        <v>6158.46</v>
      </c>
      <c r="E23" s="737">
        <f t="shared" si="0"/>
        <v>1267</v>
      </c>
      <c r="F23" s="737">
        <f t="shared" si="0"/>
        <v>643</v>
      </c>
      <c r="G23" s="737">
        <f t="shared" si="0"/>
        <v>1910</v>
      </c>
      <c r="H23" s="738">
        <f t="shared" si="0"/>
        <v>71.02</v>
      </c>
      <c r="I23" s="738">
        <f t="shared" si="0"/>
        <v>63.11</v>
      </c>
      <c r="J23" s="738">
        <f t="shared" si="0"/>
        <v>34.81</v>
      </c>
      <c r="K23" s="738">
        <f t="shared" si="0"/>
        <v>17.659999999999997</v>
      </c>
      <c r="L23" s="738">
        <f t="shared" si="0"/>
        <v>52.47</v>
      </c>
      <c r="M23" s="195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1" s="10" customFormat="1" ht="18" customHeight="1">
      <c r="A24" s="624" t="s">
        <v>179</v>
      </c>
      <c r="B24" s="222"/>
      <c r="C24" s="739">
        <f>C16+C23</f>
        <v>176</v>
      </c>
      <c r="D24" s="740">
        <f t="shared" ref="D24:L24" si="1">D16+D23</f>
        <v>9758.77</v>
      </c>
      <c r="E24" s="739">
        <f t="shared" si="1"/>
        <v>2295</v>
      </c>
      <c r="F24" s="739">
        <f t="shared" si="1"/>
        <v>1345</v>
      </c>
      <c r="G24" s="739">
        <f t="shared" si="1"/>
        <v>3640</v>
      </c>
      <c r="H24" s="740">
        <f t="shared" si="1"/>
        <v>100</v>
      </c>
      <c r="I24" s="740">
        <f t="shared" si="1"/>
        <v>100</v>
      </c>
      <c r="J24" s="740">
        <f t="shared" si="1"/>
        <v>63.05</v>
      </c>
      <c r="K24" s="740">
        <f t="shared" si="1"/>
        <v>36.949999999999996</v>
      </c>
      <c r="L24" s="740">
        <f t="shared" si="1"/>
        <v>100</v>
      </c>
      <c r="M24" s="203"/>
    </row>
    <row r="25" spans="1:131" ht="21.95" customHeight="1">
      <c r="A25" s="343" t="s">
        <v>1221</v>
      </c>
      <c r="B25" s="343"/>
      <c r="C25" s="343"/>
    </row>
    <row r="26" spans="1:131" ht="21.95" customHeight="1">
      <c r="A26" s="311" t="s">
        <v>815</v>
      </c>
      <c r="D26" s="195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</row>
    <row r="27" spans="1:131" ht="21.95" customHeight="1">
      <c r="B27" s="195"/>
      <c r="C27" s="195"/>
      <c r="M27" s="1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5"/>
  <sheetViews>
    <sheetView topLeftCell="A13" workbookViewId="0">
      <selection activeCell="D27" sqref="D27"/>
    </sheetView>
  </sheetViews>
  <sheetFormatPr defaultColWidth="9.140625" defaultRowHeight="20.100000000000001" customHeight="1"/>
  <cols>
    <col min="1" max="1" width="69.42578125" style="15" customWidth="1"/>
    <col min="2" max="2" width="7.42578125" style="43" bestFit="1" customWidth="1"/>
    <col min="3" max="3" width="14" style="44" customWidth="1"/>
    <col min="4" max="6" width="9.140625" style="43" customWidth="1"/>
    <col min="7" max="7" width="15.5703125" style="44" customWidth="1"/>
    <col min="8" max="16384" width="9.140625" style="15"/>
  </cols>
  <sheetData>
    <row r="1" spans="1:7" ht="25.5" customHeight="1">
      <c r="A1" s="315" t="s">
        <v>1285</v>
      </c>
      <c r="B1" s="313"/>
      <c r="C1" s="313"/>
      <c r="D1" s="313"/>
      <c r="E1" s="313"/>
      <c r="F1" s="313"/>
      <c r="G1" s="590"/>
    </row>
    <row r="2" spans="1:7" ht="20.100000000000001" customHeight="1">
      <c r="A2" s="918" t="s">
        <v>210</v>
      </c>
      <c r="B2" s="104" t="s">
        <v>163</v>
      </c>
      <c r="C2" s="105" t="s">
        <v>187</v>
      </c>
      <c r="D2" s="920" t="s">
        <v>188</v>
      </c>
      <c r="E2" s="921"/>
      <c r="F2" s="922"/>
      <c r="G2" s="591" t="s">
        <v>211</v>
      </c>
    </row>
    <row r="3" spans="1:7" ht="20.100000000000001" customHeight="1">
      <c r="A3" s="919"/>
      <c r="B3" s="106" t="s">
        <v>168</v>
      </c>
      <c r="C3" s="107" t="s">
        <v>169</v>
      </c>
      <c r="D3" s="108" t="s">
        <v>170</v>
      </c>
      <c r="E3" s="108" t="s">
        <v>171</v>
      </c>
      <c r="F3" s="109" t="s">
        <v>162</v>
      </c>
      <c r="G3" s="592" t="s">
        <v>212</v>
      </c>
    </row>
    <row r="4" spans="1:7" ht="18.95" customHeight="1">
      <c r="A4" s="247" t="s">
        <v>213</v>
      </c>
      <c r="B4" s="93">
        <v>9</v>
      </c>
      <c r="C4" s="94">
        <v>1208.86705594</v>
      </c>
      <c r="D4" s="93">
        <v>76</v>
      </c>
      <c r="E4" s="93">
        <v>51</v>
      </c>
      <c r="F4" s="93">
        <v>127</v>
      </c>
      <c r="G4" s="517">
        <v>6577.03</v>
      </c>
    </row>
    <row r="5" spans="1:7" ht="18.95" customHeight="1">
      <c r="A5" s="246" t="s">
        <v>214</v>
      </c>
      <c r="B5" s="93">
        <v>16</v>
      </c>
      <c r="C5" s="94">
        <v>1193.35028384</v>
      </c>
      <c r="D5" s="93">
        <v>370</v>
      </c>
      <c r="E5" s="93">
        <v>316</v>
      </c>
      <c r="F5" s="93">
        <v>686</v>
      </c>
      <c r="G5" s="517">
        <v>9355.74</v>
      </c>
    </row>
    <row r="6" spans="1:7" ht="18.95" customHeight="1">
      <c r="A6" s="246" t="s">
        <v>215</v>
      </c>
      <c r="B6" s="169">
        <v>5</v>
      </c>
      <c r="C6" s="169">
        <v>42.5</v>
      </c>
      <c r="D6" s="169">
        <v>47</v>
      </c>
      <c r="E6" s="169">
        <v>40</v>
      </c>
      <c r="F6" s="169">
        <v>87</v>
      </c>
      <c r="G6" s="593">
        <v>1399.39</v>
      </c>
    </row>
    <row r="7" spans="1:7" ht="18.95" customHeight="1">
      <c r="A7" s="246" t="s">
        <v>216</v>
      </c>
      <c r="B7" s="169">
        <v>1</v>
      </c>
      <c r="C7" s="169">
        <v>535.20208387000002</v>
      </c>
      <c r="D7" s="169">
        <v>20</v>
      </c>
      <c r="E7" s="169">
        <v>190</v>
      </c>
      <c r="F7" s="169">
        <v>210</v>
      </c>
      <c r="G7" s="593">
        <v>677.6</v>
      </c>
    </row>
    <row r="8" spans="1:7" ht="18.95" customHeight="1">
      <c r="A8" s="246" t="s">
        <v>217</v>
      </c>
      <c r="B8" s="169">
        <v>1</v>
      </c>
      <c r="C8" s="170">
        <v>153.5</v>
      </c>
      <c r="D8" s="170">
        <v>25</v>
      </c>
      <c r="E8" s="170">
        <v>75</v>
      </c>
      <c r="F8" s="170">
        <v>100</v>
      </c>
      <c r="G8" s="593">
        <v>361.55</v>
      </c>
    </row>
    <row r="9" spans="1:7" ht="18.95" customHeight="1">
      <c r="A9" s="246" t="s">
        <v>218</v>
      </c>
      <c r="B9" s="169">
        <v>0</v>
      </c>
      <c r="C9" s="92">
        <v>0</v>
      </c>
      <c r="D9" s="92">
        <v>0</v>
      </c>
      <c r="E9" s="92">
        <v>0</v>
      </c>
      <c r="F9" s="92">
        <v>0</v>
      </c>
      <c r="G9" s="593">
        <v>0</v>
      </c>
    </row>
    <row r="10" spans="1:7" ht="18.95" customHeight="1">
      <c r="A10" s="246" t="s">
        <v>219</v>
      </c>
      <c r="B10" s="93">
        <v>1</v>
      </c>
      <c r="C10" s="94">
        <v>15</v>
      </c>
      <c r="D10" s="93">
        <v>10</v>
      </c>
      <c r="E10" s="93">
        <v>5</v>
      </c>
      <c r="F10" s="93">
        <v>15</v>
      </c>
      <c r="G10" s="517">
        <v>160</v>
      </c>
    </row>
    <row r="11" spans="1:7" ht="18.95" customHeight="1">
      <c r="A11" s="246" t="s">
        <v>220</v>
      </c>
      <c r="B11" s="93">
        <v>1</v>
      </c>
      <c r="C11" s="94">
        <v>23</v>
      </c>
      <c r="D11" s="93">
        <v>10</v>
      </c>
      <c r="E11" s="93">
        <v>8</v>
      </c>
      <c r="F11" s="93">
        <v>18</v>
      </c>
      <c r="G11" s="517">
        <v>459.3</v>
      </c>
    </row>
    <row r="12" spans="1:7" ht="18.95" customHeight="1">
      <c r="A12" s="246" t="s">
        <v>221</v>
      </c>
      <c r="B12" s="93">
        <v>2</v>
      </c>
      <c r="C12" s="94">
        <v>90.03</v>
      </c>
      <c r="D12" s="93">
        <v>23</v>
      </c>
      <c r="E12" s="93">
        <v>27</v>
      </c>
      <c r="F12" s="93">
        <v>50</v>
      </c>
      <c r="G12" s="517">
        <v>350</v>
      </c>
    </row>
    <row r="13" spans="1:7" ht="18.95" customHeight="1">
      <c r="A13" s="246" t="s">
        <v>222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593">
        <v>0</v>
      </c>
    </row>
    <row r="14" spans="1:7" ht="18.95" customHeight="1">
      <c r="A14" s="246" t="s">
        <v>223</v>
      </c>
      <c r="B14" s="93">
        <v>4</v>
      </c>
      <c r="C14" s="94">
        <v>68.5</v>
      </c>
      <c r="D14" s="93">
        <v>55</v>
      </c>
      <c r="E14" s="93">
        <v>30</v>
      </c>
      <c r="F14" s="93">
        <v>85</v>
      </c>
      <c r="G14" s="517">
        <v>507.83</v>
      </c>
    </row>
    <row r="15" spans="1:7" ht="18.95" customHeight="1">
      <c r="A15" s="246" t="s">
        <v>224</v>
      </c>
      <c r="B15" s="93">
        <v>8</v>
      </c>
      <c r="C15" s="94">
        <v>235.01499999999999</v>
      </c>
      <c r="D15" s="93">
        <v>53</v>
      </c>
      <c r="E15" s="93">
        <v>10</v>
      </c>
      <c r="F15" s="93">
        <v>63</v>
      </c>
      <c r="G15" s="517">
        <v>6373.42</v>
      </c>
    </row>
    <row r="16" spans="1:7" ht="18.95" customHeight="1">
      <c r="A16" s="246" t="s">
        <v>225</v>
      </c>
      <c r="B16" s="93">
        <v>4</v>
      </c>
      <c r="C16" s="94">
        <v>134</v>
      </c>
      <c r="D16" s="93">
        <v>98</v>
      </c>
      <c r="E16" s="93">
        <v>56</v>
      </c>
      <c r="F16" s="93">
        <v>154</v>
      </c>
      <c r="G16" s="517">
        <v>1241.3900000000001</v>
      </c>
    </row>
    <row r="17" spans="1:8" ht="18.95" customHeight="1">
      <c r="A17" s="246" t="s">
        <v>226</v>
      </c>
      <c r="B17" s="93">
        <v>12</v>
      </c>
      <c r="C17" s="94">
        <v>485.36413555000001</v>
      </c>
      <c r="D17" s="93">
        <v>140</v>
      </c>
      <c r="E17" s="93">
        <v>114</v>
      </c>
      <c r="F17" s="93">
        <v>254</v>
      </c>
      <c r="G17" s="517">
        <v>7330.25</v>
      </c>
    </row>
    <row r="18" spans="1:8" ht="18.95" customHeight="1">
      <c r="A18" s="246" t="s">
        <v>227</v>
      </c>
      <c r="B18" s="93">
        <v>22</v>
      </c>
      <c r="C18" s="94">
        <v>370.86619999999999</v>
      </c>
      <c r="D18" s="93">
        <v>207</v>
      </c>
      <c r="E18" s="93">
        <v>56</v>
      </c>
      <c r="F18" s="93">
        <v>263</v>
      </c>
      <c r="G18" s="517">
        <v>4367.8100000000004</v>
      </c>
    </row>
    <row r="19" spans="1:8" ht="18.95" customHeight="1">
      <c r="A19" s="246" t="s">
        <v>228</v>
      </c>
      <c r="B19" s="93">
        <v>2</v>
      </c>
      <c r="C19" s="94">
        <v>50</v>
      </c>
      <c r="D19" s="93">
        <v>28</v>
      </c>
      <c r="E19" s="93">
        <v>18</v>
      </c>
      <c r="F19" s="93">
        <v>46</v>
      </c>
      <c r="G19" s="517">
        <v>614.34</v>
      </c>
    </row>
    <row r="20" spans="1:8" ht="18.95" customHeight="1">
      <c r="A20" s="246" t="s">
        <v>229</v>
      </c>
      <c r="B20" s="93">
        <v>15</v>
      </c>
      <c r="C20" s="94">
        <v>958.59485099999995</v>
      </c>
      <c r="D20" s="93">
        <v>345</v>
      </c>
      <c r="E20" s="93">
        <v>69</v>
      </c>
      <c r="F20" s="93">
        <v>414</v>
      </c>
      <c r="G20" s="517">
        <v>8168.21</v>
      </c>
    </row>
    <row r="21" spans="1:8" ht="18.95" customHeight="1">
      <c r="A21" s="246" t="s">
        <v>230</v>
      </c>
      <c r="B21" s="93">
        <v>5</v>
      </c>
      <c r="C21" s="94">
        <v>51.2</v>
      </c>
      <c r="D21" s="93">
        <v>60</v>
      </c>
      <c r="E21" s="93">
        <v>27</v>
      </c>
      <c r="F21" s="93">
        <v>87</v>
      </c>
      <c r="G21" s="517">
        <v>1217.74</v>
      </c>
    </row>
    <row r="22" spans="1:8" ht="18.95" customHeight="1">
      <c r="A22" s="246" t="s">
        <v>231</v>
      </c>
      <c r="B22" s="93">
        <v>4</v>
      </c>
      <c r="C22" s="94">
        <v>520.5</v>
      </c>
      <c r="D22" s="93">
        <v>114</v>
      </c>
      <c r="E22" s="93">
        <v>123</v>
      </c>
      <c r="F22" s="93">
        <v>237</v>
      </c>
      <c r="G22" s="517">
        <v>3442.15</v>
      </c>
    </row>
    <row r="23" spans="1:8" ht="18.95" customHeight="1">
      <c r="A23" s="246" t="s">
        <v>232</v>
      </c>
      <c r="B23" s="93">
        <v>7</v>
      </c>
      <c r="C23" s="94">
        <v>309.73</v>
      </c>
      <c r="D23" s="93">
        <v>215</v>
      </c>
      <c r="E23" s="93">
        <v>26</v>
      </c>
      <c r="F23" s="93">
        <v>241</v>
      </c>
      <c r="G23" s="517">
        <v>1849.72</v>
      </c>
    </row>
    <row r="24" spans="1:8" ht="18.95" customHeight="1">
      <c r="A24" s="246" t="s">
        <v>233</v>
      </c>
      <c r="B24" s="95">
        <v>57</v>
      </c>
      <c r="C24" s="96">
        <v>3313.5497260000002</v>
      </c>
      <c r="D24" s="95">
        <v>399</v>
      </c>
      <c r="E24" s="95">
        <v>104</v>
      </c>
      <c r="F24" s="95">
        <v>503</v>
      </c>
      <c r="G24" s="594">
        <v>264938.13799999998</v>
      </c>
    </row>
    <row r="25" spans="1:8" ht="20.100000000000001" customHeight="1">
      <c r="A25" s="677" t="s">
        <v>162</v>
      </c>
      <c r="B25" s="678">
        <v>176</v>
      </c>
      <c r="C25" s="679">
        <v>9758.7693361999991</v>
      </c>
      <c r="D25" s="678">
        <v>2295</v>
      </c>
      <c r="E25" s="678">
        <v>1345</v>
      </c>
      <c r="F25" s="678">
        <v>3640</v>
      </c>
      <c r="G25" s="680">
        <v>319391.60799999995</v>
      </c>
      <c r="H25" s="82"/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7"/>
  <sheetViews>
    <sheetView workbookViewId="0">
      <selection activeCell="H6" sqref="H6"/>
    </sheetView>
  </sheetViews>
  <sheetFormatPr defaultColWidth="9.140625" defaultRowHeight="21.95" customHeight="1"/>
  <cols>
    <col min="1" max="1" width="11.28515625" style="114" bestFit="1" customWidth="1"/>
    <col min="2" max="2" width="5.85546875" style="114" customWidth="1"/>
    <col min="3" max="3" width="8.42578125" style="114" customWidth="1"/>
    <col min="4" max="6" width="5.42578125" style="114" customWidth="1"/>
    <col min="7" max="7" width="8.85546875" style="114" customWidth="1"/>
    <col min="8" max="8" width="5.85546875" style="115" customWidth="1"/>
    <col min="9" max="9" width="9.28515625" style="116" bestFit="1" customWidth="1"/>
    <col min="10" max="11" width="6.42578125" style="115" customWidth="1"/>
    <col min="12" max="12" width="7.140625" style="115" customWidth="1"/>
    <col min="13" max="13" width="10.140625" style="116" bestFit="1" customWidth="1"/>
    <col min="14" max="14" width="5.7109375" style="115" customWidth="1"/>
    <col min="15" max="15" width="9.28515625" style="116" bestFit="1" customWidth="1"/>
    <col min="16" max="17" width="6.140625" style="115" customWidth="1"/>
    <col min="18" max="18" width="6.7109375" style="115" customWidth="1"/>
    <col min="19" max="19" width="10.140625" style="116" bestFit="1" customWidth="1"/>
    <col min="20" max="16384" width="9.140625" style="114"/>
  </cols>
  <sheetData>
    <row r="1" spans="1:21" s="117" customFormat="1" ht="21.95" customHeight="1">
      <c r="A1" s="923" t="s">
        <v>1286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</row>
    <row r="2" spans="1:21" s="117" customFormat="1" ht="21.95" customHeight="1">
      <c r="A2" s="249"/>
      <c r="B2" s="924" t="s">
        <v>250</v>
      </c>
      <c r="C2" s="925"/>
      <c r="D2" s="925"/>
      <c r="E2" s="925"/>
      <c r="F2" s="925"/>
      <c r="G2" s="926"/>
      <c r="H2" s="927" t="s">
        <v>251</v>
      </c>
      <c r="I2" s="928"/>
      <c r="J2" s="928"/>
      <c r="K2" s="928"/>
      <c r="L2" s="928"/>
      <c r="M2" s="929"/>
      <c r="N2" s="927" t="s">
        <v>179</v>
      </c>
      <c r="O2" s="928"/>
      <c r="P2" s="928"/>
      <c r="Q2" s="928"/>
      <c r="R2" s="928"/>
      <c r="S2" s="930"/>
    </row>
    <row r="3" spans="1:21" s="117" customFormat="1" ht="21.95" customHeight="1">
      <c r="A3" s="250" t="s">
        <v>234</v>
      </c>
      <c r="B3" s="118" t="s">
        <v>163</v>
      </c>
      <c r="C3" s="119" t="s">
        <v>166</v>
      </c>
      <c r="D3" s="931" t="s">
        <v>167</v>
      </c>
      <c r="E3" s="932"/>
      <c r="F3" s="933"/>
      <c r="G3" s="120" t="s">
        <v>211</v>
      </c>
      <c r="H3" s="121" t="s">
        <v>163</v>
      </c>
      <c r="I3" s="119" t="s">
        <v>166</v>
      </c>
      <c r="J3" s="934" t="s">
        <v>167</v>
      </c>
      <c r="K3" s="935"/>
      <c r="L3" s="936"/>
      <c r="M3" s="597" t="s">
        <v>211</v>
      </c>
      <c r="N3" s="252" t="s">
        <v>163</v>
      </c>
      <c r="O3" s="253" t="s">
        <v>166</v>
      </c>
      <c r="P3" s="937" t="s">
        <v>167</v>
      </c>
      <c r="Q3" s="938"/>
      <c r="R3" s="939"/>
      <c r="S3" s="595" t="s">
        <v>211</v>
      </c>
    </row>
    <row r="4" spans="1:21" s="117" customFormat="1" ht="21.95" customHeight="1">
      <c r="A4" s="251"/>
      <c r="B4" s="124" t="s">
        <v>168</v>
      </c>
      <c r="C4" s="125" t="s">
        <v>169</v>
      </c>
      <c r="D4" s="126" t="s">
        <v>170</v>
      </c>
      <c r="E4" s="127" t="s">
        <v>171</v>
      </c>
      <c r="F4" s="126" t="s">
        <v>162</v>
      </c>
      <c r="G4" s="126" t="s">
        <v>212</v>
      </c>
      <c r="H4" s="128" t="s">
        <v>168</v>
      </c>
      <c r="I4" s="125" t="s">
        <v>169</v>
      </c>
      <c r="J4" s="129" t="s">
        <v>170</v>
      </c>
      <c r="K4" s="130" t="s">
        <v>171</v>
      </c>
      <c r="L4" s="129" t="s">
        <v>162</v>
      </c>
      <c r="M4" s="598" t="s">
        <v>212</v>
      </c>
      <c r="N4" s="254" t="s">
        <v>168</v>
      </c>
      <c r="O4" s="255" t="s">
        <v>169</v>
      </c>
      <c r="P4" s="131" t="s">
        <v>170</v>
      </c>
      <c r="Q4" s="256" t="s">
        <v>171</v>
      </c>
      <c r="R4" s="256" t="s">
        <v>162</v>
      </c>
      <c r="S4" s="596" t="s">
        <v>212</v>
      </c>
    </row>
    <row r="5" spans="1:21" ht="21.95" customHeight="1">
      <c r="A5" s="352" t="s">
        <v>55</v>
      </c>
      <c r="B5" s="460">
        <v>0</v>
      </c>
      <c r="C5" s="460">
        <v>0</v>
      </c>
      <c r="D5" s="460">
        <v>0</v>
      </c>
      <c r="E5" s="460">
        <v>0</v>
      </c>
      <c r="F5" s="460">
        <v>0</v>
      </c>
      <c r="G5" s="460">
        <v>0</v>
      </c>
      <c r="H5" s="461">
        <v>1</v>
      </c>
      <c r="I5" s="462">
        <v>20</v>
      </c>
      <c r="J5" s="461">
        <v>38</v>
      </c>
      <c r="K5" s="461">
        <v>21</v>
      </c>
      <c r="L5" s="461">
        <v>59</v>
      </c>
      <c r="M5" s="462">
        <v>311.85000000000002</v>
      </c>
      <c r="N5" s="461">
        <v>1</v>
      </c>
      <c r="O5" s="462">
        <v>20</v>
      </c>
      <c r="P5" s="461">
        <v>38</v>
      </c>
      <c r="Q5" s="461">
        <v>21</v>
      </c>
      <c r="R5" s="461">
        <v>59</v>
      </c>
      <c r="S5" s="462">
        <v>311.85000000000002</v>
      </c>
      <c r="U5" s="113"/>
    </row>
    <row r="6" spans="1:21" ht="21.95" customHeight="1">
      <c r="A6" s="353" t="s">
        <v>40</v>
      </c>
      <c r="B6" s="455">
        <v>0</v>
      </c>
      <c r="C6" s="455">
        <v>0</v>
      </c>
      <c r="D6" s="455">
        <v>0</v>
      </c>
      <c r="E6" s="455">
        <v>0</v>
      </c>
      <c r="F6" s="455">
        <v>0</v>
      </c>
      <c r="G6" s="455">
        <v>0</v>
      </c>
      <c r="H6" s="456">
        <v>2</v>
      </c>
      <c r="I6" s="457">
        <v>177.40899999999999</v>
      </c>
      <c r="J6" s="456">
        <v>108</v>
      </c>
      <c r="K6" s="456">
        <v>237</v>
      </c>
      <c r="L6" s="456">
        <v>345</v>
      </c>
      <c r="M6" s="457">
        <v>16493.400000000001</v>
      </c>
      <c r="N6" s="456">
        <v>2</v>
      </c>
      <c r="O6" s="457">
        <v>177.40899999999999</v>
      </c>
      <c r="P6" s="456">
        <v>108</v>
      </c>
      <c r="Q6" s="456">
        <v>237</v>
      </c>
      <c r="R6" s="456">
        <v>345</v>
      </c>
      <c r="S6" s="457">
        <v>16493.400000000001</v>
      </c>
      <c r="U6" s="113"/>
    </row>
    <row r="7" spans="1:21" ht="21.95" customHeight="1">
      <c r="A7" s="353" t="s">
        <v>27</v>
      </c>
      <c r="B7" s="455">
        <v>0</v>
      </c>
      <c r="C7" s="455">
        <v>0</v>
      </c>
      <c r="D7" s="455">
        <v>0</v>
      </c>
      <c r="E7" s="455">
        <v>0</v>
      </c>
      <c r="F7" s="455">
        <v>0</v>
      </c>
      <c r="G7" s="455">
        <v>0</v>
      </c>
      <c r="H7" s="456">
        <v>4</v>
      </c>
      <c r="I7" s="457">
        <v>3173</v>
      </c>
      <c r="J7" s="456">
        <v>552</v>
      </c>
      <c r="K7" s="456">
        <v>487</v>
      </c>
      <c r="L7" s="456">
        <v>1039</v>
      </c>
      <c r="M7" s="457">
        <v>12165.27</v>
      </c>
      <c r="N7" s="456">
        <v>4</v>
      </c>
      <c r="O7" s="457">
        <v>3173</v>
      </c>
      <c r="P7" s="456">
        <v>552</v>
      </c>
      <c r="Q7" s="456">
        <v>487</v>
      </c>
      <c r="R7" s="456">
        <v>1039</v>
      </c>
      <c r="S7" s="457">
        <v>12165.27</v>
      </c>
      <c r="U7" s="113"/>
    </row>
    <row r="8" spans="1:21" ht="21.95" customHeight="1">
      <c r="A8" s="353" t="s">
        <v>63</v>
      </c>
      <c r="B8" s="455">
        <v>0</v>
      </c>
      <c r="C8" s="455">
        <v>0</v>
      </c>
      <c r="D8" s="455">
        <v>0</v>
      </c>
      <c r="E8" s="455">
        <v>0</v>
      </c>
      <c r="F8" s="455">
        <v>0</v>
      </c>
      <c r="G8" s="455">
        <v>0</v>
      </c>
      <c r="H8" s="456">
        <v>1</v>
      </c>
      <c r="I8" s="457">
        <v>194</v>
      </c>
      <c r="J8" s="456">
        <v>53</v>
      </c>
      <c r="K8" s="456">
        <v>62</v>
      </c>
      <c r="L8" s="456">
        <v>115</v>
      </c>
      <c r="M8" s="457">
        <v>926.37</v>
      </c>
      <c r="N8" s="456">
        <v>1</v>
      </c>
      <c r="O8" s="457">
        <v>194</v>
      </c>
      <c r="P8" s="456">
        <v>53</v>
      </c>
      <c r="Q8" s="456">
        <v>62</v>
      </c>
      <c r="R8" s="456">
        <v>115</v>
      </c>
      <c r="S8" s="457">
        <v>926.37</v>
      </c>
      <c r="U8" s="113"/>
    </row>
    <row r="9" spans="1:21" ht="21.95" customHeight="1">
      <c r="A9" s="458" t="s">
        <v>65</v>
      </c>
      <c r="B9" s="459">
        <v>0</v>
      </c>
      <c r="C9" s="459">
        <v>0</v>
      </c>
      <c r="D9" s="459">
        <v>0</v>
      </c>
      <c r="E9" s="459">
        <v>0</v>
      </c>
      <c r="F9" s="459">
        <v>0</v>
      </c>
      <c r="G9" s="459">
        <v>0</v>
      </c>
      <c r="H9" s="366">
        <v>1</v>
      </c>
      <c r="I9" s="367">
        <v>0</v>
      </c>
      <c r="J9" s="366">
        <v>0</v>
      </c>
      <c r="K9" s="366">
        <v>0</v>
      </c>
      <c r="L9" s="366">
        <v>0</v>
      </c>
      <c r="M9" s="367">
        <v>3866.74</v>
      </c>
      <c r="N9" s="366">
        <v>1</v>
      </c>
      <c r="O9" s="367">
        <v>0</v>
      </c>
      <c r="P9" s="366">
        <v>0</v>
      </c>
      <c r="Q9" s="366">
        <v>0</v>
      </c>
      <c r="R9" s="366">
        <v>0</v>
      </c>
      <c r="S9" s="367">
        <v>3866.74</v>
      </c>
      <c r="U9" s="113"/>
    </row>
    <row r="10" spans="1:21" ht="21.95" customHeight="1">
      <c r="A10" s="354" t="s">
        <v>29</v>
      </c>
      <c r="B10" s="457">
        <v>0</v>
      </c>
      <c r="C10" s="457">
        <v>0</v>
      </c>
      <c r="D10" s="457">
        <v>0</v>
      </c>
      <c r="E10" s="457">
        <v>0</v>
      </c>
      <c r="F10" s="457">
        <v>0</v>
      </c>
      <c r="G10" s="457">
        <v>0</v>
      </c>
      <c r="H10" s="456">
        <v>4</v>
      </c>
      <c r="I10" s="457">
        <v>0</v>
      </c>
      <c r="J10" s="456">
        <v>0</v>
      </c>
      <c r="K10" s="456">
        <v>0</v>
      </c>
      <c r="L10" s="456">
        <v>0</v>
      </c>
      <c r="M10" s="457">
        <v>10536.95</v>
      </c>
      <c r="N10" s="456">
        <v>4</v>
      </c>
      <c r="O10" s="457">
        <v>0</v>
      </c>
      <c r="P10" s="456">
        <v>0</v>
      </c>
      <c r="Q10" s="456">
        <v>0</v>
      </c>
      <c r="R10" s="456">
        <v>0</v>
      </c>
      <c r="S10" s="457">
        <v>10536.95</v>
      </c>
    </row>
    <row r="11" spans="1:21" ht="21.95" customHeight="1">
      <c r="A11" s="354" t="s">
        <v>31</v>
      </c>
      <c r="B11" s="457">
        <v>0</v>
      </c>
      <c r="C11" s="457">
        <v>0</v>
      </c>
      <c r="D11" s="457">
        <v>0</v>
      </c>
      <c r="E11" s="457">
        <v>0</v>
      </c>
      <c r="F11" s="457">
        <v>0</v>
      </c>
      <c r="G11" s="457">
        <v>0</v>
      </c>
      <c r="H11" s="456">
        <v>1</v>
      </c>
      <c r="I11" s="457">
        <v>45.977998999999997</v>
      </c>
      <c r="J11" s="456">
        <v>65</v>
      </c>
      <c r="K11" s="456">
        <v>105</v>
      </c>
      <c r="L11" s="456">
        <v>170</v>
      </c>
      <c r="M11" s="457">
        <v>433.5</v>
      </c>
      <c r="N11" s="456">
        <v>1</v>
      </c>
      <c r="O11" s="457">
        <v>45.977998999999997</v>
      </c>
      <c r="P11" s="456">
        <v>65</v>
      </c>
      <c r="Q11" s="456">
        <v>105</v>
      </c>
      <c r="R11" s="456">
        <v>170</v>
      </c>
      <c r="S11" s="457">
        <v>433.5</v>
      </c>
    </row>
    <row r="12" spans="1:21" ht="21.95" customHeight="1">
      <c r="A12" s="354" t="s">
        <v>756</v>
      </c>
      <c r="B12" s="457">
        <v>0</v>
      </c>
      <c r="C12" s="457">
        <v>0</v>
      </c>
      <c r="D12" s="457">
        <v>0</v>
      </c>
      <c r="E12" s="457">
        <v>0</v>
      </c>
      <c r="F12" s="457">
        <v>0</v>
      </c>
      <c r="G12" s="457">
        <v>0</v>
      </c>
      <c r="H12" s="456">
        <v>1</v>
      </c>
      <c r="I12" s="457">
        <v>150</v>
      </c>
      <c r="J12" s="456">
        <v>35</v>
      </c>
      <c r="K12" s="456">
        <v>40</v>
      </c>
      <c r="L12" s="456">
        <v>75</v>
      </c>
      <c r="M12" s="457">
        <v>4069.01</v>
      </c>
      <c r="N12" s="456">
        <v>1</v>
      </c>
      <c r="O12" s="457">
        <v>150</v>
      </c>
      <c r="P12" s="456">
        <v>35</v>
      </c>
      <c r="Q12" s="456">
        <v>40</v>
      </c>
      <c r="R12" s="456">
        <v>75</v>
      </c>
      <c r="S12" s="457">
        <v>4069.01</v>
      </c>
    </row>
    <row r="13" spans="1:21" ht="21.95" customHeight="1">
      <c r="A13" s="354" t="s">
        <v>21</v>
      </c>
      <c r="B13" s="457">
        <v>0</v>
      </c>
      <c r="C13" s="457">
        <v>0</v>
      </c>
      <c r="D13" s="457">
        <v>0</v>
      </c>
      <c r="E13" s="457">
        <v>0</v>
      </c>
      <c r="F13" s="457">
        <v>0</v>
      </c>
      <c r="G13" s="457">
        <v>0</v>
      </c>
      <c r="H13" s="456">
        <v>2</v>
      </c>
      <c r="I13" s="457">
        <v>495.81799145000002</v>
      </c>
      <c r="J13" s="456">
        <v>86</v>
      </c>
      <c r="K13" s="456">
        <v>23</v>
      </c>
      <c r="L13" s="456">
        <v>109</v>
      </c>
      <c r="M13" s="457">
        <v>552.69000000000005</v>
      </c>
      <c r="N13" s="456">
        <v>2</v>
      </c>
      <c r="O13" s="457">
        <v>495.81799145000002</v>
      </c>
      <c r="P13" s="456">
        <v>86</v>
      </c>
      <c r="Q13" s="456">
        <v>23</v>
      </c>
      <c r="R13" s="456">
        <v>109</v>
      </c>
      <c r="S13" s="457">
        <v>552.69000000000005</v>
      </c>
    </row>
    <row r="14" spans="1:21" ht="21.95" customHeight="1">
      <c r="A14" s="520" t="s">
        <v>49</v>
      </c>
      <c r="B14" s="521">
        <v>0</v>
      </c>
      <c r="C14" s="521">
        <v>0</v>
      </c>
      <c r="D14" s="521">
        <v>0</v>
      </c>
      <c r="E14" s="521">
        <v>0</v>
      </c>
      <c r="F14" s="521">
        <v>0</v>
      </c>
      <c r="G14" s="521">
        <v>0</v>
      </c>
      <c r="H14" s="522">
        <v>5</v>
      </c>
      <c r="I14" s="521">
        <v>1575.9336599999999</v>
      </c>
      <c r="J14" s="522">
        <v>689</v>
      </c>
      <c r="K14" s="522">
        <v>587</v>
      </c>
      <c r="L14" s="522">
        <v>1276</v>
      </c>
      <c r="M14" s="521">
        <v>17756.38</v>
      </c>
      <c r="N14" s="522">
        <v>5</v>
      </c>
      <c r="O14" s="521">
        <v>1575.9336599999999</v>
      </c>
      <c r="P14" s="522">
        <v>689</v>
      </c>
      <c r="Q14" s="522">
        <v>587</v>
      </c>
      <c r="R14" s="522">
        <v>1276</v>
      </c>
      <c r="S14" s="521">
        <v>17756.38</v>
      </c>
    </row>
    <row r="15" spans="1:21" ht="21.95" customHeight="1">
      <c r="A15" s="563" t="s">
        <v>127</v>
      </c>
      <c r="B15" s="410">
        <v>0</v>
      </c>
      <c r="C15" s="410">
        <v>0</v>
      </c>
      <c r="D15" s="410">
        <v>0</v>
      </c>
      <c r="E15" s="410">
        <v>0</v>
      </c>
      <c r="F15" s="410">
        <v>0</v>
      </c>
      <c r="G15" s="410">
        <v>0</v>
      </c>
      <c r="H15" s="348">
        <v>1</v>
      </c>
      <c r="I15" s="410">
        <v>0</v>
      </c>
      <c r="J15" s="348">
        <v>0</v>
      </c>
      <c r="K15" s="348">
        <v>0</v>
      </c>
      <c r="L15" s="348">
        <v>0</v>
      </c>
      <c r="M15" s="410">
        <v>225</v>
      </c>
      <c r="N15" s="348">
        <v>1</v>
      </c>
      <c r="O15" s="410">
        <v>0</v>
      </c>
      <c r="P15" s="348">
        <v>0</v>
      </c>
      <c r="Q15" s="348">
        <v>0</v>
      </c>
      <c r="R15" s="348">
        <v>0</v>
      </c>
      <c r="S15" s="410">
        <v>225</v>
      </c>
    </row>
    <row r="16" spans="1:21" ht="21.95" customHeight="1">
      <c r="A16" s="354" t="s">
        <v>25</v>
      </c>
      <c r="B16" s="457">
        <v>0</v>
      </c>
      <c r="C16" s="457">
        <v>0</v>
      </c>
      <c r="D16" s="457">
        <v>0</v>
      </c>
      <c r="E16" s="457">
        <v>0</v>
      </c>
      <c r="F16" s="457">
        <v>0</v>
      </c>
      <c r="G16" s="457">
        <v>0</v>
      </c>
      <c r="H16" s="456">
        <v>2</v>
      </c>
      <c r="I16" s="457">
        <v>0</v>
      </c>
      <c r="J16" s="456">
        <v>0</v>
      </c>
      <c r="K16" s="456">
        <v>0</v>
      </c>
      <c r="L16" s="456">
        <v>0</v>
      </c>
      <c r="M16" s="457">
        <v>2997.46</v>
      </c>
      <c r="N16" s="456">
        <v>2</v>
      </c>
      <c r="O16" s="457">
        <v>0</v>
      </c>
      <c r="P16" s="456">
        <v>0</v>
      </c>
      <c r="Q16" s="456">
        <v>0</v>
      </c>
      <c r="R16" s="456">
        <v>0</v>
      </c>
      <c r="S16" s="457">
        <v>2997.46</v>
      </c>
    </row>
    <row r="17" spans="1:19" ht="21.95" customHeight="1">
      <c r="A17" s="720" t="s">
        <v>162</v>
      </c>
      <c r="B17" s="721">
        <v>0</v>
      </c>
      <c r="C17" s="721">
        <v>0</v>
      </c>
      <c r="D17" s="721">
        <v>0</v>
      </c>
      <c r="E17" s="721">
        <v>0</v>
      </c>
      <c r="F17" s="721">
        <v>0</v>
      </c>
      <c r="G17" s="721">
        <v>0</v>
      </c>
      <c r="H17" s="722">
        <v>25</v>
      </c>
      <c r="I17" s="721">
        <v>5832.1386504499997</v>
      </c>
      <c r="J17" s="722">
        <v>1626</v>
      </c>
      <c r="K17" s="722">
        <v>1562</v>
      </c>
      <c r="L17" s="722">
        <v>3188</v>
      </c>
      <c r="M17" s="721">
        <v>70334.62000000001</v>
      </c>
      <c r="N17" s="722">
        <v>25</v>
      </c>
      <c r="O17" s="721">
        <v>5832.1386504499997</v>
      </c>
      <c r="P17" s="722">
        <v>1626</v>
      </c>
      <c r="Q17" s="722">
        <v>1562</v>
      </c>
      <c r="R17" s="722">
        <v>3188</v>
      </c>
      <c r="S17" s="721">
        <v>70334.62000000001</v>
      </c>
    </row>
  </sheetData>
  <sortState xmlns:xlrd2="http://schemas.microsoft.com/office/spreadsheetml/2017/richdata2" ref="A1:H27">
    <sortCondition ref="A1:A27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55118110236220474" bottom="0.55118110236220474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1"/>
  <sheetViews>
    <sheetView workbookViewId="0">
      <selection activeCell="G6" sqref="G6"/>
    </sheetView>
  </sheetViews>
  <sheetFormatPr defaultColWidth="9.140625" defaultRowHeight="20.100000000000001" customHeight="1"/>
  <cols>
    <col min="1" max="1" width="10.140625" style="97" customWidth="1"/>
    <col min="2" max="2" width="5.85546875" style="97" customWidth="1"/>
    <col min="3" max="3" width="8.28515625" style="97" customWidth="1"/>
    <col min="4" max="6" width="5.85546875" style="97" customWidth="1"/>
    <col min="7" max="7" width="8.5703125" style="97" customWidth="1"/>
    <col min="8" max="8" width="6" style="43" customWidth="1"/>
    <col min="9" max="9" width="9.28515625" style="44" bestFit="1" customWidth="1"/>
    <col min="10" max="11" width="6.42578125" style="43" customWidth="1"/>
    <col min="12" max="12" width="7.42578125" style="43" customWidth="1"/>
    <col min="13" max="13" width="10.140625" style="44" bestFit="1" customWidth="1"/>
    <col min="14" max="14" width="5.85546875" style="43" customWidth="1"/>
    <col min="15" max="15" width="9.28515625" style="44" bestFit="1" customWidth="1"/>
    <col min="16" max="17" width="6.42578125" style="43" customWidth="1"/>
    <col min="18" max="18" width="7.28515625" style="43" customWidth="1"/>
    <col min="19" max="19" width="10.140625" style="44" bestFit="1" customWidth="1"/>
    <col min="20" max="16384" width="9.140625" style="15"/>
  </cols>
  <sheetData>
    <row r="1" spans="1:19" ht="24" customHeight="1">
      <c r="A1" s="878" t="s">
        <v>1287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</row>
    <row r="2" spans="1:19" ht="20.100000000000001" customHeight="1">
      <c r="A2" s="257" t="s">
        <v>235</v>
      </c>
      <c r="B2" s="940" t="s">
        <v>237</v>
      </c>
      <c r="C2" s="941"/>
      <c r="D2" s="941"/>
      <c r="E2" s="941"/>
      <c r="F2" s="941"/>
      <c r="G2" s="942"/>
      <c r="H2" s="943" t="s">
        <v>238</v>
      </c>
      <c r="I2" s="944"/>
      <c r="J2" s="944"/>
      <c r="K2" s="944"/>
      <c r="L2" s="944"/>
      <c r="M2" s="945"/>
      <c r="N2" s="943" t="s">
        <v>179</v>
      </c>
      <c r="O2" s="944"/>
      <c r="P2" s="944"/>
      <c r="Q2" s="944"/>
      <c r="R2" s="944"/>
      <c r="S2" s="946"/>
    </row>
    <row r="3" spans="1:19" ht="20.100000000000001" customHeight="1">
      <c r="A3" s="258" t="s">
        <v>236</v>
      </c>
      <c r="B3" s="132" t="s">
        <v>163</v>
      </c>
      <c r="C3" s="133" t="s">
        <v>166</v>
      </c>
      <c r="D3" s="947" t="s">
        <v>167</v>
      </c>
      <c r="E3" s="948"/>
      <c r="F3" s="949"/>
      <c r="G3" s="134" t="s">
        <v>211</v>
      </c>
      <c r="H3" s="135" t="s">
        <v>163</v>
      </c>
      <c r="I3" s="136" t="s">
        <v>166</v>
      </c>
      <c r="J3" s="950" t="s">
        <v>167</v>
      </c>
      <c r="K3" s="951"/>
      <c r="L3" s="952"/>
      <c r="M3" s="601" t="s">
        <v>211</v>
      </c>
      <c r="N3" s="16" t="s">
        <v>163</v>
      </c>
      <c r="O3" s="17" t="s">
        <v>166</v>
      </c>
      <c r="P3" s="950" t="s">
        <v>167</v>
      </c>
      <c r="Q3" s="951"/>
      <c r="R3" s="952"/>
      <c r="S3" s="599" t="s">
        <v>211</v>
      </c>
    </row>
    <row r="4" spans="1:19" ht="20.25" customHeight="1">
      <c r="A4" s="259" t="s">
        <v>239</v>
      </c>
      <c r="B4" s="18" t="s">
        <v>168</v>
      </c>
      <c r="C4" s="19" t="s">
        <v>169</v>
      </c>
      <c r="D4" s="20" t="s">
        <v>170</v>
      </c>
      <c r="E4" s="21" t="s">
        <v>171</v>
      </c>
      <c r="F4" s="22" t="s">
        <v>162</v>
      </c>
      <c r="G4" s="23" t="s">
        <v>212</v>
      </c>
      <c r="H4" s="24" t="s">
        <v>168</v>
      </c>
      <c r="I4" s="25" t="s">
        <v>169</v>
      </c>
      <c r="J4" s="26" t="s">
        <v>170</v>
      </c>
      <c r="K4" s="27" t="s">
        <v>171</v>
      </c>
      <c r="L4" s="26" t="s">
        <v>162</v>
      </c>
      <c r="M4" s="576" t="s">
        <v>212</v>
      </c>
      <c r="N4" s="24" t="s">
        <v>168</v>
      </c>
      <c r="O4" s="28" t="s">
        <v>169</v>
      </c>
      <c r="P4" s="29" t="s">
        <v>170</v>
      </c>
      <c r="Q4" s="137" t="s">
        <v>171</v>
      </c>
      <c r="R4" s="137" t="s">
        <v>162</v>
      </c>
      <c r="S4" s="600" t="s">
        <v>212</v>
      </c>
    </row>
    <row r="5" spans="1:19" ht="18.95" customHeight="1">
      <c r="A5" s="467" t="s">
        <v>89</v>
      </c>
      <c r="B5" s="463">
        <v>0</v>
      </c>
      <c r="C5" s="463">
        <v>0</v>
      </c>
      <c r="D5" s="463">
        <v>0</v>
      </c>
      <c r="E5" s="463">
        <v>0</v>
      </c>
      <c r="F5" s="463">
        <v>0</v>
      </c>
      <c r="G5" s="463">
        <v>0</v>
      </c>
      <c r="H5" s="464">
        <v>4</v>
      </c>
      <c r="I5" s="465">
        <v>2580.7779989999999</v>
      </c>
      <c r="J5" s="464">
        <v>277</v>
      </c>
      <c r="K5" s="464">
        <v>235</v>
      </c>
      <c r="L5" s="464">
        <v>512</v>
      </c>
      <c r="M5" s="465">
        <v>7596.55</v>
      </c>
      <c r="N5" s="464">
        <v>4</v>
      </c>
      <c r="O5" s="465">
        <v>2580.7779989999999</v>
      </c>
      <c r="P5" s="464">
        <v>277</v>
      </c>
      <c r="Q5" s="464">
        <v>235</v>
      </c>
      <c r="R5" s="464">
        <v>512</v>
      </c>
      <c r="S5" s="465">
        <v>7596.55</v>
      </c>
    </row>
    <row r="6" spans="1:19" ht="18.95" customHeight="1">
      <c r="A6" s="468" t="s">
        <v>28</v>
      </c>
      <c r="B6" s="466">
        <v>0</v>
      </c>
      <c r="C6" s="466">
        <v>0</v>
      </c>
      <c r="D6" s="466">
        <v>0</v>
      </c>
      <c r="E6" s="466">
        <v>0</v>
      </c>
      <c r="F6" s="466">
        <v>0</v>
      </c>
      <c r="G6" s="466">
        <v>0</v>
      </c>
      <c r="H6" s="366">
        <v>1</v>
      </c>
      <c r="I6" s="367">
        <v>0</v>
      </c>
      <c r="J6" s="366">
        <v>0</v>
      </c>
      <c r="K6" s="366">
        <v>0</v>
      </c>
      <c r="L6" s="366">
        <v>0</v>
      </c>
      <c r="M6" s="367">
        <v>5483.7</v>
      </c>
      <c r="N6" s="366">
        <v>1</v>
      </c>
      <c r="O6" s="367">
        <v>0</v>
      </c>
      <c r="P6" s="366">
        <v>0</v>
      </c>
      <c r="Q6" s="366">
        <v>0</v>
      </c>
      <c r="R6" s="366">
        <v>0</v>
      </c>
      <c r="S6" s="367">
        <v>5483.7</v>
      </c>
    </row>
    <row r="7" spans="1:19" ht="18.95" customHeight="1">
      <c r="A7" s="468" t="s">
        <v>70</v>
      </c>
      <c r="B7" s="466">
        <v>0</v>
      </c>
      <c r="C7" s="466">
        <v>0</v>
      </c>
      <c r="D7" s="466">
        <v>0</v>
      </c>
      <c r="E7" s="466">
        <v>0</v>
      </c>
      <c r="F7" s="466">
        <v>0</v>
      </c>
      <c r="G7" s="466">
        <v>0</v>
      </c>
      <c r="H7" s="366">
        <v>4</v>
      </c>
      <c r="I7" s="367">
        <v>277.13366000000002</v>
      </c>
      <c r="J7" s="366">
        <v>343</v>
      </c>
      <c r="K7" s="366">
        <v>487</v>
      </c>
      <c r="L7" s="366">
        <v>830</v>
      </c>
      <c r="M7" s="367">
        <v>17458.34</v>
      </c>
      <c r="N7" s="366">
        <v>4</v>
      </c>
      <c r="O7" s="367">
        <v>277.13366000000002</v>
      </c>
      <c r="P7" s="366">
        <v>343</v>
      </c>
      <c r="Q7" s="366">
        <v>487</v>
      </c>
      <c r="R7" s="366">
        <v>830</v>
      </c>
      <c r="S7" s="367">
        <v>17458.34</v>
      </c>
    </row>
    <row r="8" spans="1:19" ht="18.95" customHeight="1">
      <c r="A8" s="468" t="s">
        <v>24</v>
      </c>
      <c r="B8" s="466">
        <v>0</v>
      </c>
      <c r="C8" s="466">
        <v>0</v>
      </c>
      <c r="D8" s="466">
        <v>0</v>
      </c>
      <c r="E8" s="466">
        <v>0</v>
      </c>
      <c r="F8" s="466">
        <v>0</v>
      </c>
      <c r="G8" s="466">
        <v>0</v>
      </c>
      <c r="H8" s="366">
        <v>1</v>
      </c>
      <c r="I8" s="367">
        <v>0</v>
      </c>
      <c r="J8" s="366">
        <v>0</v>
      </c>
      <c r="K8" s="366">
        <v>0</v>
      </c>
      <c r="L8" s="366">
        <v>0</v>
      </c>
      <c r="M8" s="367">
        <v>225</v>
      </c>
      <c r="N8" s="366">
        <v>1</v>
      </c>
      <c r="O8" s="367">
        <v>0</v>
      </c>
      <c r="P8" s="366">
        <v>0</v>
      </c>
      <c r="Q8" s="366">
        <v>0</v>
      </c>
      <c r="R8" s="366">
        <v>0</v>
      </c>
      <c r="S8" s="367">
        <v>225</v>
      </c>
    </row>
    <row r="9" spans="1:19" ht="18.95" customHeight="1">
      <c r="A9" s="468" t="s">
        <v>48</v>
      </c>
      <c r="B9" s="466">
        <v>0</v>
      </c>
      <c r="C9" s="466">
        <v>0</v>
      </c>
      <c r="D9" s="466">
        <v>0</v>
      </c>
      <c r="E9" s="466">
        <v>0</v>
      </c>
      <c r="F9" s="466">
        <v>0</v>
      </c>
      <c r="G9" s="466">
        <v>0</v>
      </c>
      <c r="H9" s="366">
        <v>2</v>
      </c>
      <c r="I9" s="367">
        <v>272.41399999999999</v>
      </c>
      <c r="J9" s="366">
        <v>58</v>
      </c>
      <c r="K9" s="366">
        <v>222</v>
      </c>
      <c r="L9" s="366">
        <v>280</v>
      </c>
      <c r="M9" s="367">
        <v>8359.41</v>
      </c>
      <c r="N9" s="366">
        <v>2</v>
      </c>
      <c r="O9" s="367">
        <v>272.41399999999999</v>
      </c>
      <c r="P9" s="366">
        <v>58</v>
      </c>
      <c r="Q9" s="366">
        <v>222</v>
      </c>
      <c r="R9" s="366">
        <v>280</v>
      </c>
      <c r="S9" s="367">
        <v>8359.41</v>
      </c>
    </row>
    <row r="10" spans="1:19" ht="18.95" customHeight="1">
      <c r="A10" s="469" t="s">
        <v>38</v>
      </c>
      <c r="B10" s="466">
        <v>0</v>
      </c>
      <c r="C10" s="466">
        <v>0</v>
      </c>
      <c r="D10" s="466">
        <v>0</v>
      </c>
      <c r="E10" s="466">
        <v>0</v>
      </c>
      <c r="F10" s="466">
        <v>0</v>
      </c>
      <c r="G10" s="466">
        <v>0</v>
      </c>
      <c r="H10" s="366">
        <v>3</v>
      </c>
      <c r="I10" s="367">
        <v>194</v>
      </c>
      <c r="J10" s="366">
        <v>53</v>
      </c>
      <c r="K10" s="366">
        <v>62</v>
      </c>
      <c r="L10" s="366">
        <v>115</v>
      </c>
      <c r="M10" s="367">
        <v>5285.25</v>
      </c>
      <c r="N10" s="366">
        <v>3</v>
      </c>
      <c r="O10" s="367">
        <v>194</v>
      </c>
      <c r="P10" s="366">
        <v>53</v>
      </c>
      <c r="Q10" s="366">
        <v>62</v>
      </c>
      <c r="R10" s="366">
        <v>115</v>
      </c>
      <c r="S10" s="367">
        <v>5285.25</v>
      </c>
    </row>
    <row r="11" spans="1:19" ht="20.100000000000001" customHeight="1">
      <c r="A11" s="469" t="s">
        <v>76</v>
      </c>
      <c r="B11" s="470">
        <v>0</v>
      </c>
      <c r="C11" s="470">
        <v>0</v>
      </c>
      <c r="D11" s="470">
        <v>0</v>
      </c>
      <c r="E11" s="470">
        <v>0</v>
      </c>
      <c r="F11" s="470">
        <v>0</v>
      </c>
      <c r="G11" s="470">
        <v>0</v>
      </c>
      <c r="H11" s="366">
        <v>1</v>
      </c>
      <c r="I11" s="367">
        <v>500</v>
      </c>
      <c r="J11" s="366">
        <v>173</v>
      </c>
      <c r="K11" s="366">
        <v>15</v>
      </c>
      <c r="L11" s="366">
        <v>188</v>
      </c>
      <c r="M11" s="367">
        <v>1722.07</v>
      </c>
      <c r="N11" s="366">
        <v>1</v>
      </c>
      <c r="O11" s="367">
        <v>500</v>
      </c>
      <c r="P11" s="366">
        <v>173</v>
      </c>
      <c r="Q11" s="366">
        <v>15</v>
      </c>
      <c r="R11" s="366">
        <v>188</v>
      </c>
      <c r="S11" s="367">
        <v>1722.07</v>
      </c>
    </row>
    <row r="12" spans="1:19" ht="20.100000000000001" customHeight="1">
      <c r="A12" s="469" t="s">
        <v>1114</v>
      </c>
      <c r="B12" s="470">
        <v>0</v>
      </c>
      <c r="C12" s="470">
        <v>0</v>
      </c>
      <c r="D12" s="470">
        <v>0</v>
      </c>
      <c r="E12" s="470">
        <v>0</v>
      </c>
      <c r="F12" s="470">
        <v>0</v>
      </c>
      <c r="G12" s="470">
        <v>0</v>
      </c>
      <c r="H12" s="366">
        <v>1</v>
      </c>
      <c r="I12" s="367">
        <v>54.994999999999997</v>
      </c>
      <c r="J12" s="366">
        <v>85</v>
      </c>
      <c r="K12" s="366">
        <v>55</v>
      </c>
      <c r="L12" s="366">
        <v>140</v>
      </c>
      <c r="M12" s="367">
        <v>12203</v>
      </c>
      <c r="N12" s="366">
        <v>1</v>
      </c>
      <c r="O12" s="367">
        <v>54.994999999999997</v>
      </c>
      <c r="P12" s="366">
        <v>85</v>
      </c>
      <c r="Q12" s="366">
        <v>55</v>
      </c>
      <c r="R12" s="366">
        <v>140</v>
      </c>
      <c r="S12" s="367">
        <v>12203</v>
      </c>
    </row>
    <row r="13" spans="1:19" ht="20.100000000000001" customHeight="1">
      <c r="A13" s="469" t="s">
        <v>576</v>
      </c>
      <c r="B13" s="470">
        <v>0</v>
      </c>
      <c r="C13" s="470">
        <v>0</v>
      </c>
      <c r="D13" s="470">
        <v>0</v>
      </c>
      <c r="E13" s="470">
        <v>0</v>
      </c>
      <c r="F13" s="470">
        <v>0</v>
      </c>
      <c r="G13" s="470">
        <v>0</v>
      </c>
      <c r="H13" s="366">
        <v>1</v>
      </c>
      <c r="I13" s="367">
        <v>118</v>
      </c>
      <c r="J13" s="366">
        <v>154</v>
      </c>
      <c r="K13" s="366">
        <v>262</v>
      </c>
      <c r="L13" s="366">
        <v>416</v>
      </c>
      <c r="M13" s="367">
        <v>4108.6499999999996</v>
      </c>
      <c r="N13" s="366">
        <v>1</v>
      </c>
      <c r="O13" s="367">
        <v>118</v>
      </c>
      <c r="P13" s="366">
        <v>154</v>
      </c>
      <c r="Q13" s="366">
        <v>262</v>
      </c>
      <c r="R13" s="366">
        <v>416</v>
      </c>
      <c r="S13" s="367">
        <v>4108.6499999999996</v>
      </c>
    </row>
    <row r="14" spans="1:19" ht="20.100000000000001" customHeight="1">
      <c r="A14" s="469" t="s">
        <v>578</v>
      </c>
      <c r="B14" s="470">
        <v>0</v>
      </c>
      <c r="C14" s="470">
        <v>0</v>
      </c>
      <c r="D14" s="470">
        <v>0</v>
      </c>
      <c r="E14" s="470">
        <v>0</v>
      </c>
      <c r="F14" s="470">
        <v>0</v>
      </c>
      <c r="G14" s="470">
        <v>0</v>
      </c>
      <c r="H14" s="366">
        <v>1</v>
      </c>
      <c r="I14" s="367">
        <v>34</v>
      </c>
      <c r="J14" s="366">
        <v>105</v>
      </c>
      <c r="K14" s="366">
        <v>150</v>
      </c>
      <c r="L14" s="366">
        <v>255</v>
      </c>
      <c r="M14" s="367">
        <v>904.25</v>
      </c>
      <c r="N14" s="366">
        <v>1</v>
      </c>
      <c r="O14" s="367">
        <v>34</v>
      </c>
      <c r="P14" s="366">
        <v>105</v>
      </c>
      <c r="Q14" s="366">
        <v>150</v>
      </c>
      <c r="R14" s="366">
        <v>255</v>
      </c>
      <c r="S14" s="367">
        <v>904.25</v>
      </c>
    </row>
    <row r="15" spans="1:19" ht="20.100000000000001" customHeight="1">
      <c r="A15" s="469" t="s">
        <v>1288</v>
      </c>
      <c r="B15" s="470">
        <v>0</v>
      </c>
      <c r="C15" s="470">
        <v>0</v>
      </c>
      <c r="D15" s="470">
        <v>0</v>
      </c>
      <c r="E15" s="470">
        <v>0</v>
      </c>
      <c r="F15" s="470">
        <v>0</v>
      </c>
      <c r="G15" s="470">
        <v>0</v>
      </c>
      <c r="H15" s="366">
        <v>1</v>
      </c>
      <c r="I15" s="367">
        <v>1285</v>
      </c>
      <c r="J15" s="366">
        <v>254</v>
      </c>
      <c r="K15" s="366">
        <v>30</v>
      </c>
      <c r="L15" s="366">
        <v>284</v>
      </c>
      <c r="M15" s="367">
        <v>3126.4</v>
      </c>
      <c r="N15" s="366">
        <v>1</v>
      </c>
      <c r="O15" s="367">
        <v>1285</v>
      </c>
      <c r="P15" s="366">
        <v>254</v>
      </c>
      <c r="Q15" s="366">
        <v>30</v>
      </c>
      <c r="R15" s="366">
        <v>284</v>
      </c>
      <c r="S15" s="367">
        <v>3126.4</v>
      </c>
    </row>
    <row r="16" spans="1:19" ht="20.100000000000001" customHeight="1">
      <c r="A16" s="469" t="s">
        <v>1026</v>
      </c>
      <c r="B16" s="470">
        <v>0</v>
      </c>
      <c r="C16" s="470">
        <v>0</v>
      </c>
      <c r="D16" s="470">
        <v>0</v>
      </c>
      <c r="E16" s="470">
        <v>0</v>
      </c>
      <c r="F16" s="470">
        <v>0</v>
      </c>
      <c r="G16" s="470">
        <v>0</v>
      </c>
      <c r="H16" s="366">
        <v>1</v>
      </c>
      <c r="I16" s="367">
        <v>172.53799144999999</v>
      </c>
      <c r="J16" s="366">
        <v>86</v>
      </c>
      <c r="K16" s="366">
        <v>23</v>
      </c>
      <c r="L16" s="366">
        <v>109</v>
      </c>
      <c r="M16" s="367">
        <v>324.57</v>
      </c>
      <c r="N16" s="366">
        <v>1</v>
      </c>
      <c r="O16" s="367">
        <v>172.53799144999999</v>
      </c>
      <c r="P16" s="366">
        <v>86</v>
      </c>
      <c r="Q16" s="366">
        <v>23</v>
      </c>
      <c r="R16" s="366">
        <v>109</v>
      </c>
      <c r="S16" s="367">
        <v>324.57</v>
      </c>
    </row>
    <row r="17" spans="1:19" ht="20.100000000000001" customHeight="1">
      <c r="A17" s="523" t="s">
        <v>1047</v>
      </c>
      <c r="B17" s="524">
        <v>0</v>
      </c>
      <c r="C17" s="524">
        <v>0</v>
      </c>
      <c r="D17" s="524">
        <v>0</v>
      </c>
      <c r="E17" s="524">
        <v>0</v>
      </c>
      <c r="F17" s="524">
        <v>0</v>
      </c>
      <c r="G17" s="524">
        <v>0</v>
      </c>
      <c r="H17" s="525">
        <v>1</v>
      </c>
      <c r="I17" s="526">
        <v>323.27999999999997</v>
      </c>
      <c r="J17" s="525">
        <v>0</v>
      </c>
      <c r="K17" s="525">
        <v>0</v>
      </c>
      <c r="L17" s="525">
        <v>0</v>
      </c>
      <c r="M17" s="526">
        <v>228.12</v>
      </c>
      <c r="N17" s="525">
        <v>1</v>
      </c>
      <c r="O17" s="526">
        <v>323.27999999999997</v>
      </c>
      <c r="P17" s="525">
        <v>0</v>
      </c>
      <c r="Q17" s="525">
        <v>0</v>
      </c>
      <c r="R17" s="525">
        <v>0</v>
      </c>
      <c r="S17" s="526">
        <v>228.12</v>
      </c>
    </row>
    <row r="18" spans="1:19" ht="20.100000000000001" customHeight="1">
      <c r="A18" s="527" t="s">
        <v>1031</v>
      </c>
      <c r="B18" s="528">
        <v>0</v>
      </c>
      <c r="C18" s="528">
        <v>0</v>
      </c>
      <c r="D18" s="528">
        <v>0</v>
      </c>
      <c r="E18" s="528">
        <v>0</v>
      </c>
      <c r="F18" s="528">
        <v>0</v>
      </c>
      <c r="G18" s="528">
        <v>0</v>
      </c>
      <c r="H18" s="293">
        <v>1</v>
      </c>
      <c r="I18" s="518">
        <v>0</v>
      </c>
      <c r="J18" s="293">
        <v>0</v>
      </c>
      <c r="K18" s="293">
        <v>0</v>
      </c>
      <c r="L18" s="293">
        <v>0</v>
      </c>
      <c r="M18" s="518">
        <v>2877.87</v>
      </c>
      <c r="N18" s="293">
        <v>1</v>
      </c>
      <c r="O18" s="518">
        <v>0</v>
      </c>
      <c r="P18" s="293">
        <v>0</v>
      </c>
      <c r="Q18" s="293">
        <v>0</v>
      </c>
      <c r="R18" s="293">
        <v>0</v>
      </c>
      <c r="S18" s="518">
        <v>2877.87</v>
      </c>
    </row>
    <row r="19" spans="1:19" ht="20.100000000000001" customHeight="1">
      <c r="A19" s="519" t="s">
        <v>97</v>
      </c>
      <c r="B19" s="529">
        <v>0</v>
      </c>
      <c r="C19" s="529">
        <v>0</v>
      </c>
      <c r="D19" s="529">
        <v>0</v>
      </c>
      <c r="E19" s="529">
        <v>0</v>
      </c>
      <c r="F19" s="529">
        <v>0</v>
      </c>
      <c r="G19" s="529">
        <v>0</v>
      </c>
      <c r="H19" s="248">
        <v>1</v>
      </c>
      <c r="I19" s="517">
        <v>0</v>
      </c>
      <c r="J19" s="248">
        <v>0</v>
      </c>
      <c r="K19" s="248">
        <v>0</v>
      </c>
      <c r="L19" s="248">
        <v>0</v>
      </c>
      <c r="M19" s="517">
        <v>119.59</v>
      </c>
      <c r="N19" s="248">
        <v>1</v>
      </c>
      <c r="O19" s="517">
        <v>0</v>
      </c>
      <c r="P19" s="248">
        <v>0</v>
      </c>
      <c r="Q19" s="248">
        <v>0</v>
      </c>
      <c r="R19" s="248">
        <v>0</v>
      </c>
      <c r="S19" s="517">
        <v>119.59</v>
      </c>
    </row>
    <row r="20" spans="1:19" ht="20.100000000000001" customHeight="1">
      <c r="A20" s="527" t="s">
        <v>682</v>
      </c>
      <c r="B20" s="528">
        <v>0</v>
      </c>
      <c r="C20" s="528">
        <v>0</v>
      </c>
      <c r="D20" s="528">
        <v>0</v>
      </c>
      <c r="E20" s="528">
        <v>0</v>
      </c>
      <c r="F20" s="528">
        <v>0</v>
      </c>
      <c r="G20" s="528">
        <v>0</v>
      </c>
      <c r="H20" s="293">
        <v>1</v>
      </c>
      <c r="I20" s="518">
        <v>20</v>
      </c>
      <c r="J20" s="293">
        <v>38</v>
      </c>
      <c r="K20" s="293">
        <v>21</v>
      </c>
      <c r="L20" s="293">
        <v>59</v>
      </c>
      <c r="M20" s="518">
        <v>311.85000000000002</v>
      </c>
      <c r="N20" s="293">
        <v>1</v>
      </c>
      <c r="O20" s="518">
        <v>20</v>
      </c>
      <c r="P20" s="293">
        <v>38</v>
      </c>
      <c r="Q20" s="293">
        <v>21</v>
      </c>
      <c r="R20" s="293">
        <v>59</v>
      </c>
      <c r="S20" s="518">
        <v>311.85000000000002</v>
      </c>
    </row>
    <row r="21" spans="1:19" ht="20.100000000000001" customHeight="1">
      <c r="A21" s="718" t="s">
        <v>162</v>
      </c>
      <c r="B21" s="723">
        <v>0</v>
      </c>
      <c r="C21" s="723">
        <v>0</v>
      </c>
      <c r="D21" s="723">
        <v>0</v>
      </c>
      <c r="E21" s="723">
        <v>0</v>
      </c>
      <c r="F21" s="723">
        <v>0</v>
      </c>
      <c r="G21" s="723">
        <v>0</v>
      </c>
      <c r="H21" s="711">
        <v>25</v>
      </c>
      <c r="I21" s="712">
        <v>5832.1386504499997</v>
      </c>
      <c r="J21" s="711">
        <v>1626</v>
      </c>
      <c r="K21" s="711">
        <v>1562</v>
      </c>
      <c r="L21" s="711">
        <v>3188</v>
      </c>
      <c r="M21" s="712">
        <v>70334.62</v>
      </c>
      <c r="N21" s="711">
        <v>25</v>
      </c>
      <c r="O21" s="712">
        <v>5832.1386504499997</v>
      </c>
      <c r="P21" s="711">
        <v>1626</v>
      </c>
      <c r="Q21" s="711">
        <v>1562</v>
      </c>
      <c r="R21" s="711">
        <v>3188</v>
      </c>
      <c r="S21" s="712">
        <v>70334.62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1"/>
  <sheetViews>
    <sheetView topLeftCell="A31" workbookViewId="0">
      <selection activeCell="D4" sqref="D1:F1048576"/>
    </sheetView>
  </sheetViews>
  <sheetFormatPr defaultColWidth="9.140625" defaultRowHeight="20.100000000000001" customHeight="1"/>
  <cols>
    <col min="1" max="1" width="12.7109375" style="15" customWidth="1"/>
    <col min="2" max="2" width="6" style="43" customWidth="1"/>
    <col min="3" max="3" width="8.140625" style="44" customWidth="1"/>
    <col min="4" max="4" width="6" style="43" customWidth="1"/>
    <col min="5" max="5" width="6" style="174" customWidth="1"/>
    <col min="6" max="6" width="6" style="43" customWidth="1"/>
    <col min="7" max="7" width="8.42578125" style="44" customWidth="1"/>
    <col min="8" max="8" width="6.28515625" style="497" customWidth="1"/>
    <col min="9" max="9" width="9" style="498" bestFit="1" customWidth="1"/>
    <col min="10" max="12" width="6.5703125" style="497" bestFit="1" customWidth="1"/>
    <col min="13" max="13" width="11.140625" style="498" customWidth="1"/>
    <col min="14" max="14" width="6.28515625" style="43" customWidth="1"/>
    <col min="15" max="15" width="8.28515625" style="44" customWidth="1"/>
    <col min="16" max="18" width="6.140625" style="43" customWidth="1"/>
    <col min="19" max="19" width="11.5703125" style="44" bestFit="1" customWidth="1"/>
    <col min="20" max="16384" width="9.140625" style="15"/>
  </cols>
  <sheetData>
    <row r="1" spans="1:19" s="82" customFormat="1" ht="18.95" customHeight="1">
      <c r="A1" s="878" t="s">
        <v>1289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</row>
    <row r="2" spans="1:19" s="82" customFormat="1" ht="18.95" customHeight="1">
      <c r="A2" s="260"/>
      <c r="B2" s="927" t="s">
        <v>250</v>
      </c>
      <c r="C2" s="928"/>
      <c r="D2" s="928"/>
      <c r="E2" s="928"/>
      <c r="F2" s="928"/>
      <c r="G2" s="929"/>
      <c r="H2" s="927" t="s">
        <v>251</v>
      </c>
      <c r="I2" s="928"/>
      <c r="J2" s="928"/>
      <c r="K2" s="928"/>
      <c r="L2" s="928"/>
      <c r="M2" s="929"/>
      <c r="N2" s="953" t="s">
        <v>179</v>
      </c>
      <c r="O2" s="954"/>
      <c r="P2" s="954"/>
      <c r="Q2" s="954"/>
      <c r="R2" s="954"/>
      <c r="S2" s="955"/>
    </row>
    <row r="3" spans="1:19" s="82" customFormat="1" ht="18.95" customHeight="1">
      <c r="A3" s="250" t="s">
        <v>234</v>
      </c>
      <c r="B3" s="139" t="s">
        <v>163</v>
      </c>
      <c r="C3" s="138" t="s">
        <v>166</v>
      </c>
      <c r="D3" s="956" t="s">
        <v>167</v>
      </c>
      <c r="E3" s="957"/>
      <c r="F3" s="958"/>
      <c r="G3" s="606" t="s">
        <v>211</v>
      </c>
      <c r="H3" s="139" t="s">
        <v>163</v>
      </c>
      <c r="I3" s="138" t="s">
        <v>166</v>
      </c>
      <c r="J3" s="956" t="s">
        <v>167</v>
      </c>
      <c r="K3" s="957"/>
      <c r="L3" s="958"/>
      <c r="M3" s="603" t="s">
        <v>211</v>
      </c>
      <c r="N3" s="122" t="s">
        <v>163</v>
      </c>
      <c r="O3" s="123" t="s">
        <v>166</v>
      </c>
      <c r="P3" s="959" t="s">
        <v>167</v>
      </c>
      <c r="Q3" s="960"/>
      <c r="R3" s="939"/>
      <c r="S3" s="604" t="s">
        <v>211</v>
      </c>
    </row>
    <row r="4" spans="1:19" s="82" customFormat="1" ht="18.95" customHeight="1">
      <c r="A4" s="251"/>
      <c r="B4" s="128" t="s">
        <v>168</v>
      </c>
      <c r="C4" s="125" t="s">
        <v>169</v>
      </c>
      <c r="D4" s="129" t="s">
        <v>170</v>
      </c>
      <c r="E4" s="173" t="s">
        <v>171</v>
      </c>
      <c r="F4" s="129" t="s">
        <v>162</v>
      </c>
      <c r="G4" s="607" t="s">
        <v>212</v>
      </c>
      <c r="H4" s="128" t="s">
        <v>168</v>
      </c>
      <c r="I4" s="125" t="s">
        <v>169</v>
      </c>
      <c r="J4" s="129" t="s">
        <v>170</v>
      </c>
      <c r="K4" s="130" t="s">
        <v>171</v>
      </c>
      <c r="L4" s="129" t="s">
        <v>162</v>
      </c>
      <c r="M4" s="598" t="s">
        <v>212</v>
      </c>
      <c r="N4" s="473" t="s">
        <v>168</v>
      </c>
      <c r="O4" s="474" t="s">
        <v>169</v>
      </c>
      <c r="P4" s="131" t="s">
        <v>170</v>
      </c>
      <c r="Q4" s="475" t="s">
        <v>171</v>
      </c>
      <c r="R4" s="475" t="s">
        <v>162</v>
      </c>
      <c r="S4" s="605" t="s">
        <v>212</v>
      </c>
    </row>
    <row r="5" spans="1:19" ht="21.95" customHeight="1">
      <c r="A5" s="471" t="s">
        <v>55</v>
      </c>
      <c r="B5" s="411">
        <v>1</v>
      </c>
      <c r="C5" s="412">
        <v>16.399999999999977</v>
      </c>
      <c r="D5" s="411">
        <v>10</v>
      </c>
      <c r="E5" s="411">
        <v>2</v>
      </c>
      <c r="F5" s="411">
        <v>12</v>
      </c>
      <c r="G5" s="412">
        <v>60.1400000000001</v>
      </c>
      <c r="H5" s="358">
        <v>13</v>
      </c>
      <c r="I5" s="356">
        <v>404.5163</v>
      </c>
      <c r="J5" s="358">
        <v>229</v>
      </c>
      <c r="K5" s="358">
        <v>107</v>
      </c>
      <c r="L5" s="358">
        <v>336</v>
      </c>
      <c r="M5" s="356">
        <v>1669.35</v>
      </c>
      <c r="N5" s="358">
        <v>14</v>
      </c>
      <c r="O5" s="356">
        <v>420.91629999999998</v>
      </c>
      <c r="P5" s="358">
        <v>239</v>
      </c>
      <c r="Q5" s="358">
        <v>109</v>
      </c>
      <c r="R5" s="358">
        <v>348</v>
      </c>
      <c r="S5" s="356">
        <v>1729.49</v>
      </c>
    </row>
    <row r="6" spans="1:19" ht="21.95" customHeight="1">
      <c r="A6" s="472" t="s">
        <v>105</v>
      </c>
      <c r="B6" s="413">
        <v>0</v>
      </c>
      <c r="C6" s="414">
        <v>0</v>
      </c>
      <c r="D6" s="413">
        <v>0</v>
      </c>
      <c r="E6" s="413">
        <v>0</v>
      </c>
      <c r="F6" s="413">
        <v>0</v>
      </c>
      <c r="G6" s="414">
        <v>0</v>
      </c>
      <c r="H6" s="359">
        <v>6</v>
      </c>
      <c r="I6" s="357">
        <v>61.48</v>
      </c>
      <c r="J6" s="359">
        <v>61</v>
      </c>
      <c r="K6" s="359">
        <v>8</v>
      </c>
      <c r="L6" s="359">
        <v>69</v>
      </c>
      <c r="M6" s="357">
        <v>1558</v>
      </c>
      <c r="N6" s="359">
        <v>6</v>
      </c>
      <c r="O6" s="357">
        <v>61.48</v>
      </c>
      <c r="P6" s="359">
        <v>61</v>
      </c>
      <c r="Q6" s="359">
        <v>8</v>
      </c>
      <c r="R6" s="359">
        <v>69</v>
      </c>
      <c r="S6" s="357">
        <v>1558</v>
      </c>
    </row>
    <row r="7" spans="1:19" ht="21.95" customHeight="1">
      <c r="A7" s="472" t="s">
        <v>122</v>
      </c>
      <c r="B7" s="413">
        <v>0</v>
      </c>
      <c r="C7" s="414">
        <v>0</v>
      </c>
      <c r="D7" s="413">
        <v>0</v>
      </c>
      <c r="E7" s="413">
        <v>0</v>
      </c>
      <c r="F7" s="413">
        <v>0</v>
      </c>
      <c r="G7" s="414">
        <v>0</v>
      </c>
      <c r="H7" s="413">
        <v>6</v>
      </c>
      <c r="I7" s="414">
        <v>90.960222000000002</v>
      </c>
      <c r="J7" s="413">
        <v>71</v>
      </c>
      <c r="K7" s="413">
        <v>7</v>
      </c>
      <c r="L7" s="413">
        <v>78</v>
      </c>
      <c r="M7" s="414">
        <v>1461.86</v>
      </c>
      <c r="N7" s="359">
        <v>6</v>
      </c>
      <c r="O7" s="357">
        <v>90.960222000000002</v>
      </c>
      <c r="P7" s="359">
        <v>71</v>
      </c>
      <c r="Q7" s="359">
        <v>7</v>
      </c>
      <c r="R7" s="359">
        <v>78</v>
      </c>
      <c r="S7" s="357">
        <v>1461.86</v>
      </c>
    </row>
    <row r="8" spans="1:19" ht="21.95" customHeight="1">
      <c r="A8" s="472" t="s">
        <v>40</v>
      </c>
      <c r="B8" s="413">
        <v>0</v>
      </c>
      <c r="C8" s="414">
        <v>0</v>
      </c>
      <c r="D8" s="413">
        <v>0</v>
      </c>
      <c r="E8" s="413">
        <v>0</v>
      </c>
      <c r="F8" s="413">
        <v>0</v>
      </c>
      <c r="G8" s="414">
        <v>0</v>
      </c>
      <c r="H8" s="359">
        <v>2</v>
      </c>
      <c r="I8" s="357">
        <v>104.89</v>
      </c>
      <c r="J8" s="359">
        <v>27</v>
      </c>
      <c r="K8" s="359">
        <v>22</v>
      </c>
      <c r="L8" s="359">
        <v>49</v>
      </c>
      <c r="M8" s="357">
        <v>542.97</v>
      </c>
      <c r="N8" s="359">
        <v>2</v>
      </c>
      <c r="O8" s="357">
        <v>104.89</v>
      </c>
      <c r="P8" s="359">
        <v>27</v>
      </c>
      <c r="Q8" s="359">
        <v>22</v>
      </c>
      <c r="R8" s="359">
        <v>49</v>
      </c>
      <c r="S8" s="357">
        <v>542.97</v>
      </c>
    </row>
    <row r="9" spans="1:19" ht="21.95" customHeight="1">
      <c r="A9" s="472" t="s">
        <v>27</v>
      </c>
      <c r="B9" s="413">
        <v>0</v>
      </c>
      <c r="C9" s="414">
        <v>0</v>
      </c>
      <c r="D9" s="413">
        <v>0</v>
      </c>
      <c r="E9" s="413">
        <v>0</v>
      </c>
      <c r="F9" s="413">
        <v>0</v>
      </c>
      <c r="G9" s="414">
        <v>0</v>
      </c>
      <c r="H9" s="359">
        <v>9</v>
      </c>
      <c r="I9" s="357">
        <v>408.87</v>
      </c>
      <c r="J9" s="359">
        <v>190</v>
      </c>
      <c r="K9" s="359">
        <v>115</v>
      </c>
      <c r="L9" s="359">
        <v>305</v>
      </c>
      <c r="M9" s="357">
        <v>4964.45</v>
      </c>
      <c r="N9" s="359">
        <v>9</v>
      </c>
      <c r="O9" s="357">
        <v>408.87</v>
      </c>
      <c r="P9" s="359">
        <v>190</v>
      </c>
      <c r="Q9" s="359">
        <v>115</v>
      </c>
      <c r="R9" s="359">
        <v>305</v>
      </c>
      <c r="S9" s="357">
        <v>4964.45</v>
      </c>
    </row>
    <row r="10" spans="1:19" ht="21.95" customHeight="1">
      <c r="A10" s="472" t="s">
        <v>252</v>
      </c>
      <c r="B10" s="413">
        <v>0</v>
      </c>
      <c r="C10" s="414">
        <v>0</v>
      </c>
      <c r="D10" s="413">
        <v>0</v>
      </c>
      <c r="E10" s="413">
        <v>0</v>
      </c>
      <c r="F10" s="413">
        <v>0</v>
      </c>
      <c r="G10" s="414">
        <v>0</v>
      </c>
      <c r="H10" s="359">
        <v>2</v>
      </c>
      <c r="I10" s="357">
        <v>8.8800000000000008</v>
      </c>
      <c r="J10" s="359">
        <v>4</v>
      </c>
      <c r="K10" s="359">
        <v>0</v>
      </c>
      <c r="L10" s="359">
        <v>4</v>
      </c>
      <c r="M10" s="357">
        <v>187.5</v>
      </c>
      <c r="N10" s="359">
        <v>2</v>
      </c>
      <c r="O10" s="357">
        <v>8.8800000000000008</v>
      </c>
      <c r="P10" s="359">
        <v>4</v>
      </c>
      <c r="Q10" s="359">
        <v>0</v>
      </c>
      <c r="R10" s="359">
        <v>4</v>
      </c>
      <c r="S10" s="357">
        <v>187.5</v>
      </c>
    </row>
    <row r="11" spans="1:19" ht="21.95" customHeight="1">
      <c r="A11" s="472" t="s">
        <v>776</v>
      </c>
      <c r="B11" s="413">
        <v>0</v>
      </c>
      <c r="C11" s="414">
        <v>0</v>
      </c>
      <c r="D11" s="413">
        <v>0</v>
      </c>
      <c r="E11" s="413">
        <v>0</v>
      </c>
      <c r="F11" s="413">
        <v>0</v>
      </c>
      <c r="G11" s="414">
        <v>0</v>
      </c>
      <c r="H11" s="359">
        <v>1</v>
      </c>
      <c r="I11" s="357">
        <v>3.55</v>
      </c>
      <c r="J11" s="359">
        <v>1</v>
      </c>
      <c r="K11" s="359">
        <v>0</v>
      </c>
      <c r="L11" s="359">
        <v>1</v>
      </c>
      <c r="M11" s="357">
        <v>150</v>
      </c>
      <c r="N11" s="359">
        <v>1</v>
      </c>
      <c r="O11" s="357">
        <v>3.55</v>
      </c>
      <c r="P11" s="359">
        <v>1</v>
      </c>
      <c r="Q11" s="359">
        <v>0</v>
      </c>
      <c r="R11" s="359">
        <v>1</v>
      </c>
      <c r="S11" s="357">
        <v>150</v>
      </c>
    </row>
    <row r="12" spans="1:19" ht="21.95" customHeight="1">
      <c r="A12" s="472" t="s">
        <v>120</v>
      </c>
      <c r="B12" s="413">
        <v>0</v>
      </c>
      <c r="C12" s="414">
        <v>0</v>
      </c>
      <c r="D12" s="413">
        <v>0</v>
      </c>
      <c r="E12" s="413">
        <v>0</v>
      </c>
      <c r="F12" s="413">
        <v>0</v>
      </c>
      <c r="G12" s="414">
        <v>0</v>
      </c>
      <c r="H12" s="359">
        <v>7</v>
      </c>
      <c r="I12" s="357">
        <v>25.175000000000001</v>
      </c>
      <c r="J12" s="359">
        <v>38</v>
      </c>
      <c r="K12" s="359">
        <v>1</v>
      </c>
      <c r="L12" s="359">
        <v>39</v>
      </c>
      <c r="M12" s="357">
        <v>1842.5</v>
      </c>
      <c r="N12" s="359">
        <v>7</v>
      </c>
      <c r="O12" s="357">
        <v>25.175000000000001</v>
      </c>
      <c r="P12" s="359">
        <v>38</v>
      </c>
      <c r="Q12" s="359">
        <v>1</v>
      </c>
      <c r="R12" s="359">
        <v>39</v>
      </c>
      <c r="S12" s="357">
        <v>1842.5</v>
      </c>
    </row>
    <row r="13" spans="1:19" ht="21.95" customHeight="1">
      <c r="A13" s="472" t="s">
        <v>54</v>
      </c>
      <c r="B13" s="413">
        <v>0</v>
      </c>
      <c r="C13" s="414">
        <v>0</v>
      </c>
      <c r="D13" s="413">
        <v>0</v>
      </c>
      <c r="E13" s="413">
        <v>0</v>
      </c>
      <c r="F13" s="413">
        <v>0</v>
      </c>
      <c r="G13" s="414">
        <v>0</v>
      </c>
      <c r="H13" s="359">
        <v>3</v>
      </c>
      <c r="I13" s="357">
        <v>13.15</v>
      </c>
      <c r="J13" s="359">
        <v>23</v>
      </c>
      <c r="K13" s="359">
        <v>2</v>
      </c>
      <c r="L13" s="359">
        <v>25</v>
      </c>
      <c r="M13" s="357">
        <v>592.82000000000005</v>
      </c>
      <c r="N13" s="359">
        <v>3</v>
      </c>
      <c r="O13" s="357">
        <v>13.15</v>
      </c>
      <c r="P13" s="359">
        <v>23</v>
      </c>
      <c r="Q13" s="359">
        <v>2</v>
      </c>
      <c r="R13" s="359">
        <v>25</v>
      </c>
      <c r="S13" s="357">
        <v>592.82000000000005</v>
      </c>
    </row>
    <row r="14" spans="1:19" ht="21.95" customHeight="1">
      <c r="A14" s="472" t="s">
        <v>63</v>
      </c>
      <c r="B14" s="413">
        <v>0</v>
      </c>
      <c r="C14" s="414">
        <v>0</v>
      </c>
      <c r="D14" s="413">
        <v>0</v>
      </c>
      <c r="E14" s="413">
        <v>0</v>
      </c>
      <c r="F14" s="413">
        <v>0</v>
      </c>
      <c r="G14" s="414">
        <v>0</v>
      </c>
      <c r="H14" s="359">
        <v>7</v>
      </c>
      <c r="I14" s="357">
        <v>40.555</v>
      </c>
      <c r="J14" s="359">
        <v>48</v>
      </c>
      <c r="K14" s="359">
        <v>23</v>
      </c>
      <c r="L14" s="359">
        <v>71</v>
      </c>
      <c r="M14" s="357">
        <v>1740.7</v>
      </c>
      <c r="N14" s="359">
        <v>7</v>
      </c>
      <c r="O14" s="357">
        <v>40.555</v>
      </c>
      <c r="P14" s="359">
        <v>48</v>
      </c>
      <c r="Q14" s="359">
        <v>23</v>
      </c>
      <c r="R14" s="359">
        <v>71</v>
      </c>
      <c r="S14" s="357">
        <v>1740.7</v>
      </c>
    </row>
    <row r="15" spans="1:19" ht="21.95" customHeight="1">
      <c r="A15" s="472" t="s">
        <v>109</v>
      </c>
      <c r="B15" s="413">
        <v>0</v>
      </c>
      <c r="C15" s="414">
        <v>0</v>
      </c>
      <c r="D15" s="413">
        <v>0</v>
      </c>
      <c r="E15" s="413">
        <v>0</v>
      </c>
      <c r="F15" s="413">
        <v>0</v>
      </c>
      <c r="G15" s="414">
        <v>0</v>
      </c>
      <c r="H15" s="359">
        <v>4</v>
      </c>
      <c r="I15" s="357">
        <v>83.02</v>
      </c>
      <c r="J15" s="359">
        <v>16</v>
      </c>
      <c r="K15" s="359">
        <v>7</v>
      </c>
      <c r="L15" s="359">
        <v>23</v>
      </c>
      <c r="M15" s="357">
        <v>1484.32</v>
      </c>
      <c r="N15" s="359">
        <v>4</v>
      </c>
      <c r="O15" s="357">
        <v>83.02</v>
      </c>
      <c r="P15" s="359">
        <v>16</v>
      </c>
      <c r="Q15" s="359">
        <v>7</v>
      </c>
      <c r="R15" s="359">
        <v>23</v>
      </c>
      <c r="S15" s="357">
        <v>1484.32</v>
      </c>
    </row>
    <row r="16" spans="1:19" ht="21.95" customHeight="1">
      <c r="A16" s="472" t="s">
        <v>65</v>
      </c>
      <c r="B16" s="413">
        <v>0</v>
      </c>
      <c r="C16" s="414">
        <v>0</v>
      </c>
      <c r="D16" s="413">
        <v>0</v>
      </c>
      <c r="E16" s="413">
        <v>0</v>
      </c>
      <c r="F16" s="413">
        <v>0</v>
      </c>
      <c r="G16" s="414">
        <v>0</v>
      </c>
      <c r="H16" s="359">
        <v>6</v>
      </c>
      <c r="I16" s="357">
        <v>53.6</v>
      </c>
      <c r="J16" s="359">
        <v>26</v>
      </c>
      <c r="K16" s="359">
        <v>1</v>
      </c>
      <c r="L16" s="359">
        <v>27</v>
      </c>
      <c r="M16" s="357">
        <v>8579</v>
      </c>
      <c r="N16" s="359">
        <v>6</v>
      </c>
      <c r="O16" s="357">
        <v>53.6</v>
      </c>
      <c r="P16" s="359">
        <v>26</v>
      </c>
      <c r="Q16" s="359">
        <v>1</v>
      </c>
      <c r="R16" s="359">
        <v>27</v>
      </c>
      <c r="S16" s="357">
        <v>8579</v>
      </c>
    </row>
    <row r="17" spans="1:20" ht="21.95" customHeight="1">
      <c r="A17" s="472" t="s">
        <v>777</v>
      </c>
      <c r="B17" s="413">
        <v>0</v>
      </c>
      <c r="C17" s="414">
        <v>0</v>
      </c>
      <c r="D17" s="413">
        <v>0</v>
      </c>
      <c r="E17" s="413">
        <v>0</v>
      </c>
      <c r="F17" s="413">
        <v>0</v>
      </c>
      <c r="G17" s="414">
        <v>0</v>
      </c>
      <c r="H17" s="359">
        <v>3</v>
      </c>
      <c r="I17" s="357">
        <v>8.8580000000000005</v>
      </c>
      <c r="J17" s="359">
        <v>12</v>
      </c>
      <c r="K17" s="359">
        <v>86</v>
      </c>
      <c r="L17" s="359">
        <v>98</v>
      </c>
      <c r="M17" s="357">
        <v>559.25</v>
      </c>
      <c r="N17" s="359">
        <v>3</v>
      </c>
      <c r="O17" s="357">
        <v>8.8580000000000005</v>
      </c>
      <c r="P17" s="359">
        <v>12</v>
      </c>
      <c r="Q17" s="359">
        <v>86</v>
      </c>
      <c r="R17" s="359">
        <v>98</v>
      </c>
      <c r="S17" s="357">
        <v>559.25</v>
      </c>
    </row>
    <row r="18" spans="1:20" ht="21.95" customHeight="1">
      <c r="A18" s="472" t="s">
        <v>67</v>
      </c>
      <c r="B18" s="408">
        <v>0</v>
      </c>
      <c r="C18" s="409">
        <v>0</v>
      </c>
      <c r="D18" s="408">
        <v>0</v>
      </c>
      <c r="E18" s="408">
        <v>0</v>
      </c>
      <c r="F18" s="408">
        <v>0</v>
      </c>
      <c r="G18" s="409">
        <v>0</v>
      </c>
      <c r="H18" s="348">
        <v>2</v>
      </c>
      <c r="I18" s="410">
        <v>5.0999999999999996</v>
      </c>
      <c r="J18" s="348">
        <v>7</v>
      </c>
      <c r="K18" s="348">
        <v>6</v>
      </c>
      <c r="L18" s="348">
        <v>13</v>
      </c>
      <c r="M18" s="410">
        <v>170.5</v>
      </c>
      <c r="N18" s="348">
        <v>2</v>
      </c>
      <c r="O18" s="410">
        <v>5.0999999999999996</v>
      </c>
      <c r="P18" s="348">
        <v>7</v>
      </c>
      <c r="Q18" s="348">
        <v>6</v>
      </c>
      <c r="R18" s="348">
        <v>13</v>
      </c>
      <c r="S18" s="410">
        <v>170.5</v>
      </c>
    </row>
    <row r="19" spans="1:20" ht="21.95" customHeight="1">
      <c r="A19" s="472" t="s">
        <v>786</v>
      </c>
      <c r="B19" s="359">
        <v>0</v>
      </c>
      <c r="C19" s="357">
        <v>0</v>
      </c>
      <c r="D19" s="359">
        <v>0</v>
      </c>
      <c r="E19" s="359">
        <v>0</v>
      </c>
      <c r="F19" s="359">
        <v>0</v>
      </c>
      <c r="G19" s="357">
        <v>0</v>
      </c>
      <c r="H19" s="359">
        <v>1</v>
      </c>
      <c r="I19" s="357">
        <v>3.5</v>
      </c>
      <c r="J19" s="359">
        <v>2</v>
      </c>
      <c r="K19" s="359">
        <v>0</v>
      </c>
      <c r="L19" s="359">
        <v>2</v>
      </c>
      <c r="M19" s="357">
        <v>185</v>
      </c>
      <c r="N19" s="359">
        <v>1</v>
      </c>
      <c r="O19" s="357">
        <v>3.5</v>
      </c>
      <c r="P19" s="359">
        <v>2</v>
      </c>
      <c r="Q19" s="359">
        <v>0</v>
      </c>
      <c r="R19" s="359">
        <v>2</v>
      </c>
      <c r="S19" s="357">
        <v>185</v>
      </c>
    </row>
    <row r="20" spans="1:20" ht="21.95" customHeight="1">
      <c r="A20" s="472" t="s">
        <v>43</v>
      </c>
      <c r="B20" s="359">
        <v>2</v>
      </c>
      <c r="C20" s="357">
        <v>13.100000000000001</v>
      </c>
      <c r="D20" s="359">
        <v>20</v>
      </c>
      <c r="E20" s="359">
        <v>50</v>
      </c>
      <c r="F20" s="359">
        <v>70</v>
      </c>
      <c r="G20" s="357">
        <v>98.740000000000009</v>
      </c>
      <c r="H20" s="359">
        <v>1</v>
      </c>
      <c r="I20" s="357">
        <v>9.5</v>
      </c>
      <c r="J20" s="359">
        <v>19</v>
      </c>
      <c r="K20" s="359">
        <v>5</v>
      </c>
      <c r="L20" s="359">
        <v>24</v>
      </c>
      <c r="M20" s="357">
        <v>86</v>
      </c>
      <c r="N20" s="359">
        <v>3</v>
      </c>
      <c r="O20" s="357">
        <v>22.6</v>
      </c>
      <c r="P20" s="359">
        <v>39</v>
      </c>
      <c r="Q20" s="359">
        <v>55</v>
      </c>
      <c r="R20" s="359">
        <v>94</v>
      </c>
      <c r="S20" s="357">
        <v>184.74</v>
      </c>
    </row>
    <row r="21" spans="1:20" ht="21.95" customHeight="1">
      <c r="A21" s="472" t="s">
        <v>792</v>
      </c>
      <c r="B21" s="359">
        <v>1</v>
      </c>
      <c r="C21" s="357">
        <v>0.40299999999999997</v>
      </c>
      <c r="D21" s="359">
        <v>2</v>
      </c>
      <c r="E21" s="359">
        <v>0</v>
      </c>
      <c r="F21" s="359">
        <v>2</v>
      </c>
      <c r="G21" s="357">
        <v>75</v>
      </c>
      <c r="H21" s="359">
        <v>1</v>
      </c>
      <c r="I21" s="357">
        <v>0.34</v>
      </c>
      <c r="J21" s="359">
        <v>1</v>
      </c>
      <c r="K21" s="359">
        <v>1</v>
      </c>
      <c r="L21" s="359">
        <v>2</v>
      </c>
      <c r="M21" s="357">
        <v>72.5</v>
      </c>
      <c r="N21" s="359">
        <v>2</v>
      </c>
      <c r="O21" s="357">
        <v>0.74299999999999999</v>
      </c>
      <c r="P21" s="359">
        <v>3</v>
      </c>
      <c r="Q21" s="359">
        <v>1</v>
      </c>
      <c r="R21" s="359">
        <v>4</v>
      </c>
      <c r="S21" s="357">
        <v>147.5</v>
      </c>
    </row>
    <row r="22" spans="1:20" ht="21.95" customHeight="1">
      <c r="A22" s="508" t="s">
        <v>752</v>
      </c>
      <c r="B22" s="506">
        <v>0</v>
      </c>
      <c r="C22" s="507">
        <v>0</v>
      </c>
      <c r="D22" s="506">
        <v>0</v>
      </c>
      <c r="E22" s="506">
        <v>0</v>
      </c>
      <c r="F22" s="506">
        <v>0</v>
      </c>
      <c r="G22" s="507">
        <v>0</v>
      </c>
      <c r="H22" s="506">
        <v>2</v>
      </c>
      <c r="I22" s="507">
        <v>6.97</v>
      </c>
      <c r="J22" s="506">
        <v>9</v>
      </c>
      <c r="K22" s="506">
        <v>0</v>
      </c>
      <c r="L22" s="506">
        <v>9</v>
      </c>
      <c r="M22" s="507">
        <v>276.25</v>
      </c>
      <c r="N22" s="506">
        <v>2</v>
      </c>
      <c r="O22" s="507">
        <v>6.97</v>
      </c>
      <c r="P22" s="506">
        <v>9</v>
      </c>
      <c r="Q22" s="506">
        <v>0</v>
      </c>
      <c r="R22" s="506">
        <v>9</v>
      </c>
      <c r="S22" s="507">
        <v>276.25</v>
      </c>
      <c r="T22" s="509"/>
    </row>
    <row r="23" spans="1:20" ht="20.100000000000001" customHeight="1">
      <c r="A23" s="846" t="s">
        <v>29</v>
      </c>
      <c r="B23" s="796">
        <v>0</v>
      </c>
      <c r="C23" s="797">
        <v>0</v>
      </c>
      <c r="D23" s="796">
        <v>0</v>
      </c>
      <c r="E23" s="796">
        <v>0</v>
      </c>
      <c r="F23" s="796">
        <v>0</v>
      </c>
      <c r="G23" s="797">
        <v>0</v>
      </c>
      <c r="H23" s="796">
        <v>1</v>
      </c>
      <c r="I23" s="797">
        <v>49</v>
      </c>
      <c r="J23" s="796">
        <v>15</v>
      </c>
      <c r="K23" s="796">
        <v>15</v>
      </c>
      <c r="L23" s="796">
        <v>30</v>
      </c>
      <c r="M23" s="797">
        <v>134</v>
      </c>
      <c r="N23" s="796">
        <v>1</v>
      </c>
      <c r="O23" s="797">
        <v>49</v>
      </c>
      <c r="P23" s="796">
        <v>15</v>
      </c>
      <c r="Q23" s="796">
        <v>15</v>
      </c>
      <c r="R23" s="796">
        <v>30</v>
      </c>
      <c r="S23" s="797">
        <v>134</v>
      </c>
      <c r="T23" s="509"/>
    </row>
    <row r="24" spans="1:20" ht="20.100000000000001" customHeight="1">
      <c r="A24" s="499" t="s">
        <v>31</v>
      </c>
      <c r="B24" s="500">
        <v>0</v>
      </c>
      <c r="C24" s="501">
        <v>0</v>
      </c>
      <c r="D24" s="500">
        <v>0</v>
      </c>
      <c r="E24" s="502">
        <v>0</v>
      </c>
      <c r="F24" s="500">
        <v>0</v>
      </c>
      <c r="G24" s="501">
        <v>0</v>
      </c>
      <c r="H24" s="503">
        <v>3</v>
      </c>
      <c r="I24" s="504">
        <v>457.1</v>
      </c>
      <c r="J24" s="503">
        <v>385</v>
      </c>
      <c r="K24" s="503">
        <v>603</v>
      </c>
      <c r="L24" s="503">
        <v>988</v>
      </c>
      <c r="M24" s="504">
        <v>5008.8100000000004</v>
      </c>
      <c r="N24" s="500">
        <v>3</v>
      </c>
      <c r="O24" s="501">
        <v>457.1</v>
      </c>
      <c r="P24" s="500">
        <v>385</v>
      </c>
      <c r="Q24" s="500">
        <v>603</v>
      </c>
      <c r="R24" s="500">
        <v>988</v>
      </c>
      <c r="S24" s="501">
        <v>5008.8100000000004</v>
      </c>
    </row>
    <row r="25" spans="1:20" ht="20.100000000000001" customHeight="1">
      <c r="A25" s="481" t="s">
        <v>35</v>
      </c>
      <c r="B25" s="360">
        <v>1</v>
      </c>
      <c r="C25" s="415">
        <v>12.5</v>
      </c>
      <c r="D25" s="360">
        <v>20</v>
      </c>
      <c r="E25" s="505">
        <v>50</v>
      </c>
      <c r="F25" s="360">
        <v>70</v>
      </c>
      <c r="G25" s="415">
        <v>65.400000000000006</v>
      </c>
      <c r="H25" s="359">
        <v>1</v>
      </c>
      <c r="I25" s="357">
        <v>10</v>
      </c>
      <c r="J25" s="359">
        <v>5</v>
      </c>
      <c r="K25" s="359">
        <v>0</v>
      </c>
      <c r="L25" s="359">
        <v>5</v>
      </c>
      <c r="M25" s="357">
        <v>134</v>
      </c>
      <c r="N25" s="360">
        <v>2</v>
      </c>
      <c r="O25" s="415">
        <v>22.5</v>
      </c>
      <c r="P25" s="360">
        <v>25</v>
      </c>
      <c r="Q25" s="360">
        <v>50</v>
      </c>
      <c r="R25" s="360">
        <v>75</v>
      </c>
      <c r="S25" s="415">
        <v>199.4</v>
      </c>
    </row>
    <row r="26" spans="1:20" ht="20.100000000000001" customHeight="1">
      <c r="A26" s="481" t="s">
        <v>800</v>
      </c>
      <c r="B26" s="360">
        <v>0</v>
      </c>
      <c r="C26" s="415">
        <v>0</v>
      </c>
      <c r="D26" s="360">
        <v>0</v>
      </c>
      <c r="E26" s="505">
        <v>0</v>
      </c>
      <c r="F26" s="360">
        <v>0</v>
      </c>
      <c r="G26" s="415">
        <v>0</v>
      </c>
      <c r="H26" s="359">
        <v>1</v>
      </c>
      <c r="I26" s="357">
        <v>1.55</v>
      </c>
      <c r="J26" s="359">
        <v>5</v>
      </c>
      <c r="K26" s="359">
        <v>0</v>
      </c>
      <c r="L26" s="359">
        <v>5</v>
      </c>
      <c r="M26" s="357">
        <v>85</v>
      </c>
      <c r="N26" s="360">
        <v>1</v>
      </c>
      <c r="O26" s="415">
        <v>1.55</v>
      </c>
      <c r="P26" s="360">
        <v>5</v>
      </c>
      <c r="Q26" s="360">
        <v>0</v>
      </c>
      <c r="R26" s="360">
        <v>5</v>
      </c>
      <c r="S26" s="415">
        <v>85</v>
      </c>
    </row>
    <row r="27" spans="1:20" ht="20.100000000000001" customHeight="1">
      <c r="A27" s="563" t="s">
        <v>796</v>
      </c>
      <c r="B27" s="348">
        <v>0</v>
      </c>
      <c r="C27" s="410">
        <v>0</v>
      </c>
      <c r="D27" s="348">
        <v>0</v>
      </c>
      <c r="E27" s="602">
        <v>0</v>
      </c>
      <c r="F27" s="348">
        <v>0</v>
      </c>
      <c r="G27" s="410">
        <v>0</v>
      </c>
      <c r="H27" s="348">
        <v>3</v>
      </c>
      <c r="I27" s="410">
        <v>12.6</v>
      </c>
      <c r="J27" s="348">
        <v>20</v>
      </c>
      <c r="K27" s="348">
        <v>4</v>
      </c>
      <c r="L27" s="348">
        <v>24</v>
      </c>
      <c r="M27" s="410">
        <v>351.97</v>
      </c>
      <c r="N27" s="348">
        <v>3</v>
      </c>
      <c r="O27" s="410">
        <v>12.6</v>
      </c>
      <c r="P27" s="348">
        <v>20</v>
      </c>
      <c r="Q27" s="348">
        <v>4</v>
      </c>
      <c r="R27" s="348">
        <v>24</v>
      </c>
      <c r="S27" s="410">
        <v>351.97</v>
      </c>
    </row>
    <row r="28" spans="1:20" ht="20.100000000000001" customHeight="1">
      <c r="A28" s="481" t="s">
        <v>756</v>
      </c>
      <c r="B28" s="360">
        <v>0</v>
      </c>
      <c r="C28" s="415">
        <v>0</v>
      </c>
      <c r="D28" s="360">
        <v>0</v>
      </c>
      <c r="E28" s="505">
        <v>0</v>
      </c>
      <c r="F28" s="360">
        <v>0</v>
      </c>
      <c r="G28" s="415">
        <v>0</v>
      </c>
      <c r="H28" s="359">
        <v>1</v>
      </c>
      <c r="I28" s="357">
        <v>1</v>
      </c>
      <c r="J28" s="359">
        <v>6</v>
      </c>
      <c r="K28" s="359">
        <v>0</v>
      </c>
      <c r="L28" s="359">
        <v>6</v>
      </c>
      <c r="M28" s="357">
        <v>98.5</v>
      </c>
      <c r="N28" s="360">
        <v>1</v>
      </c>
      <c r="O28" s="415">
        <v>1</v>
      </c>
      <c r="P28" s="360">
        <v>6</v>
      </c>
      <c r="Q28" s="360">
        <v>0</v>
      </c>
      <c r="R28" s="360">
        <v>6</v>
      </c>
      <c r="S28" s="415">
        <v>98.5</v>
      </c>
    </row>
    <row r="29" spans="1:20" ht="20.100000000000001" customHeight="1">
      <c r="A29" s="633" t="s">
        <v>783</v>
      </c>
      <c r="B29" s="293">
        <v>0</v>
      </c>
      <c r="C29" s="518">
        <v>0</v>
      </c>
      <c r="D29" s="293">
        <v>0</v>
      </c>
      <c r="E29" s="638">
        <v>0</v>
      </c>
      <c r="F29" s="293">
        <v>0</v>
      </c>
      <c r="G29" s="518">
        <v>0</v>
      </c>
      <c r="H29" s="293">
        <v>1</v>
      </c>
      <c r="I29" s="518">
        <v>7.8</v>
      </c>
      <c r="J29" s="293">
        <v>5</v>
      </c>
      <c r="K29" s="293">
        <v>0</v>
      </c>
      <c r="L29" s="293">
        <v>5</v>
      </c>
      <c r="M29" s="518">
        <v>95</v>
      </c>
      <c r="N29" s="293">
        <v>1</v>
      </c>
      <c r="O29" s="518">
        <v>7.8</v>
      </c>
      <c r="P29" s="293">
        <v>5</v>
      </c>
      <c r="Q29" s="293">
        <v>0</v>
      </c>
      <c r="R29" s="293">
        <v>5</v>
      </c>
      <c r="S29" s="518">
        <v>95</v>
      </c>
    </row>
    <row r="30" spans="1:20" ht="20.100000000000001" customHeight="1">
      <c r="A30" s="750" t="s">
        <v>751</v>
      </c>
      <c r="B30" s="753">
        <v>0</v>
      </c>
      <c r="C30" s="754">
        <v>0</v>
      </c>
      <c r="D30" s="753">
        <v>0</v>
      </c>
      <c r="E30" s="756">
        <v>0</v>
      </c>
      <c r="F30" s="753">
        <v>0</v>
      </c>
      <c r="G30" s="754">
        <v>0</v>
      </c>
      <c r="H30" s="757">
        <v>1</v>
      </c>
      <c r="I30" s="758">
        <v>2.9</v>
      </c>
      <c r="J30" s="757">
        <v>10</v>
      </c>
      <c r="K30" s="757">
        <v>2</v>
      </c>
      <c r="L30" s="757">
        <v>12</v>
      </c>
      <c r="M30" s="758">
        <v>139.5</v>
      </c>
      <c r="N30" s="753">
        <v>1</v>
      </c>
      <c r="O30" s="754">
        <v>2.9</v>
      </c>
      <c r="P30" s="753">
        <v>10</v>
      </c>
      <c r="Q30" s="753">
        <v>2</v>
      </c>
      <c r="R30" s="753">
        <v>12</v>
      </c>
      <c r="S30" s="754">
        <v>139.5</v>
      </c>
    </row>
    <row r="31" spans="1:20" ht="20.100000000000001" customHeight="1">
      <c r="A31" s="745" t="s">
        <v>801</v>
      </c>
      <c r="B31" s="748">
        <v>0</v>
      </c>
      <c r="C31" s="749">
        <v>0</v>
      </c>
      <c r="D31" s="748">
        <v>0</v>
      </c>
      <c r="E31" s="759">
        <v>0</v>
      </c>
      <c r="F31" s="748">
        <v>0</v>
      </c>
      <c r="G31" s="749">
        <v>0</v>
      </c>
      <c r="H31" s="748">
        <v>1</v>
      </c>
      <c r="I31" s="749">
        <v>1.1000000000000001</v>
      </c>
      <c r="J31" s="748">
        <v>3</v>
      </c>
      <c r="K31" s="748">
        <v>0</v>
      </c>
      <c r="L31" s="748">
        <v>3</v>
      </c>
      <c r="M31" s="749">
        <v>320</v>
      </c>
      <c r="N31" s="748">
        <v>1</v>
      </c>
      <c r="O31" s="749">
        <v>1.1000000000000001</v>
      </c>
      <c r="P31" s="748">
        <v>3</v>
      </c>
      <c r="Q31" s="748">
        <v>0</v>
      </c>
      <c r="R31" s="748">
        <v>3</v>
      </c>
      <c r="S31" s="749">
        <v>320</v>
      </c>
    </row>
    <row r="32" spans="1:20" ht="20.100000000000001" customHeight="1">
      <c r="A32" s="750" t="s">
        <v>757</v>
      </c>
      <c r="B32" s="753">
        <v>0</v>
      </c>
      <c r="C32" s="754">
        <v>0</v>
      </c>
      <c r="D32" s="753">
        <v>0</v>
      </c>
      <c r="E32" s="756">
        <v>0</v>
      </c>
      <c r="F32" s="753">
        <v>0</v>
      </c>
      <c r="G32" s="754">
        <v>0</v>
      </c>
      <c r="H32" s="757">
        <v>1</v>
      </c>
      <c r="I32" s="758">
        <v>11.6</v>
      </c>
      <c r="J32" s="757">
        <v>3</v>
      </c>
      <c r="K32" s="757">
        <v>0</v>
      </c>
      <c r="L32" s="757">
        <v>3</v>
      </c>
      <c r="M32" s="758">
        <v>495</v>
      </c>
      <c r="N32" s="753">
        <v>1</v>
      </c>
      <c r="O32" s="754">
        <v>11.6</v>
      </c>
      <c r="P32" s="753">
        <v>3</v>
      </c>
      <c r="Q32" s="753">
        <v>0</v>
      </c>
      <c r="R32" s="753">
        <v>3</v>
      </c>
      <c r="S32" s="754">
        <v>495</v>
      </c>
    </row>
    <row r="33" spans="1:19" ht="20.100000000000001" customHeight="1">
      <c r="A33" s="750" t="s">
        <v>99</v>
      </c>
      <c r="B33" s="753">
        <v>0</v>
      </c>
      <c r="C33" s="754">
        <v>0</v>
      </c>
      <c r="D33" s="753">
        <v>0</v>
      </c>
      <c r="E33" s="756">
        <v>0</v>
      </c>
      <c r="F33" s="753">
        <v>0</v>
      </c>
      <c r="G33" s="754">
        <v>0</v>
      </c>
      <c r="H33" s="757">
        <v>3</v>
      </c>
      <c r="I33" s="758">
        <v>13.932</v>
      </c>
      <c r="J33" s="757">
        <v>12</v>
      </c>
      <c r="K33" s="757">
        <v>1</v>
      </c>
      <c r="L33" s="757">
        <v>13</v>
      </c>
      <c r="M33" s="758">
        <v>508.28</v>
      </c>
      <c r="N33" s="753">
        <v>3</v>
      </c>
      <c r="O33" s="754">
        <v>13.932</v>
      </c>
      <c r="P33" s="753">
        <v>12</v>
      </c>
      <c r="Q33" s="753">
        <v>1</v>
      </c>
      <c r="R33" s="753">
        <v>13</v>
      </c>
      <c r="S33" s="754">
        <v>508.28</v>
      </c>
    </row>
    <row r="34" spans="1:19" ht="20.100000000000001" customHeight="1">
      <c r="A34" s="750" t="s">
        <v>753</v>
      </c>
      <c r="B34" s="753">
        <v>0</v>
      </c>
      <c r="C34" s="754">
        <v>0</v>
      </c>
      <c r="D34" s="753">
        <v>0</v>
      </c>
      <c r="E34" s="756">
        <v>0</v>
      </c>
      <c r="F34" s="753">
        <v>0</v>
      </c>
      <c r="G34" s="754">
        <v>0</v>
      </c>
      <c r="H34" s="757">
        <v>2</v>
      </c>
      <c r="I34" s="758">
        <v>1.84</v>
      </c>
      <c r="J34" s="757">
        <v>9</v>
      </c>
      <c r="K34" s="757">
        <v>0</v>
      </c>
      <c r="L34" s="757">
        <v>9</v>
      </c>
      <c r="M34" s="758">
        <v>198.04</v>
      </c>
      <c r="N34" s="753">
        <v>2</v>
      </c>
      <c r="O34" s="754">
        <v>1.84</v>
      </c>
      <c r="P34" s="753">
        <v>9</v>
      </c>
      <c r="Q34" s="753">
        <v>0</v>
      </c>
      <c r="R34" s="753">
        <v>9</v>
      </c>
      <c r="S34" s="754">
        <v>198.04</v>
      </c>
    </row>
    <row r="35" spans="1:19" ht="20.100000000000001" customHeight="1">
      <c r="A35" s="750" t="s">
        <v>49</v>
      </c>
      <c r="B35" s="753">
        <v>0</v>
      </c>
      <c r="C35" s="754">
        <v>0</v>
      </c>
      <c r="D35" s="753">
        <v>0</v>
      </c>
      <c r="E35" s="756">
        <v>0</v>
      </c>
      <c r="F35" s="753">
        <v>0</v>
      </c>
      <c r="G35" s="754">
        <v>0</v>
      </c>
      <c r="H35" s="757">
        <v>3</v>
      </c>
      <c r="I35" s="758">
        <v>60.954999999999998</v>
      </c>
      <c r="J35" s="757">
        <v>38</v>
      </c>
      <c r="K35" s="757">
        <v>22</v>
      </c>
      <c r="L35" s="757">
        <v>60</v>
      </c>
      <c r="M35" s="758">
        <v>485.8</v>
      </c>
      <c r="N35" s="753">
        <v>3</v>
      </c>
      <c r="O35" s="754">
        <v>60.954999999999998</v>
      </c>
      <c r="P35" s="753">
        <v>38</v>
      </c>
      <c r="Q35" s="753">
        <v>22</v>
      </c>
      <c r="R35" s="753">
        <v>60</v>
      </c>
      <c r="S35" s="754">
        <v>485.8</v>
      </c>
    </row>
    <row r="36" spans="1:19" ht="20.100000000000001" customHeight="1">
      <c r="A36" s="750" t="s">
        <v>127</v>
      </c>
      <c r="B36" s="753">
        <v>0</v>
      </c>
      <c r="C36" s="754">
        <v>0</v>
      </c>
      <c r="D36" s="753">
        <v>0</v>
      </c>
      <c r="E36" s="756">
        <v>0</v>
      </c>
      <c r="F36" s="753">
        <v>0</v>
      </c>
      <c r="G36" s="754">
        <v>0</v>
      </c>
      <c r="H36" s="757">
        <v>1</v>
      </c>
      <c r="I36" s="758">
        <v>74</v>
      </c>
      <c r="J36" s="757">
        <v>33</v>
      </c>
      <c r="K36" s="757">
        <v>5</v>
      </c>
      <c r="L36" s="757">
        <v>38</v>
      </c>
      <c r="M36" s="758">
        <v>3241.9</v>
      </c>
      <c r="N36" s="753">
        <v>1</v>
      </c>
      <c r="O36" s="754">
        <v>74</v>
      </c>
      <c r="P36" s="753">
        <v>33</v>
      </c>
      <c r="Q36" s="753">
        <v>5</v>
      </c>
      <c r="R36" s="753">
        <v>38</v>
      </c>
      <c r="S36" s="754">
        <v>3241.9</v>
      </c>
    </row>
    <row r="37" spans="1:19" ht="20.100000000000001" customHeight="1">
      <c r="A37" s="750" t="s">
        <v>802</v>
      </c>
      <c r="B37" s="753">
        <v>0</v>
      </c>
      <c r="C37" s="754">
        <v>0</v>
      </c>
      <c r="D37" s="753">
        <v>0</v>
      </c>
      <c r="E37" s="756">
        <v>0</v>
      </c>
      <c r="F37" s="753">
        <v>0</v>
      </c>
      <c r="G37" s="754">
        <v>0</v>
      </c>
      <c r="H37" s="757">
        <v>7</v>
      </c>
      <c r="I37" s="758">
        <v>95.6</v>
      </c>
      <c r="J37" s="757">
        <v>64</v>
      </c>
      <c r="K37" s="757">
        <v>11</v>
      </c>
      <c r="L37" s="757">
        <v>75</v>
      </c>
      <c r="M37" s="758">
        <v>1704.09</v>
      </c>
      <c r="N37" s="753">
        <v>7</v>
      </c>
      <c r="O37" s="754">
        <v>95.6</v>
      </c>
      <c r="P37" s="753">
        <v>64</v>
      </c>
      <c r="Q37" s="753">
        <v>11</v>
      </c>
      <c r="R37" s="753">
        <v>75</v>
      </c>
      <c r="S37" s="754">
        <v>1704.09</v>
      </c>
    </row>
    <row r="38" spans="1:19" ht="20.100000000000001" customHeight="1">
      <c r="A38" s="563" t="s">
        <v>803</v>
      </c>
      <c r="B38" s="348">
        <v>0</v>
      </c>
      <c r="C38" s="410">
        <v>0</v>
      </c>
      <c r="D38" s="348">
        <v>0</v>
      </c>
      <c r="E38" s="602">
        <v>0</v>
      </c>
      <c r="F38" s="348">
        <v>0</v>
      </c>
      <c r="G38" s="410">
        <v>0</v>
      </c>
      <c r="H38" s="348">
        <v>1</v>
      </c>
      <c r="I38" s="410">
        <v>0.5</v>
      </c>
      <c r="J38" s="348">
        <v>7</v>
      </c>
      <c r="K38" s="348">
        <v>0</v>
      </c>
      <c r="L38" s="348">
        <v>7</v>
      </c>
      <c r="M38" s="410">
        <v>60.7</v>
      </c>
      <c r="N38" s="348">
        <v>1</v>
      </c>
      <c r="O38" s="410">
        <v>0.5</v>
      </c>
      <c r="P38" s="348">
        <v>7</v>
      </c>
      <c r="Q38" s="348">
        <v>0</v>
      </c>
      <c r="R38" s="348">
        <v>7</v>
      </c>
      <c r="S38" s="410">
        <v>60.7</v>
      </c>
    </row>
    <row r="39" spans="1:19" ht="20.100000000000001" customHeight="1">
      <c r="A39" s="481" t="s">
        <v>750</v>
      </c>
      <c r="B39" s="360">
        <v>0</v>
      </c>
      <c r="C39" s="415">
        <v>0</v>
      </c>
      <c r="D39" s="360">
        <v>0</v>
      </c>
      <c r="E39" s="505">
        <v>0</v>
      </c>
      <c r="F39" s="360">
        <v>0</v>
      </c>
      <c r="G39" s="415">
        <v>0</v>
      </c>
      <c r="H39" s="359">
        <v>3</v>
      </c>
      <c r="I39" s="357">
        <v>5.4272</v>
      </c>
      <c r="J39" s="359">
        <v>5</v>
      </c>
      <c r="K39" s="359">
        <v>0</v>
      </c>
      <c r="L39" s="359">
        <v>5</v>
      </c>
      <c r="M39" s="357">
        <v>533</v>
      </c>
      <c r="N39" s="360">
        <v>3</v>
      </c>
      <c r="O39" s="415">
        <v>5.4272</v>
      </c>
      <c r="P39" s="360">
        <v>5</v>
      </c>
      <c r="Q39" s="360">
        <v>0</v>
      </c>
      <c r="R39" s="360">
        <v>5</v>
      </c>
      <c r="S39" s="415">
        <v>533</v>
      </c>
    </row>
    <row r="40" spans="1:19" ht="20.100000000000001" customHeight="1">
      <c r="A40" s="481" t="s">
        <v>77</v>
      </c>
      <c r="B40" s="360">
        <v>0</v>
      </c>
      <c r="C40" s="415">
        <v>0</v>
      </c>
      <c r="D40" s="360">
        <v>0</v>
      </c>
      <c r="E40" s="505">
        <v>0</v>
      </c>
      <c r="F40" s="360">
        <v>0</v>
      </c>
      <c r="G40" s="415">
        <v>0</v>
      </c>
      <c r="H40" s="359">
        <v>2</v>
      </c>
      <c r="I40" s="357">
        <v>3.31</v>
      </c>
      <c r="J40" s="359">
        <v>12</v>
      </c>
      <c r="K40" s="359">
        <v>2</v>
      </c>
      <c r="L40" s="359">
        <v>14</v>
      </c>
      <c r="M40" s="357">
        <v>400</v>
      </c>
      <c r="N40" s="360">
        <v>2</v>
      </c>
      <c r="O40" s="415">
        <v>3.31</v>
      </c>
      <c r="P40" s="360">
        <v>12</v>
      </c>
      <c r="Q40" s="360">
        <v>2</v>
      </c>
      <c r="R40" s="360">
        <v>14</v>
      </c>
      <c r="S40" s="415">
        <v>400</v>
      </c>
    </row>
    <row r="41" spans="1:19" ht="20.100000000000001" customHeight="1">
      <c r="A41" s="481" t="s">
        <v>25</v>
      </c>
      <c r="B41" s="360">
        <v>0</v>
      </c>
      <c r="C41" s="415">
        <v>0</v>
      </c>
      <c r="D41" s="360">
        <v>0</v>
      </c>
      <c r="E41" s="505">
        <v>0</v>
      </c>
      <c r="F41" s="360">
        <v>0</v>
      </c>
      <c r="G41" s="415">
        <v>0</v>
      </c>
      <c r="H41" s="359">
        <v>1</v>
      </c>
      <c r="I41" s="357">
        <v>44</v>
      </c>
      <c r="J41" s="359">
        <v>10</v>
      </c>
      <c r="K41" s="359">
        <v>8</v>
      </c>
      <c r="L41" s="359">
        <v>18</v>
      </c>
      <c r="M41" s="357">
        <v>298.27999999999997</v>
      </c>
      <c r="N41" s="360">
        <v>1</v>
      </c>
      <c r="O41" s="415">
        <v>44</v>
      </c>
      <c r="P41" s="360">
        <v>10</v>
      </c>
      <c r="Q41" s="360">
        <v>8</v>
      </c>
      <c r="R41" s="360">
        <v>18</v>
      </c>
      <c r="S41" s="415">
        <v>298.27999999999997</v>
      </c>
    </row>
    <row r="42" spans="1:19" ht="20.100000000000001" customHeight="1">
      <c r="A42" s="481" t="s">
        <v>808</v>
      </c>
      <c r="B42" s="360">
        <v>0</v>
      </c>
      <c r="C42" s="415">
        <v>0</v>
      </c>
      <c r="D42" s="360">
        <v>0</v>
      </c>
      <c r="E42" s="505">
        <v>0</v>
      </c>
      <c r="F42" s="360">
        <v>0</v>
      </c>
      <c r="G42" s="415">
        <v>0</v>
      </c>
      <c r="H42" s="359">
        <v>1</v>
      </c>
      <c r="I42" s="357">
        <v>5.51</v>
      </c>
      <c r="J42" s="359">
        <v>5</v>
      </c>
      <c r="K42" s="359">
        <v>0</v>
      </c>
      <c r="L42" s="359">
        <v>5</v>
      </c>
      <c r="M42" s="357">
        <v>97.5</v>
      </c>
      <c r="N42" s="360">
        <v>1</v>
      </c>
      <c r="O42" s="415">
        <v>5.51</v>
      </c>
      <c r="P42" s="360">
        <v>5</v>
      </c>
      <c r="Q42" s="360">
        <v>0</v>
      </c>
      <c r="R42" s="360">
        <v>5</v>
      </c>
      <c r="S42" s="415">
        <v>97.5</v>
      </c>
    </row>
    <row r="43" spans="1:19" ht="20.100000000000001" customHeight="1">
      <c r="A43" s="481" t="s">
        <v>23</v>
      </c>
      <c r="B43" s="360">
        <v>0</v>
      </c>
      <c r="C43" s="415">
        <v>0</v>
      </c>
      <c r="D43" s="360">
        <v>0</v>
      </c>
      <c r="E43" s="505">
        <v>0</v>
      </c>
      <c r="F43" s="360">
        <v>0</v>
      </c>
      <c r="G43" s="415">
        <v>0</v>
      </c>
      <c r="H43" s="359">
        <v>1</v>
      </c>
      <c r="I43" s="357">
        <v>3.5</v>
      </c>
      <c r="J43" s="359">
        <v>9</v>
      </c>
      <c r="K43" s="359">
        <v>0</v>
      </c>
      <c r="L43" s="359">
        <v>9</v>
      </c>
      <c r="M43" s="357">
        <v>80.5</v>
      </c>
      <c r="N43" s="360">
        <v>1</v>
      </c>
      <c r="O43" s="415">
        <v>3.5</v>
      </c>
      <c r="P43" s="360">
        <v>9</v>
      </c>
      <c r="Q43" s="360">
        <v>0</v>
      </c>
      <c r="R43" s="360">
        <v>9</v>
      </c>
      <c r="S43" s="415">
        <v>80.5</v>
      </c>
    </row>
    <row r="44" spans="1:19" ht="20.100000000000001" customHeight="1">
      <c r="A44" s="481" t="s">
        <v>805</v>
      </c>
      <c r="B44" s="360">
        <v>1</v>
      </c>
      <c r="C44" s="415">
        <v>5.8</v>
      </c>
      <c r="D44" s="360">
        <v>4</v>
      </c>
      <c r="E44" s="505">
        <v>0</v>
      </c>
      <c r="F44" s="360">
        <v>4</v>
      </c>
      <c r="G44" s="415">
        <v>175</v>
      </c>
      <c r="H44" s="359">
        <v>0</v>
      </c>
      <c r="I44" s="357">
        <v>0</v>
      </c>
      <c r="J44" s="359">
        <v>0</v>
      </c>
      <c r="K44" s="359">
        <v>0</v>
      </c>
      <c r="L44" s="359">
        <v>0</v>
      </c>
      <c r="M44" s="357">
        <v>0</v>
      </c>
      <c r="N44" s="360">
        <v>1</v>
      </c>
      <c r="O44" s="415">
        <v>5.8</v>
      </c>
      <c r="P44" s="360">
        <v>4</v>
      </c>
      <c r="Q44" s="360">
        <v>0</v>
      </c>
      <c r="R44" s="360">
        <v>4</v>
      </c>
      <c r="S44" s="415">
        <v>175</v>
      </c>
    </row>
    <row r="45" spans="1:19" ht="20.100000000000001" customHeight="1">
      <c r="A45" s="781" t="s">
        <v>46</v>
      </c>
      <c r="B45" s="782">
        <v>0</v>
      </c>
      <c r="C45" s="783">
        <v>0</v>
      </c>
      <c r="D45" s="782">
        <v>0</v>
      </c>
      <c r="E45" s="784">
        <v>0</v>
      </c>
      <c r="F45" s="782">
        <v>0</v>
      </c>
      <c r="G45" s="783">
        <v>0</v>
      </c>
      <c r="H45" s="785">
        <v>5</v>
      </c>
      <c r="I45" s="786">
        <v>80.400000000000006</v>
      </c>
      <c r="J45" s="785">
        <v>34</v>
      </c>
      <c r="K45" s="785">
        <v>11</v>
      </c>
      <c r="L45" s="785">
        <v>45</v>
      </c>
      <c r="M45" s="786">
        <v>5275.21</v>
      </c>
      <c r="N45" s="782">
        <v>5</v>
      </c>
      <c r="O45" s="783">
        <v>80.400000000000006</v>
      </c>
      <c r="P45" s="782">
        <v>34</v>
      </c>
      <c r="Q45" s="782">
        <v>11</v>
      </c>
      <c r="R45" s="782">
        <v>45</v>
      </c>
      <c r="S45" s="783">
        <v>5275.21</v>
      </c>
    </row>
    <row r="46" spans="1:19" ht="20.100000000000001" customHeight="1">
      <c r="A46" s="481" t="s">
        <v>765</v>
      </c>
      <c r="B46" s="360">
        <v>1</v>
      </c>
      <c r="C46" s="415">
        <v>1.1000000000000014</v>
      </c>
      <c r="D46" s="360">
        <v>4</v>
      </c>
      <c r="E46" s="505">
        <v>0</v>
      </c>
      <c r="F46" s="360">
        <v>4</v>
      </c>
      <c r="G46" s="415">
        <v>51.279999999999973</v>
      </c>
      <c r="H46" s="359">
        <v>3</v>
      </c>
      <c r="I46" s="357">
        <v>58.55</v>
      </c>
      <c r="J46" s="359">
        <v>58</v>
      </c>
      <c r="K46" s="359">
        <v>39</v>
      </c>
      <c r="L46" s="359">
        <v>97</v>
      </c>
      <c r="M46" s="357">
        <v>566.95000000000005</v>
      </c>
      <c r="N46" s="360">
        <v>4</v>
      </c>
      <c r="O46" s="415">
        <v>59.65</v>
      </c>
      <c r="P46" s="360">
        <v>62</v>
      </c>
      <c r="Q46" s="360">
        <v>39</v>
      </c>
      <c r="R46" s="360">
        <v>101</v>
      </c>
      <c r="S46" s="415">
        <v>618.23</v>
      </c>
    </row>
    <row r="47" spans="1:19" ht="20.100000000000001" customHeight="1">
      <c r="A47" s="481" t="s">
        <v>780</v>
      </c>
      <c r="B47" s="360">
        <v>0</v>
      </c>
      <c r="C47" s="415">
        <v>0</v>
      </c>
      <c r="D47" s="360">
        <v>0</v>
      </c>
      <c r="E47" s="505">
        <v>0</v>
      </c>
      <c r="F47" s="360">
        <v>0</v>
      </c>
      <c r="G47" s="415">
        <v>0</v>
      </c>
      <c r="H47" s="359">
        <v>3</v>
      </c>
      <c r="I47" s="357">
        <v>6</v>
      </c>
      <c r="J47" s="359">
        <v>13</v>
      </c>
      <c r="K47" s="359">
        <v>0</v>
      </c>
      <c r="L47" s="359">
        <v>13</v>
      </c>
      <c r="M47" s="357">
        <v>2974</v>
      </c>
      <c r="N47" s="360">
        <v>3</v>
      </c>
      <c r="O47" s="415">
        <v>6</v>
      </c>
      <c r="P47" s="360">
        <v>13</v>
      </c>
      <c r="Q47" s="360">
        <v>0</v>
      </c>
      <c r="R47" s="360">
        <v>13</v>
      </c>
      <c r="S47" s="415">
        <v>2974</v>
      </c>
    </row>
    <row r="48" spans="1:19" ht="20.100000000000001" customHeight="1">
      <c r="A48" s="481" t="s">
        <v>760</v>
      </c>
      <c r="B48" s="360">
        <v>0</v>
      </c>
      <c r="C48" s="415">
        <v>0</v>
      </c>
      <c r="D48" s="360">
        <v>0</v>
      </c>
      <c r="E48" s="505">
        <v>0</v>
      </c>
      <c r="F48" s="360">
        <v>0</v>
      </c>
      <c r="G48" s="415">
        <v>0</v>
      </c>
      <c r="H48" s="359">
        <v>2</v>
      </c>
      <c r="I48" s="357">
        <v>2.85</v>
      </c>
      <c r="J48" s="359">
        <v>7</v>
      </c>
      <c r="K48" s="359">
        <v>5</v>
      </c>
      <c r="L48" s="359">
        <v>12</v>
      </c>
      <c r="M48" s="357">
        <v>253.26</v>
      </c>
      <c r="N48" s="360">
        <v>2</v>
      </c>
      <c r="O48" s="415">
        <v>2.85</v>
      </c>
      <c r="P48" s="360">
        <v>7</v>
      </c>
      <c r="Q48" s="360">
        <v>5</v>
      </c>
      <c r="R48" s="360">
        <v>12</v>
      </c>
      <c r="S48" s="415">
        <v>253.26</v>
      </c>
    </row>
    <row r="49" spans="1:19" ht="20.100000000000001" customHeight="1">
      <c r="A49" s="481" t="s">
        <v>785</v>
      </c>
      <c r="B49" s="360">
        <v>0</v>
      </c>
      <c r="C49" s="415">
        <v>0</v>
      </c>
      <c r="D49" s="360">
        <v>0</v>
      </c>
      <c r="E49" s="505">
        <v>0</v>
      </c>
      <c r="F49" s="360">
        <v>0</v>
      </c>
      <c r="G49" s="415">
        <v>0</v>
      </c>
      <c r="H49" s="359">
        <v>3</v>
      </c>
      <c r="I49" s="357">
        <v>11.5</v>
      </c>
      <c r="J49" s="359">
        <v>22</v>
      </c>
      <c r="K49" s="359">
        <v>5</v>
      </c>
      <c r="L49" s="359">
        <v>27</v>
      </c>
      <c r="M49" s="357">
        <v>660.4</v>
      </c>
      <c r="N49" s="360">
        <v>3</v>
      </c>
      <c r="O49" s="415">
        <v>11.5</v>
      </c>
      <c r="P49" s="360">
        <v>22</v>
      </c>
      <c r="Q49" s="360">
        <v>5</v>
      </c>
      <c r="R49" s="360">
        <v>27</v>
      </c>
      <c r="S49" s="415">
        <v>660.4</v>
      </c>
    </row>
    <row r="50" spans="1:19" ht="20.100000000000001" customHeight="1">
      <c r="A50" s="781" t="s">
        <v>790</v>
      </c>
      <c r="B50" s="782">
        <v>0</v>
      </c>
      <c r="C50" s="783">
        <v>0</v>
      </c>
      <c r="D50" s="782">
        <v>0</v>
      </c>
      <c r="E50" s="784">
        <v>0</v>
      </c>
      <c r="F50" s="782">
        <v>0</v>
      </c>
      <c r="G50" s="783">
        <v>0</v>
      </c>
      <c r="H50" s="785">
        <v>1</v>
      </c>
      <c r="I50" s="786">
        <v>22.2</v>
      </c>
      <c r="J50" s="785">
        <v>5</v>
      </c>
      <c r="K50" s="785">
        <v>3</v>
      </c>
      <c r="L50" s="785">
        <v>8</v>
      </c>
      <c r="M50" s="786">
        <v>88</v>
      </c>
      <c r="N50" s="782">
        <v>1</v>
      </c>
      <c r="O50" s="783">
        <v>22.2</v>
      </c>
      <c r="P50" s="782">
        <v>5</v>
      </c>
      <c r="Q50" s="782">
        <v>3</v>
      </c>
      <c r="R50" s="782">
        <v>8</v>
      </c>
      <c r="S50" s="783">
        <v>88</v>
      </c>
    </row>
    <row r="51" spans="1:19" ht="20.100000000000001" customHeight="1">
      <c r="A51" s="710" t="s">
        <v>162</v>
      </c>
      <c r="B51" s="711">
        <v>7</v>
      </c>
      <c r="C51" s="712">
        <v>49.302999999999976</v>
      </c>
      <c r="D51" s="711">
        <v>60</v>
      </c>
      <c r="E51" s="724">
        <v>102</v>
      </c>
      <c r="F51" s="711">
        <v>162</v>
      </c>
      <c r="G51" s="712">
        <v>525.56000000000006</v>
      </c>
      <c r="H51" s="711">
        <v>132</v>
      </c>
      <c r="I51" s="712">
        <v>2377.6387219999997</v>
      </c>
      <c r="J51" s="711">
        <v>1584</v>
      </c>
      <c r="K51" s="711">
        <v>1127</v>
      </c>
      <c r="L51" s="711">
        <v>2711</v>
      </c>
      <c r="M51" s="712">
        <v>50410.659999999996</v>
      </c>
      <c r="N51" s="711">
        <v>139</v>
      </c>
      <c r="O51" s="712">
        <v>2426.9417219999996</v>
      </c>
      <c r="P51" s="711">
        <v>1644</v>
      </c>
      <c r="Q51" s="711">
        <v>1229</v>
      </c>
      <c r="R51" s="711">
        <v>2873</v>
      </c>
      <c r="S51" s="712">
        <v>50936.220000000008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1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7"/>
  <sheetViews>
    <sheetView workbookViewId="0">
      <selection activeCell="D4" sqref="D1:F1048576"/>
    </sheetView>
  </sheetViews>
  <sheetFormatPr defaultColWidth="9.140625" defaultRowHeight="20.100000000000001" customHeight="1"/>
  <cols>
    <col min="1" max="1" width="7.42578125" style="492" customWidth="1"/>
    <col min="2" max="2" width="6.140625" style="493" customWidth="1"/>
    <col min="3" max="3" width="8.5703125" style="493" customWidth="1"/>
    <col min="4" max="6" width="6.85546875" style="493" customWidth="1"/>
    <col min="7" max="7" width="9" style="496" customWidth="1"/>
    <col min="8" max="8" width="6.85546875" style="494" customWidth="1"/>
    <col min="9" max="9" width="9" style="495" customWidth="1"/>
    <col min="10" max="12" width="6.42578125" style="494" customWidth="1"/>
    <col min="13" max="13" width="10.85546875" style="495" customWidth="1"/>
    <col min="14" max="14" width="6.42578125" style="493" customWidth="1"/>
    <col min="15" max="15" width="9.7109375" style="496" customWidth="1"/>
    <col min="16" max="18" width="6.28515625" style="493" customWidth="1"/>
    <col min="19" max="19" width="11.42578125" style="496" bestFit="1" customWidth="1"/>
    <col min="20" max="16384" width="9.140625" style="482"/>
  </cols>
  <sheetData>
    <row r="1" spans="1:19" ht="20.100000000000001" customHeight="1">
      <c r="A1" s="961" t="s">
        <v>1290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</row>
    <row r="2" spans="1:19" ht="20.100000000000001" customHeight="1">
      <c r="A2" s="968" t="s">
        <v>255</v>
      </c>
      <c r="B2" s="882" t="s">
        <v>237</v>
      </c>
      <c r="C2" s="883"/>
      <c r="D2" s="883"/>
      <c r="E2" s="883"/>
      <c r="F2" s="883"/>
      <c r="G2" s="884"/>
      <c r="H2" s="943" t="s">
        <v>238</v>
      </c>
      <c r="I2" s="944"/>
      <c r="J2" s="944"/>
      <c r="K2" s="944"/>
      <c r="L2" s="944"/>
      <c r="M2" s="945"/>
      <c r="N2" s="943" t="s">
        <v>179</v>
      </c>
      <c r="O2" s="944"/>
      <c r="P2" s="944"/>
      <c r="Q2" s="944"/>
      <c r="R2" s="944"/>
      <c r="S2" s="946"/>
    </row>
    <row r="3" spans="1:19" ht="20.100000000000001" customHeight="1">
      <c r="A3" s="969"/>
      <c r="B3" s="84" t="s">
        <v>163</v>
      </c>
      <c r="C3" s="483" t="s">
        <v>166</v>
      </c>
      <c r="D3" s="891" t="s">
        <v>167</v>
      </c>
      <c r="E3" s="892"/>
      <c r="F3" s="893"/>
      <c r="G3" s="577" t="s">
        <v>211</v>
      </c>
      <c r="H3" s="484" t="s">
        <v>163</v>
      </c>
      <c r="I3" s="83" t="s">
        <v>166</v>
      </c>
      <c r="J3" s="962" t="s">
        <v>167</v>
      </c>
      <c r="K3" s="963"/>
      <c r="L3" s="964"/>
      <c r="M3" s="575" t="s">
        <v>211</v>
      </c>
      <c r="N3" s="485" t="s">
        <v>163</v>
      </c>
      <c r="O3" s="245" t="s">
        <v>166</v>
      </c>
      <c r="P3" s="965" t="s">
        <v>167</v>
      </c>
      <c r="Q3" s="966"/>
      <c r="R3" s="967"/>
      <c r="S3" s="574" t="s">
        <v>211</v>
      </c>
    </row>
    <row r="4" spans="1:19" ht="20.100000000000001" customHeight="1">
      <c r="A4" s="970"/>
      <c r="B4" s="88" t="s">
        <v>168</v>
      </c>
      <c r="C4" s="486" t="s">
        <v>169</v>
      </c>
      <c r="D4" s="487" t="s">
        <v>170</v>
      </c>
      <c r="E4" s="488" t="s">
        <v>171</v>
      </c>
      <c r="F4" s="89" t="s">
        <v>162</v>
      </c>
      <c r="G4" s="578" t="s">
        <v>212</v>
      </c>
      <c r="H4" s="24" t="s">
        <v>168</v>
      </c>
      <c r="I4" s="85" t="s">
        <v>169</v>
      </c>
      <c r="J4" s="26" t="s">
        <v>170</v>
      </c>
      <c r="K4" s="27" t="s">
        <v>171</v>
      </c>
      <c r="L4" s="26" t="s">
        <v>162</v>
      </c>
      <c r="M4" s="576" t="s">
        <v>212</v>
      </c>
      <c r="N4" s="489" t="s">
        <v>168</v>
      </c>
      <c r="O4" s="490" t="s">
        <v>169</v>
      </c>
      <c r="P4" s="29" t="s">
        <v>170</v>
      </c>
      <c r="Q4" s="491" t="s">
        <v>171</v>
      </c>
      <c r="R4" s="491" t="s">
        <v>162</v>
      </c>
      <c r="S4" s="600" t="s">
        <v>212</v>
      </c>
    </row>
    <row r="5" spans="1:19" ht="20.100000000000001" customHeight="1">
      <c r="A5" s="787" t="s">
        <v>92</v>
      </c>
      <c r="B5" s="788">
        <v>0</v>
      </c>
      <c r="C5" s="789">
        <v>0</v>
      </c>
      <c r="D5" s="788">
        <v>0</v>
      </c>
      <c r="E5" s="788">
        <v>0</v>
      </c>
      <c r="F5" s="788">
        <v>0</v>
      </c>
      <c r="G5" s="789">
        <v>0</v>
      </c>
      <c r="H5" s="790">
        <v>6</v>
      </c>
      <c r="I5" s="791">
        <v>59.4</v>
      </c>
      <c r="J5" s="790">
        <v>47</v>
      </c>
      <c r="K5" s="790">
        <v>27</v>
      </c>
      <c r="L5" s="790">
        <v>74</v>
      </c>
      <c r="M5" s="791">
        <v>2186.83</v>
      </c>
      <c r="N5" s="790">
        <v>6</v>
      </c>
      <c r="O5" s="791">
        <v>59.4</v>
      </c>
      <c r="P5" s="790">
        <v>47</v>
      </c>
      <c r="Q5" s="790">
        <v>27</v>
      </c>
      <c r="R5" s="790">
        <v>74</v>
      </c>
      <c r="S5" s="791">
        <v>2186.83</v>
      </c>
    </row>
    <row r="6" spans="1:19" ht="20.100000000000001" customHeight="1">
      <c r="A6" s="564" t="s">
        <v>100</v>
      </c>
      <c r="B6" s="408">
        <v>0</v>
      </c>
      <c r="C6" s="409">
        <v>0</v>
      </c>
      <c r="D6" s="408">
        <v>0</v>
      </c>
      <c r="E6" s="408">
        <v>0</v>
      </c>
      <c r="F6" s="408">
        <v>0</v>
      </c>
      <c r="G6" s="409">
        <v>0</v>
      </c>
      <c r="H6" s="348">
        <v>1</v>
      </c>
      <c r="I6" s="410">
        <v>5.5</v>
      </c>
      <c r="J6" s="348">
        <v>3</v>
      </c>
      <c r="K6" s="348">
        <v>0</v>
      </c>
      <c r="L6" s="348">
        <v>3</v>
      </c>
      <c r="M6" s="410">
        <v>128</v>
      </c>
      <c r="N6" s="348">
        <v>1</v>
      </c>
      <c r="O6" s="410">
        <v>5.5</v>
      </c>
      <c r="P6" s="348">
        <v>3</v>
      </c>
      <c r="Q6" s="348">
        <v>0</v>
      </c>
      <c r="R6" s="348">
        <v>3</v>
      </c>
      <c r="S6" s="410">
        <v>128</v>
      </c>
    </row>
    <row r="7" spans="1:19" ht="20.100000000000001" customHeight="1">
      <c r="A7" s="564" t="s">
        <v>80</v>
      </c>
      <c r="B7" s="408">
        <v>0</v>
      </c>
      <c r="C7" s="409">
        <v>0</v>
      </c>
      <c r="D7" s="408">
        <v>0</v>
      </c>
      <c r="E7" s="408">
        <v>0</v>
      </c>
      <c r="F7" s="408">
        <v>0</v>
      </c>
      <c r="G7" s="409">
        <v>0</v>
      </c>
      <c r="H7" s="348">
        <v>1</v>
      </c>
      <c r="I7" s="410">
        <v>74</v>
      </c>
      <c r="J7" s="348">
        <v>33</v>
      </c>
      <c r="K7" s="348">
        <v>5</v>
      </c>
      <c r="L7" s="348">
        <v>38</v>
      </c>
      <c r="M7" s="410">
        <v>3241.9</v>
      </c>
      <c r="N7" s="348">
        <v>1</v>
      </c>
      <c r="O7" s="410">
        <v>74</v>
      </c>
      <c r="P7" s="348">
        <v>33</v>
      </c>
      <c r="Q7" s="348">
        <v>5</v>
      </c>
      <c r="R7" s="348">
        <v>38</v>
      </c>
      <c r="S7" s="410">
        <v>3241.9</v>
      </c>
    </row>
    <row r="8" spans="1:19" ht="20.100000000000001" customHeight="1">
      <c r="A8" s="564" t="s">
        <v>98</v>
      </c>
      <c r="B8" s="408">
        <v>0</v>
      </c>
      <c r="C8" s="409">
        <v>0</v>
      </c>
      <c r="D8" s="408">
        <v>0</v>
      </c>
      <c r="E8" s="408">
        <v>0</v>
      </c>
      <c r="F8" s="408">
        <v>0</v>
      </c>
      <c r="G8" s="409">
        <v>0</v>
      </c>
      <c r="H8" s="348">
        <v>1</v>
      </c>
      <c r="I8" s="410">
        <v>16.230222000000001</v>
      </c>
      <c r="J8" s="348">
        <v>2</v>
      </c>
      <c r="K8" s="348">
        <v>2</v>
      </c>
      <c r="L8" s="348">
        <v>4</v>
      </c>
      <c r="M8" s="410">
        <v>120.5</v>
      </c>
      <c r="N8" s="348">
        <v>1</v>
      </c>
      <c r="O8" s="410">
        <v>16.230222000000001</v>
      </c>
      <c r="P8" s="348">
        <v>2</v>
      </c>
      <c r="Q8" s="348">
        <v>2</v>
      </c>
      <c r="R8" s="348">
        <v>4</v>
      </c>
      <c r="S8" s="410">
        <v>120.5</v>
      </c>
    </row>
    <row r="9" spans="1:19" ht="20.100000000000001" customHeight="1">
      <c r="A9" s="564" t="s">
        <v>66</v>
      </c>
      <c r="B9" s="408">
        <v>1</v>
      </c>
      <c r="C9" s="409">
        <v>5.7999999999999972</v>
      </c>
      <c r="D9" s="408">
        <v>4</v>
      </c>
      <c r="E9" s="408">
        <v>0</v>
      </c>
      <c r="F9" s="408">
        <v>4</v>
      </c>
      <c r="G9" s="409">
        <v>175</v>
      </c>
      <c r="H9" s="348">
        <v>21</v>
      </c>
      <c r="I9" s="410">
        <v>117.6272</v>
      </c>
      <c r="J9" s="348">
        <v>69</v>
      </c>
      <c r="K9" s="348">
        <v>3</v>
      </c>
      <c r="L9" s="348">
        <v>72</v>
      </c>
      <c r="M9" s="410">
        <v>12369</v>
      </c>
      <c r="N9" s="348">
        <v>22</v>
      </c>
      <c r="O9" s="410">
        <v>123.4272</v>
      </c>
      <c r="P9" s="348">
        <v>73</v>
      </c>
      <c r="Q9" s="348">
        <v>3</v>
      </c>
      <c r="R9" s="348">
        <v>76</v>
      </c>
      <c r="S9" s="410">
        <v>12544</v>
      </c>
    </row>
    <row r="10" spans="1:19" ht="20.100000000000001" customHeight="1">
      <c r="A10" s="564" t="s">
        <v>273</v>
      </c>
      <c r="B10" s="408">
        <v>1</v>
      </c>
      <c r="C10" s="409">
        <v>0.40299999999999958</v>
      </c>
      <c r="D10" s="408">
        <v>2</v>
      </c>
      <c r="E10" s="408">
        <v>0</v>
      </c>
      <c r="F10" s="408">
        <v>2</v>
      </c>
      <c r="G10" s="409">
        <v>75</v>
      </c>
      <c r="H10" s="348">
        <v>2</v>
      </c>
      <c r="I10" s="410">
        <v>4.54</v>
      </c>
      <c r="J10" s="348">
        <v>4</v>
      </c>
      <c r="K10" s="348">
        <v>1</v>
      </c>
      <c r="L10" s="348">
        <v>5</v>
      </c>
      <c r="M10" s="410">
        <v>447</v>
      </c>
      <c r="N10" s="348">
        <v>3</v>
      </c>
      <c r="O10" s="410">
        <v>4.9429999999999996</v>
      </c>
      <c r="P10" s="348">
        <v>6</v>
      </c>
      <c r="Q10" s="348">
        <v>1</v>
      </c>
      <c r="R10" s="348">
        <v>7</v>
      </c>
      <c r="S10" s="410">
        <v>522</v>
      </c>
    </row>
    <row r="11" spans="1:19" ht="20.100000000000001" customHeight="1">
      <c r="A11" s="564" t="s">
        <v>101</v>
      </c>
      <c r="B11" s="408">
        <v>0</v>
      </c>
      <c r="C11" s="409">
        <v>0</v>
      </c>
      <c r="D11" s="408">
        <v>0</v>
      </c>
      <c r="E11" s="408">
        <v>0</v>
      </c>
      <c r="F11" s="408">
        <v>0</v>
      </c>
      <c r="G11" s="409">
        <v>0</v>
      </c>
      <c r="H11" s="348">
        <v>14</v>
      </c>
      <c r="I11" s="410">
        <v>29.538</v>
      </c>
      <c r="J11" s="348">
        <v>58</v>
      </c>
      <c r="K11" s="348">
        <v>4</v>
      </c>
      <c r="L11" s="348">
        <v>62</v>
      </c>
      <c r="M11" s="410">
        <v>6524</v>
      </c>
      <c r="N11" s="348">
        <v>14</v>
      </c>
      <c r="O11" s="410">
        <v>29.538</v>
      </c>
      <c r="P11" s="348">
        <v>58</v>
      </c>
      <c r="Q11" s="348">
        <v>4</v>
      </c>
      <c r="R11" s="348">
        <v>62</v>
      </c>
      <c r="S11" s="410">
        <v>6524</v>
      </c>
    </row>
    <row r="12" spans="1:19" ht="20.100000000000001" customHeight="1">
      <c r="A12" s="564" t="s">
        <v>89</v>
      </c>
      <c r="B12" s="408">
        <v>0</v>
      </c>
      <c r="C12" s="409">
        <v>0</v>
      </c>
      <c r="D12" s="408">
        <v>0</v>
      </c>
      <c r="E12" s="408">
        <v>0</v>
      </c>
      <c r="F12" s="408">
        <v>0</v>
      </c>
      <c r="G12" s="409">
        <v>0</v>
      </c>
      <c r="H12" s="348">
        <v>1</v>
      </c>
      <c r="I12" s="410">
        <v>29.1</v>
      </c>
      <c r="J12" s="348">
        <v>20</v>
      </c>
      <c r="K12" s="348">
        <v>10</v>
      </c>
      <c r="L12" s="348">
        <v>30</v>
      </c>
      <c r="M12" s="410">
        <v>287</v>
      </c>
      <c r="N12" s="348">
        <v>1</v>
      </c>
      <c r="O12" s="410">
        <v>29.1</v>
      </c>
      <c r="P12" s="348">
        <v>20</v>
      </c>
      <c r="Q12" s="348">
        <v>10</v>
      </c>
      <c r="R12" s="348">
        <v>30</v>
      </c>
      <c r="S12" s="410">
        <v>287</v>
      </c>
    </row>
    <row r="13" spans="1:19" ht="20.100000000000001" customHeight="1">
      <c r="A13" s="564" t="s">
        <v>102</v>
      </c>
      <c r="B13" s="408">
        <v>0</v>
      </c>
      <c r="C13" s="409">
        <v>0</v>
      </c>
      <c r="D13" s="408">
        <v>0</v>
      </c>
      <c r="E13" s="408">
        <v>0</v>
      </c>
      <c r="F13" s="408">
        <v>0</v>
      </c>
      <c r="G13" s="409">
        <v>0</v>
      </c>
      <c r="H13" s="348">
        <v>1</v>
      </c>
      <c r="I13" s="410">
        <v>39</v>
      </c>
      <c r="J13" s="348">
        <v>3</v>
      </c>
      <c r="K13" s="348">
        <v>0</v>
      </c>
      <c r="L13" s="348">
        <v>3</v>
      </c>
      <c r="M13" s="410">
        <v>4578.75</v>
      </c>
      <c r="N13" s="348">
        <v>1</v>
      </c>
      <c r="O13" s="410">
        <v>39</v>
      </c>
      <c r="P13" s="348">
        <v>3</v>
      </c>
      <c r="Q13" s="348">
        <v>0</v>
      </c>
      <c r="R13" s="348">
        <v>3</v>
      </c>
      <c r="S13" s="410">
        <v>4578.75</v>
      </c>
    </row>
    <row r="14" spans="1:19" ht="20.100000000000001" customHeight="1">
      <c r="A14" s="564" t="s">
        <v>320</v>
      </c>
      <c r="B14" s="408">
        <v>0</v>
      </c>
      <c r="C14" s="409">
        <v>0</v>
      </c>
      <c r="D14" s="408">
        <v>0</v>
      </c>
      <c r="E14" s="408">
        <v>0</v>
      </c>
      <c r="F14" s="408">
        <v>0</v>
      </c>
      <c r="G14" s="409">
        <v>0</v>
      </c>
      <c r="H14" s="348">
        <v>7</v>
      </c>
      <c r="I14" s="410">
        <v>37.380000000000003</v>
      </c>
      <c r="J14" s="348">
        <v>39</v>
      </c>
      <c r="K14" s="348">
        <v>3</v>
      </c>
      <c r="L14" s="348">
        <v>42</v>
      </c>
      <c r="M14" s="410">
        <v>668.9</v>
      </c>
      <c r="N14" s="348">
        <v>7</v>
      </c>
      <c r="O14" s="410">
        <v>37.380000000000003</v>
      </c>
      <c r="P14" s="348">
        <v>39</v>
      </c>
      <c r="Q14" s="348">
        <v>3</v>
      </c>
      <c r="R14" s="348">
        <v>42</v>
      </c>
      <c r="S14" s="410">
        <v>668.9</v>
      </c>
    </row>
    <row r="15" spans="1:19" ht="20.100000000000001" customHeight="1">
      <c r="A15" s="564" t="s">
        <v>112</v>
      </c>
      <c r="B15" s="408">
        <v>0</v>
      </c>
      <c r="C15" s="409">
        <v>0</v>
      </c>
      <c r="D15" s="408">
        <v>0</v>
      </c>
      <c r="E15" s="408">
        <v>0</v>
      </c>
      <c r="F15" s="408">
        <v>0</v>
      </c>
      <c r="G15" s="409">
        <v>0</v>
      </c>
      <c r="H15" s="348">
        <v>3</v>
      </c>
      <c r="I15" s="410">
        <v>8.8000000000000007</v>
      </c>
      <c r="J15" s="348">
        <v>12</v>
      </c>
      <c r="K15" s="348">
        <v>0</v>
      </c>
      <c r="L15" s="348">
        <v>12</v>
      </c>
      <c r="M15" s="410">
        <v>450</v>
      </c>
      <c r="N15" s="348">
        <v>3</v>
      </c>
      <c r="O15" s="410">
        <v>8.8000000000000007</v>
      </c>
      <c r="P15" s="348">
        <v>12</v>
      </c>
      <c r="Q15" s="348">
        <v>0</v>
      </c>
      <c r="R15" s="348">
        <v>12</v>
      </c>
      <c r="S15" s="410">
        <v>450</v>
      </c>
    </row>
    <row r="16" spans="1:19" ht="20.100000000000001" customHeight="1">
      <c r="A16" s="564" t="s">
        <v>36</v>
      </c>
      <c r="B16" s="408">
        <v>1</v>
      </c>
      <c r="C16" s="409">
        <v>12.5</v>
      </c>
      <c r="D16" s="408">
        <v>20</v>
      </c>
      <c r="E16" s="408">
        <v>50</v>
      </c>
      <c r="F16" s="408">
        <v>70</v>
      </c>
      <c r="G16" s="409">
        <v>65.400000000000006</v>
      </c>
      <c r="H16" s="348">
        <v>0</v>
      </c>
      <c r="I16" s="410">
        <v>0</v>
      </c>
      <c r="J16" s="348">
        <v>0</v>
      </c>
      <c r="K16" s="348">
        <v>0</v>
      </c>
      <c r="L16" s="348">
        <v>0</v>
      </c>
      <c r="M16" s="410">
        <v>0</v>
      </c>
      <c r="N16" s="348">
        <v>1</v>
      </c>
      <c r="O16" s="410">
        <v>12.5</v>
      </c>
      <c r="P16" s="348">
        <v>20</v>
      </c>
      <c r="Q16" s="348">
        <v>50</v>
      </c>
      <c r="R16" s="348">
        <v>70</v>
      </c>
      <c r="S16" s="410">
        <v>65.400000000000006</v>
      </c>
    </row>
    <row r="17" spans="1:19" ht="20.100000000000001" customHeight="1">
      <c r="A17" s="564" t="s">
        <v>819</v>
      </c>
      <c r="B17" s="408">
        <v>0</v>
      </c>
      <c r="C17" s="409">
        <v>0</v>
      </c>
      <c r="D17" s="408">
        <v>0</v>
      </c>
      <c r="E17" s="408">
        <v>0</v>
      </c>
      <c r="F17" s="408">
        <v>0</v>
      </c>
      <c r="G17" s="409">
        <v>0</v>
      </c>
      <c r="H17" s="348">
        <v>2</v>
      </c>
      <c r="I17" s="410">
        <v>37.17</v>
      </c>
      <c r="J17" s="348">
        <v>19</v>
      </c>
      <c r="K17" s="348">
        <v>5</v>
      </c>
      <c r="L17" s="348">
        <v>24</v>
      </c>
      <c r="M17" s="410">
        <v>1281.25</v>
      </c>
      <c r="N17" s="348">
        <v>2</v>
      </c>
      <c r="O17" s="410">
        <v>37.17</v>
      </c>
      <c r="P17" s="348">
        <v>19</v>
      </c>
      <c r="Q17" s="348">
        <v>5</v>
      </c>
      <c r="R17" s="348">
        <v>24</v>
      </c>
      <c r="S17" s="410">
        <v>1281.25</v>
      </c>
    </row>
    <row r="18" spans="1:19" ht="20.100000000000001" customHeight="1">
      <c r="A18" s="564" t="s">
        <v>106</v>
      </c>
      <c r="B18" s="408">
        <v>1</v>
      </c>
      <c r="C18" s="409">
        <v>16.399999999999999</v>
      </c>
      <c r="D18" s="408">
        <v>10</v>
      </c>
      <c r="E18" s="408">
        <v>2</v>
      </c>
      <c r="F18" s="408">
        <v>12</v>
      </c>
      <c r="G18" s="409">
        <v>60.14</v>
      </c>
      <c r="H18" s="348">
        <v>0</v>
      </c>
      <c r="I18" s="410">
        <v>0</v>
      </c>
      <c r="J18" s="348">
        <v>0</v>
      </c>
      <c r="K18" s="348">
        <v>0</v>
      </c>
      <c r="L18" s="348">
        <v>0</v>
      </c>
      <c r="M18" s="410">
        <v>0</v>
      </c>
      <c r="N18" s="348">
        <v>1</v>
      </c>
      <c r="O18" s="410">
        <v>16.399999999999999</v>
      </c>
      <c r="P18" s="348">
        <v>10</v>
      </c>
      <c r="Q18" s="348">
        <v>2</v>
      </c>
      <c r="R18" s="348">
        <v>12</v>
      </c>
      <c r="S18" s="410">
        <v>60.14</v>
      </c>
    </row>
    <row r="19" spans="1:19" ht="20.100000000000001" customHeight="1">
      <c r="A19" s="564" t="s">
        <v>384</v>
      </c>
      <c r="B19" s="408">
        <v>0</v>
      </c>
      <c r="C19" s="409">
        <v>0</v>
      </c>
      <c r="D19" s="408">
        <v>0</v>
      </c>
      <c r="E19" s="408">
        <v>0</v>
      </c>
      <c r="F19" s="408">
        <v>0</v>
      </c>
      <c r="G19" s="409">
        <v>0</v>
      </c>
      <c r="H19" s="348">
        <v>1</v>
      </c>
      <c r="I19" s="410">
        <v>225</v>
      </c>
      <c r="J19" s="348">
        <v>3</v>
      </c>
      <c r="K19" s="348">
        <v>0</v>
      </c>
      <c r="L19" s="348">
        <v>3</v>
      </c>
      <c r="M19" s="410">
        <v>175.5</v>
      </c>
      <c r="N19" s="348">
        <v>1</v>
      </c>
      <c r="O19" s="410">
        <v>225</v>
      </c>
      <c r="P19" s="348">
        <v>3</v>
      </c>
      <c r="Q19" s="348">
        <v>0</v>
      </c>
      <c r="R19" s="348">
        <v>3</v>
      </c>
      <c r="S19" s="410">
        <v>175.5</v>
      </c>
    </row>
    <row r="20" spans="1:19" ht="20.100000000000001" customHeight="1">
      <c r="A20" s="564" t="s">
        <v>115</v>
      </c>
      <c r="B20" s="408">
        <v>1</v>
      </c>
      <c r="C20" s="409">
        <v>9.7000000000000028</v>
      </c>
      <c r="D20" s="408">
        <v>15</v>
      </c>
      <c r="E20" s="408">
        <v>45</v>
      </c>
      <c r="F20" s="408">
        <v>60</v>
      </c>
      <c r="G20" s="409">
        <v>23.739999999999995</v>
      </c>
      <c r="H20" s="348">
        <v>2</v>
      </c>
      <c r="I20" s="410">
        <v>89.21</v>
      </c>
      <c r="J20" s="348">
        <v>79</v>
      </c>
      <c r="K20" s="348">
        <v>151</v>
      </c>
      <c r="L20" s="348">
        <v>230</v>
      </c>
      <c r="M20" s="410">
        <v>94.25</v>
      </c>
      <c r="N20" s="348">
        <v>3</v>
      </c>
      <c r="O20" s="410">
        <v>98.91</v>
      </c>
      <c r="P20" s="348">
        <v>94</v>
      </c>
      <c r="Q20" s="348">
        <v>196</v>
      </c>
      <c r="R20" s="348">
        <v>290</v>
      </c>
      <c r="S20" s="410">
        <v>117.99</v>
      </c>
    </row>
    <row r="21" spans="1:19" ht="20.100000000000001" customHeight="1">
      <c r="A21" s="564" t="s">
        <v>441</v>
      </c>
      <c r="B21" s="408">
        <v>0</v>
      </c>
      <c r="C21" s="409">
        <v>0</v>
      </c>
      <c r="D21" s="408">
        <v>0</v>
      </c>
      <c r="E21" s="408">
        <v>0</v>
      </c>
      <c r="F21" s="408">
        <v>0</v>
      </c>
      <c r="G21" s="409">
        <v>0</v>
      </c>
      <c r="H21" s="348">
        <v>1</v>
      </c>
      <c r="I21" s="410">
        <v>9.5</v>
      </c>
      <c r="J21" s="348">
        <v>19</v>
      </c>
      <c r="K21" s="348">
        <v>5</v>
      </c>
      <c r="L21" s="348">
        <v>24</v>
      </c>
      <c r="M21" s="410">
        <v>86</v>
      </c>
      <c r="N21" s="348">
        <v>1</v>
      </c>
      <c r="O21" s="410">
        <v>9.5</v>
      </c>
      <c r="P21" s="348">
        <v>19</v>
      </c>
      <c r="Q21" s="348">
        <v>5</v>
      </c>
      <c r="R21" s="348">
        <v>24</v>
      </c>
      <c r="S21" s="410">
        <v>86</v>
      </c>
    </row>
    <row r="22" spans="1:19" ht="20.100000000000001" customHeight="1">
      <c r="A22" s="564" t="s">
        <v>45</v>
      </c>
      <c r="B22" s="408">
        <v>0</v>
      </c>
      <c r="C22" s="409">
        <v>0</v>
      </c>
      <c r="D22" s="408">
        <v>0</v>
      </c>
      <c r="E22" s="408">
        <v>0</v>
      </c>
      <c r="F22" s="408">
        <v>0</v>
      </c>
      <c r="G22" s="409">
        <v>0</v>
      </c>
      <c r="H22" s="348">
        <v>2</v>
      </c>
      <c r="I22" s="410">
        <v>25.69</v>
      </c>
      <c r="J22" s="348">
        <v>4</v>
      </c>
      <c r="K22" s="348">
        <v>2</v>
      </c>
      <c r="L22" s="348">
        <v>6</v>
      </c>
      <c r="M22" s="410">
        <v>129.65</v>
      </c>
      <c r="N22" s="348">
        <v>2</v>
      </c>
      <c r="O22" s="410">
        <v>25.69</v>
      </c>
      <c r="P22" s="348">
        <v>4</v>
      </c>
      <c r="Q22" s="348">
        <v>2</v>
      </c>
      <c r="R22" s="348">
        <v>6</v>
      </c>
      <c r="S22" s="410">
        <v>129.65</v>
      </c>
    </row>
    <row r="23" spans="1:19" ht="20.100000000000001" customHeight="1">
      <c r="A23" s="564" t="s">
        <v>103</v>
      </c>
      <c r="B23" s="408">
        <v>0</v>
      </c>
      <c r="C23" s="409">
        <v>0</v>
      </c>
      <c r="D23" s="408">
        <v>0</v>
      </c>
      <c r="E23" s="408">
        <v>0</v>
      </c>
      <c r="F23" s="408">
        <v>0</v>
      </c>
      <c r="G23" s="409">
        <v>0</v>
      </c>
      <c r="H23" s="348">
        <v>6</v>
      </c>
      <c r="I23" s="410">
        <v>11.882</v>
      </c>
      <c r="J23" s="348">
        <v>39</v>
      </c>
      <c r="K23" s="348">
        <v>17</v>
      </c>
      <c r="L23" s="348">
        <v>56</v>
      </c>
      <c r="M23" s="410">
        <v>625.39</v>
      </c>
      <c r="N23" s="348">
        <v>6</v>
      </c>
      <c r="O23" s="410">
        <v>11.882</v>
      </c>
      <c r="P23" s="348">
        <v>39</v>
      </c>
      <c r="Q23" s="348">
        <v>17</v>
      </c>
      <c r="R23" s="348">
        <v>56</v>
      </c>
      <c r="S23" s="410">
        <v>625.39</v>
      </c>
    </row>
    <row r="24" spans="1:19" ht="20.100000000000001" customHeight="1">
      <c r="A24" s="564" t="s">
        <v>95</v>
      </c>
      <c r="B24" s="408">
        <v>0</v>
      </c>
      <c r="C24" s="409">
        <v>0</v>
      </c>
      <c r="D24" s="408">
        <v>0</v>
      </c>
      <c r="E24" s="408">
        <v>0</v>
      </c>
      <c r="F24" s="408">
        <v>0</v>
      </c>
      <c r="G24" s="409">
        <v>0</v>
      </c>
      <c r="H24" s="348">
        <v>2</v>
      </c>
      <c r="I24" s="410">
        <v>6.05</v>
      </c>
      <c r="J24" s="348">
        <v>39</v>
      </c>
      <c r="K24" s="348">
        <v>26</v>
      </c>
      <c r="L24" s="348">
        <v>65</v>
      </c>
      <c r="M24" s="410">
        <v>272.07</v>
      </c>
      <c r="N24" s="348">
        <v>2</v>
      </c>
      <c r="O24" s="410">
        <v>6.05</v>
      </c>
      <c r="P24" s="348">
        <v>39</v>
      </c>
      <c r="Q24" s="348">
        <v>26</v>
      </c>
      <c r="R24" s="348">
        <v>65</v>
      </c>
      <c r="S24" s="410">
        <v>272.07</v>
      </c>
    </row>
    <row r="25" spans="1:19" ht="20.100000000000001" customHeight="1">
      <c r="A25" s="795" t="s">
        <v>820</v>
      </c>
      <c r="B25" s="818">
        <v>0</v>
      </c>
      <c r="C25" s="817">
        <v>0</v>
      </c>
      <c r="D25" s="818">
        <v>0</v>
      </c>
      <c r="E25" s="818">
        <v>0</v>
      </c>
      <c r="F25" s="818">
        <v>0</v>
      </c>
      <c r="G25" s="817">
        <v>0</v>
      </c>
      <c r="H25" s="847">
        <v>5</v>
      </c>
      <c r="I25" s="817">
        <v>72.2</v>
      </c>
      <c r="J25" s="818">
        <v>48</v>
      </c>
      <c r="K25" s="818">
        <v>26</v>
      </c>
      <c r="L25" s="818">
        <v>74</v>
      </c>
      <c r="M25" s="817">
        <v>456.16</v>
      </c>
      <c r="N25" s="796">
        <v>5</v>
      </c>
      <c r="O25" s="797">
        <v>72.2</v>
      </c>
      <c r="P25" s="796">
        <v>48</v>
      </c>
      <c r="Q25" s="796">
        <v>26</v>
      </c>
      <c r="R25" s="796">
        <v>74</v>
      </c>
      <c r="S25" s="797">
        <v>456.16</v>
      </c>
    </row>
    <row r="26" spans="1:19" ht="20.100000000000001" customHeight="1">
      <c r="A26" s="527" t="s">
        <v>121</v>
      </c>
      <c r="B26" s="792">
        <v>0</v>
      </c>
      <c r="C26" s="793">
        <v>0</v>
      </c>
      <c r="D26" s="792">
        <v>0</v>
      </c>
      <c r="E26" s="792">
        <v>0</v>
      </c>
      <c r="F26" s="792">
        <v>0</v>
      </c>
      <c r="G26" s="793">
        <v>0</v>
      </c>
      <c r="H26" s="293">
        <v>1</v>
      </c>
      <c r="I26" s="518">
        <v>20</v>
      </c>
      <c r="J26" s="293">
        <v>7</v>
      </c>
      <c r="K26" s="293">
        <v>4</v>
      </c>
      <c r="L26" s="293">
        <v>11</v>
      </c>
      <c r="M26" s="518">
        <v>470</v>
      </c>
      <c r="N26" s="293">
        <v>1</v>
      </c>
      <c r="O26" s="518">
        <v>20</v>
      </c>
      <c r="P26" s="293">
        <v>7</v>
      </c>
      <c r="Q26" s="293">
        <v>4</v>
      </c>
      <c r="R26" s="293">
        <v>11</v>
      </c>
      <c r="S26" s="518">
        <v>470</v>
      </c>
    </row>
    <row r="27" spans="1:19" ht="20.100000000000001" customHeight="1">
      <c r="A27" s="564" t="s">
        <v>468</v>
      </c>
      <c r="B27" s="408">
        <v>0</v>
      </c>
      <c r="C27" s="409">
        <v>0</v>
      </c>
      <c r="D27" s="408">
        <v>0</v>
      </c>
      <c r="E27" s="408">
        <v>0</v>
      </c>
      <c r="F27" s="408">
        <v>0</v>
      </c>
      <c r="G27" s="409">
        <v>0</v>
      </c>
      <c r="H27" s="348">
        <v>1</v>
      </c>
      <c r="I27" s="410">
        <v>42</v>
      </c>
      <c r="J27" s="348">
        <v>12</v>
      </c>
      <c r="K27" s="348">
        <v>3</v>
      </c>
      <c r="L27" s="348">
        <v>15</v>
      </c>
      <c r="M27" s="410">
        <v>267.27</v>
      </c>
      <c r="N27" s="348">
        <v>1</v>
      </c>
      <c r="O27" s="410">
        <v>42</v>
      </c>
      <c r="P27" s="348">
        <v>12</v>
      </c>
      <c r="Q27" s="348">
        <v>3</v>
      </c>
      <c r="R27" s="348">
        <v>15</v>
      </c>
      <c r="S27" s="410">
        <v>267.27</v>
      </c>
    </row>
    <row r="28" spans="1:19" ht="20.100000000000001" customHeight="1">
      <c r="A28" s="564" t="s">
        <v>1291</v>
      </c>
      <c r="B28" s="408">
        <v>0</v>
      </c>
      <c r="C28" s="409">
        <v>0</v>
      </c>
      <c r="D28" s="408">
        <v>0</v>
      </c>
      <c r="E28" s="408">
        <v>0</v>
      </c>
      <c r="F28" s="408">
        <v>0</v>
      </c>
      <c r="G28" s="409">
        <v>0</v>
      </c>
      <c r="H28" s="794">
        <v>1</v>
      </c>
      <c r="I28" s="409">
        <v>31.52</v>
      </c>
      <c r="J28" s="408">
        <v>16</v>
      </c>
      <c r="K28" s="408">
        <v>10</v>
      </c>
      <c r="L28" s="408">
        <v>26</v>
      </c>
      <c r="M28" s="409">
        <v>100</v>
      </c>
      <c r="N28" s="348">
        <v>1</v>
      </c>
      <c r="O28" s="410">
        <v>31.52</v>
      </c>
      <c r="P28" s="348">
        <v>16</v>
      </c>
      <c r="Q28" s="348">
        <v>10</v>
      </c>
      <c r="R28" s="348">
        <v>26</v>
      </c>
      <c r="S28" s="410">
        <v>100</v>
      </c>
    </row>
    <row r="29" spans="1:19" ht="20.100000000000001" customHeight="1">
      <c r="A29" s="564" t="s">
        <v>39</v>
      </c>
      <c r="B29" s="408">
        <v>0</v>
      </c>
      <c r="C29" s="409">
        <v>0</v>
      </c>
      <c r="D29" s="408">
        <v>0</v>
      </c>
      <c r="E29" s="408">
        <v>0</v>
      </c>
      <c r="F29" s="408">
        <v>0</v>
      </c>
      <c r="G29" s="409">
        <v>0</v>
      </c>
      <c r="H29" s="348">
        <v>1</v>
      </c>
      <c r="I29" s="410">
        <v>3.2</v>
      </c>
      <c r="J29" s="348">
        <v>3</v>
      </c>
      <c r="K29" s="348">
        <v>1</v>
      </c>
      <c r="L29" s="348">
        <v>4</v>
      </c>
      <c r="M29" s="410">
        <v>73</v>
      </c>
      <c r="N29" s="348">
        <v>1</v>
      </c>
      <c r="O29" s="410">
        <v>3.2</v>
      </c>
      <c r="P29" s="348">
        <v>3</v>
      </c>
      <c r="Q29" s="348">
        <v>1</v>
      </c>
      <c r="R29" s="348">
        <v>4</v>
      </c>
      <c r="S29" s="410">
        <v>73</v>
      </c>
    </row>
    <row r="30" spans="1:19" ht="20.100000000000001" customHeight="1">
      <c r="A30" s="564" t="s">
        <v>79</v>
      </c>
      <c r="B30" s="408">
        <v>0</v>
      </c>
      <c r="C30" s="409">
        <v>0</v>
      </c>
      <c r="D30" s="408">
        <v>0</v>
      </c>
      <c r="E30" s="408">
        <v>0</v>
      </c>
      <c r="F30" s="408">
        <v>0</v>
      </c>
      <c r="G30" s="409">
        <v>0</v>
      </c>
      <c r="H30" s="348">
        <v>1</v>
      </c>
      <c r="I30" s="410">
        <v>20.5</v>
      </c>
      <c r="J30" s="348">
        <v>7</v>
      </c>
      <c r="K30" s="348">
        <v>0</v>
      </c>
      <c r="L30" s="348">
        <v>7</v>
      </c>
      <c r="M30" s="410">
        <v>292</v>
      </c>
      <c r="N30" s="348">
        <v>1</v>
      </c>
      <c r="O30" s="410">
        <v>20.5</v>
      </c>
      <c r="P30" s="348">
        <v>7</v>
      </c>
      <c r="Q30" s="348">
        <v>0</v>
      </c>
      <c r="R30" s="348">
        <v>7</v>
      </c>
      <c r="S30" s="410">
        <v>292</v>
      </c>
    </row>
    <row r="31" spans="1:19" ht="20.100000000000001" customHeight="1">
      <c r="A31" s="564" t="s">
        <v>37</v>
      </c>
      <c r="B31" s="408">
        <v>0</v>
      </c>
      <c r="C31" s="409">
        <v>0</v>
      </c>
      <c r="D31" s="408">
        <v>0</v>
      </c>
      <c r="E31" s="408">
        <v>0</v>
      </c>
      <c r="F31" s="408">
        <v>0</v>
      </c>
      <c r="G31" s="409">
        <v>0</v>
      </c>
      <c r="H31" s="348">
        <v>1</v>
      </c>
      <c r="I31" s="410">
        <v>10</v>
      </c>
      <c r="J31" s="348">
        <v>5</v>
      </c>
      <c r="K31" s="348">
        <v>0</v>
      </c>
      <c r="L31" s="348">
        <v>5</v>
      </c>
      <c r="M31" s="410">
        <v>134</v>
      </c>
      <c r="N31" s="348">
        <v>1</v>
      </c>
      <c r="O31" s="410">
        <v>10</v>
      </c>
      <c r="P31" s="348">
        <v>5</v>
      </c>
      <c r="Q31" s="348">
        <v>0</v>
      </c>
      <c r="R31" s="348">
        <v>5</v>
      </c>
      <c r="S31" s="410">
        <v>134</v>
      </c>
    </row>
    <row r="32" spans="1:19" ht="20.100000000000001" customHeight="1">
      <c r="A32" s="564" t="s">
        <v>57</v>
      </c>
      <c r="B32" s="408">
        <v>0</v>
      </c>
      <c r="C32" s="409">
        <v>0</v>
      </c>
      <c r="D32" s="408">
        <v>0</v>
      </c>
      <c r="E32" s="408">
        <v>0</v>
      </c>
      <c r="F32" s="408">
        <v>0</v>
      </c>
      <c r="G32" s="409">
        <v>0</v>
      </c>
      <c r="H32" s="348">
        <v>1</v>
      </c>
      <c r="I32" s="410">
        <v>6</v>
      </c>
      <c r="J32" s="348">
        <v>6</v>
      </c>
      <c r="K32" s="348">
        <v>0</v>
      </c>
      <c r="L32" s="348">
        <v>6</v>
      </c>
      <c r="M32" s="410">
        <v>186</v>
      </c>
      <c r="N32" s="348">
        <v>1</v>
      </c>
      <c r="O32" s="410">
        <v>6</v>
      </c>
      <c r="P32" s="348">
        <v>6</v>
      </c>
      <c r="Q32" s="348">
        <v>0</v>
      </c>
      <c r="R32" s="348">
        <v>6</v>
      </c>
      <c r="S32" s="410">
        <v>186</v>
      </c>
    </row>
    <row r="33" spans="1:19" ht="20.100000000000001" customHeight="1">
      <c r="A33" s="564" t="s">
        <v>26</v>
      </c>
      <c r="B33" s="408">
        <v>0</v>
      </c>
      <c r="C33" s="409">
        <v>0</v>
      </c>
      <c r="D33" s="408">
        <v>0</v>
      </c>
      <c r="E33" s="408">
        <v>0</v>
      </c>
      <c r="F33" s="408">
        <v>0</v>
      </c>
      <c r="G33" s="409">
        <v>0</v>
      </c>
      <c r="H33" s="348">
        <v>1</v>
      </c>
      <c r="I33" s="410">
        <v>50</v>
      </c>
      <c r="J33" s="348">
        <v>17</v>
      </c>
      <c r="K33" s="348">
        <v>10</v>
      </c>
      <c r="L33" s="348">
        <v>27</v>
      </c>
      <c r="M33" s="410">
        <v>1123.8800000000001</v>
      </c>
      <c r="N33" s="348">
        <v>1</v>
      </c>
      <c r="O33" s="410">
        <v>50</v>
      </c>
      <c r="P33" s="348">
        <v>17</v>
      </c>
      <c r="Q33" s="348">
        <v>10</v>
      </c>
      <c r="R33" s="348">
        <v>27</v>
      </c>
      <c r="S33" s="410">
        <v>1123.8800000000001</v>
      </c>
    </row>
    <row r="34" spans="1:19" ht="20.100000000000001" customHeight="1">
      <c r="A34" s="564" t="s">
        <v>48</v>
      </c>
      <c r="B34" s="348">
        <v>0</v>
      </c>
      <c r="C34" s="410">
        <v>0</v>
      </c>
      <c r="D34" s="348">
        <v>0</v>
      </c>
      <c r="E34" s="348">
        <v>0</v>
      </c>
      <c r="F34" s="348">
        <v>0</v>
      </c>
      <c r="G34" s="410">
        <v>0</v>
      </c>
      <c r="H34" s="563">
        <v>2</v>
      </c>
      <c r="I34" s="410">
        <v>58.07</v>
      </c>
      <c r="J34" s="348">
        <v>28</v>
      </c>
      <c r="K34" s="348">
        <v>22</v>
      </c>
      <c r="L34" s="348">
        <v>50</v>
      </c>
      <c r="M34" s="410">
        <v>688.9</v>
      </c>
      <c r="N34" s="348">
        <v>2</v>
      </c>
      <c r="O34" s="410">
        <v>58.07</v>
      </c>
      <c r="P34" s="348">
        <v>28</v>
      </c>
      <c r="Q34" s="348">
        <v>22</v>
      </c>
      <c r="R34" s="348">
        <v>50</v>
      </c>
      <c r="S34" s="410">
        <v>688.9</v>
      </c>
    </row>
    <row r="35" spans="1:19" ht="20.100000000000001" customHeight="1">
      <c r="A35" s="564" t="s">
        <v>38</v>
      </c>
      <c r="B35" s="348">
        <v>1</v>
      </c>
      <c r="C35" s="348">
        <v>3.4000000000000057</v>
      </c>
      <c r="D35" s="348">
        <v>5</v>
      </c>
      <c r="E35" s="348">
        <v>5</v>
      </c>
      <c r="F35" s="348">
        <v>10</v>
      </c>
      <c r="G35" s="410">
        <v>75</v>
      </c>
      <c r="H35" s="348">
        <v>2</v>
      </c>
      <c r="I35" s="410">
        <v>80</v>
      </c>
      <c r="J35" s="348">
        <v>37</v>
      </c>
      <c r="K35" s="348">
        <v>20</v>
      </c>
      <c r="L35" s="348">
        <v>57</v>
      </c>
      <c r="M35" s="410">
        <v>627.02</v>
      </c>
      <c r="N35" s="348">
        <v>3</v>
      </c>
      <c r="O35" s="410">
        <v>83.4</v>
      </c>
      <c r="P35" s="348">
        <v>42</v>
      </c>
      <c r="Q35" s="348">
        <v>25</v>
      </c>
      <c r="R35" s="348">
        <v>67</v>
      </c>
      <c r="S35" s="410">
        <v>702.02</v>
      </c>
    </row>
    <row r="36" spans="1:19" ht="20.100000000000001" customHeight="1">
      <c r="A36" s="564" t="s">
        <v>42</v>
      </c>
      <c r="B36" s="348">
        <v>0</v>
      </c>
      <c r="C36" s="348">
        <v>0</v>
      </c>
      <c r="D36" s="348">
        <v>0</v>
      </c>
      <c r="E36" s="348">
        <v>0</v>
      </c>
      <c r="F36" s="348">
        <v>0</v>
      </c>
      <c r="G36" s="410">
        <v>0</v>
      </c>
      <c r="H36" s="348">
        <v>3</v>
      </c>
      <c r="I36" s="410">
        <v>270.60000000000002</v>
      </c>
      <c r="J36" s="348">
        <v>89</v>
      </c>
      <c r="K36" s="348">
        <v>51</v>
      </c>
      <c r="L36" s="348">
        <v>140</v>
      </c>
      <c r="M36" s="410">
        <v>2331.6</v>
      </c>
      <c r="N36" s="348">
        <v>3</v>
      </c>
      <c r="O36" s="410">
        <v>270.60000000000002</v>
      </c>
      <c r="P36" s="348">
        <v>89</v>
      </c>
      <c r="Q36" s="348">
        <v>51</v>
      </c>
      <c r="R36" s="348">
        <v>140</v>
      </c>
      <c r="S36" s="410">
        <v>2331.6</v>
      </c>
    </row>
    <row r="37" spans="1:19" ht="20.100000000000001" customHeight="1">
      <c r="A37" s="564" t="s">
        <v>1292</v>
      </c>
      <c r="B37" s="348">
        <v>0</v>
      </c>
      <c r="C37" s="348">
        <v>0</v>
      </c>
      <c r="D37" s="348">
        <v>0</v>
      </c>
      <c r="E37" s="348">
        <v>0</v>
      </c>
      <c r="F37" s="348">
        <v>0</v>
      </c>
      <c r="G37" s="410">
        <v>0</v>
      </c>
      <c r="H37" s="348">
        <v>1</v>
      </c>
      <c r="I37" s="410">
        <v>0.33500000000000002</v>
      </c>
      <c r="J37" s="348">
        <v>2</v>
      </c>
      <c r="K37" s="348">
        <v>2</v>
      </c>
      <c r="L37" s="348">
        <v>4</v>
      </c>
      <c r="M37" s="410">
        <v>98.8</v>
      </c>
      <c r="N37" s="348">
        <v>1</v>
      </c>
      <c r="O37" s="410">
        <v>0.33500000000000002</v>
      </c>
      <c r="P37" s="348">
        <v>2</v>
      </c>
      <c r="Q37" s="348">
        <v>2</v>
      </c>
      <c r="R37" s="348">
        <v>4</v>
      </c>
      <c r="S37" s="410">
        <v>98.8</v>
      </c>
    </row>
    <row r="38" spans="1:19" ht="20.100000000000001" customHeight="1">
      <c r="A38" s="564" t="s">
        <v>76</v>
      </c>
      <c r="B38" s="348">
        <v>0</v>
      </c>
      <c r="C38" s="410">
        <v>0</v>
      </c>
      <c r="D38" s="348">
        <v>0</v>
      </c>
      <c r="E38" s="348">
        <v>0</v>
      </c>
      <c r="F38" s="348">
        <v>0</v>
      </c>
      <c r="G38" s="410">
        <v>0</v>
      </c>
      <c r="H38" s="348">
        <v>6</v>
      </c>
      <c r="I38" s="410">
        <v>132.69999999999999</v>
      </c>
      <c r="J38" s="348">
        <v>45</v>
      </c>
      <c r="K38" s="348">
        <v>12</v>
      </c>
      <c r="L38" s="348">
        <v>57</v>
      </c>
      <c r="M38" s="410">
        <v>1158.0999999999999</v>
      </c>
      <c r="N38" s="348">
        <v>6</v>
      </c>
      <c r="O38" s="410">
        <v>132.69999999999999</v>
      </c>
      <c r="P38" s="348">
        <v>45</v>
      </c>
      <c r="Q38" s="348">
        <v>12</v>
      </c>
      <c r="R38" s="348">
        <v>57</v>
      </c>
      <c r="S38" s="410">
        <v>1158.0999999999999</v>
      </c>
    </row>
    <row r="39" spans="1:19" ht="20.100000000000001" customHeight="1">
      <c r="A39" s="564" t="s">
        <v>1115</v>
      </c>
      <c r="B39" s="348">
        <v>0</v>
      </c>
      <c r="C39" s="410">
        <v>0</v>
      </c>
      <c r="D39" s="348">
        <v>0</v>
      </c>
      <c r="E39" s="348">
        <v>0</v>
      </c>
      <c r="F39" s="348">
        <v>0</v>
      </c>
      <c r="G39" s="410">
        <v>0</v>
      </c>
      <c r="H39" s="348">
        <v>1</v>
      </c>
      <c r="I39" s="410">
        <v>35</v>
      </c>
      <c r="J39" s="348">
        <v>35</v>
      </c>
      <c r="K39" s="348">
        <v>6</v>
      </c>
      <c r="L39" s="348">
        <v>41</v>
      </c>
      <c r="M39" s="410">
        <v>588</v>
      </c>
      <c r="N39" s="348">
        <v>1</v>
      </c>
      <c r="O39" s="410">
        <v>35</v>
      </c>
      <c r="P39" s="348">
        <v>35</v>
      </c>
      <c r="Q39" s="348">
        <v>6</v>
      </c>
      <c r="R39" s="348">
        <v>41</v>
      </c>
      <c r="S39" s="410">
        <v>588</v>
      </c>
    </row>
    <row r="40" spans="1:19" ht="20.100000000000001" customHeight="1">
      <c r="A40" s="564" t="s">
        <v>72</v>
      </c>
      <c r="B40" s="348">
        <v>0</v>
      </c>
      <c r="C40" s="348">
        <v>0</v>
      </c>
      <c r="D40" s="348">
        <v>0</v>
      </c>
      <c r="E40" s="348">
        <v>0</v>
      </c>
      <c r="F40" s="348">
        <v>0</v>
      </c>
      <c r="G40" s="410">
        <v>0</v>
      </c>
      <c r="H40" s="563">
        <v>1</v>
      </c>
      <c r="I40" s="410">
        <v>4.5999999999999996</v>
      </c>
      <c r="J40" s="348">
        <v>2</v>
      </c>
      <c r="K40" s="348">
        <v>1</v>
      </c>
      <c r="L40" s="348">
        <v>3</v>
      </c>
      <c r="M40" s="410">
        <v>85.5</v>
      </c>
      <c r="N40" s="348">
        <v>1</v>
      </c>
      <c r="O40" s="410">
        <v>4.5999999999999996</v>
      </c>
      <c r="P40" s="348">
        <v>2</v>
      </c>
      <c r="Q40" s="348">
        <v>1</v>
      </c>
      <c r="R40" s="348">
        <v>3</v>
      </c>
      <c r="S40" s="410">
        <v>85.5</v>
      </c>
    </row>
    <row r="41" spans="1:19" ht="20.100000000000001" customHeight="1">
      <c r="A41" s="564" t="s">
        <v>576</v>
      </c>
      <c r="B41" s="348">
        <v>0</v>
      </c>
      <c r="C41" s="348">
        <v>0</v>
      </c>
      <c r="D41" s="348">
        <v>0</v>
      </c>
      <c r="E41" s="348">
        <v>0</v>
      </c>
      <c r="F41" s="348">
        <v>0</v>
      </c>
      <c r="G41" s="410">
        <v>0</v>
      </c>
      <c r="H41" s="563">
        <v>1</v>
      </c>
      <c r="I41" s="410">
        <v>1.6</v>
      </c>
      <c r="J41" s="348">
        <v>12</v>
      </c>
      <c r="K41" s="348">
        <v>0</v>
      </c>
      <c r="L41" s="348">
        <v>12</v>
      </c>
      <c r="M41" s="410">
        <v>194</v>
      </c>
      <c r="N41" s="348">
        <v>1</v>
      </c>
      <c r="O41" s="410">
        <v>1.6</v>
      </c>
      <c r="P41" s="348">
        <v>12</v>
      </c>
      <c r="Q41" s="348">
        <v>0</v>
      </c>
      <c r="R41" s="348">
        <v>12</v>
      </c>
      <c r="S41" s="410">
        <v>194</v>
      </c>
    </row>
    <row r="42" spans="1:19" ht="20.100000000000001" customHeight="1">
      <c r="A42" s="564" t="s">
        <v>582</v>
      </c>
      <c r="B42" s="348">
        <v>0</v>
      </c>
      <c r="C42" s="348">
        <v>0</v>
      </c>
      <c r="D42" s="348">
        <v>0</v>
      </c>
      <c r="E42" s="348">
        <v>0</v>
      </c>
      <c r="F42" s="348">
        <v>0</v>
      </c>
      <c r="G42" s="410">
        <v>0</v>
      </c>
      <c r="H42" s="563">
        <v>1</v>
      </c>
      <c r="I42" s="410">
        <v>19</v>
      </c>
      <c r="J42" s="348">
        <v>32</v>
      </c>
      <c r="K42" s="348">
        <v>0</v>
      </c>
      <c r="L42" s="348">
        <v>32</v>
      </c>
      <c r="M42" s="410">
        <v>310.2</v>
      </c>
      <c r="N42" s="348">
        <v>1</v>
      </c>
      <c r="O42" s="410">
        <v>19</v>
      </c>
      <c r="P42" s="348">
        <v>32</v>
      </c>
      <c r="Q42" s="348">
        <v>0</v>
      </c>
      <c r="R42" s="348">
        <v>32</v>
      </c>
      <c r="S42" s="410">
        <v>310.2</v>
      </c>
    </row>
    <row r="43" spans="1:19" ht="20.100000000000001" customHeight="1">
      <c r="A43" s="564" t="s">
        <v>125</v>
      </c>
      <c r="B43" s="348">
        <v>0</v>
      </c>
      <c r="C43" s="348">
        <v>0</v>
      </c>
      <c r="D43" s="348">
        <v>0</v>
      </c>
      <c r="E43" s="348">
        <v>0</v>
      </c>
      <c r="F43" s="348">
        <v>0</v>
      </c>
      <c r="G43" s="410">
        <v>0</v>
      </c>
      <c r="H43" s="563">
        <v>2</v>
      </c>
      <c r="I43" s="410">
        <v>4.2</v>
      </c>
      <c r="J43" s="348">
        <v>46</v>
      </c>
      <c r="K43" s="348">
        <v>5</v>
      </c>
      <c r="L43" s="348">
        <v>51</v>
      </c>
      <c r="M43" s="410">
        <v>317.23</v>
      </c>
      <c r="N43" s="348">
        <v>2</v>
      </c>
      <c r="O43" s="410">
        <v>4.2</v>
      </c>
      <c r="P43" s="348">
        <v>46</v>
      </c>
      <c r="Q43" s="348">
        <v>5</v>
      </c>
      <c r="R43" s="348">
        <v>51</v>
      </c>
      <c r="S43" s="410">
        <v>317.23</v>
      </c>
    </row>
    <row r="44" spans="1:19" ht="20.100000000000001" customHeight="1">
      <c r="A44" s="564" t="s">
        <v>34</v>
      </c>
      <c r="B44" s="348">
        <v>0</v>
      </c>
      <c r="C44" s="348">
        <v>0</v>
      </c>
      <c r="D44" s="348">
        <v>0</v>
      </c>
      <c r="E44" s="348">
        <v>0</v>
      </c>
      <c r="F44" s="348">
        <v>0</v>
      </c>
      <c r="G44" s="410">
        <v>0</v>
      </c>
      <c r="H44" s="563">
        <v>1</v>
      </c>
      <c r="I44" s="410">
        <v>10.029999999999999</v>
      </c>
      <c r="J44" s="348">
        <v>15</v>
      </c>
      <c r="K44" s="348">
        <v>0</v>
      </c>
      <c r="L44" s="348">
        <v>15</v>
      </c>
      <c r="M44" s="410">
        <v>87</v>
      </c>
      <c r="N44" s="348">
        <v>1</v>
      </c>
      <c r="O44" s="410">
        <v>10.029999999999999</v>
      </c>
      <c r="P44" s="348">
        <v>15</v>
      </c>
      <c r="Q44" s="348">
        <v>0</v>
      </c>
      <c r="R44" s="348">
        <v>15</v>
      </c>
      <c r="S44" s="410">
        <v>87</v>
      </c>
    </row>
    <row r="45" spans="1:19" ht="20.100000000000001" customHeight="1">
      <c r="A45" s="564" t="s">
        <v>61</v>
      </c>
      <c r="B45" s="348">
        <v>1</v>
      </c>
      <c r="C45" s="348">
        <v>1.1000000000000014</v>
      </c>
      <c r="D45" s="348">
        <v>4</v>
      </c>
      <c r="E45" s="348">
        <v>0</v>
      </c>
      <c r="F45" s="348">
        <v>4</v>
      </c>
      <c r="G45" s="410">
        <v>51.28</v>
      </c>
      <c r="H45" s="563">
        <v>1</v>
      </c>
      <c r="I45" s="410">
        <v>14.2</v>
      </c>
      <c r="J45" s="348">
        <v>10</v>
      </c>
      <c r="K45" s="348">
        <v>0</v>
      </c>
      <c r="L45" s="348">
        <v>10</v>
      </c>
      <c r="M45" s="410">
        <v>161</v>
      </c>
      <c r="N45" s="348">
        <v>2</v>
      </c>
      <c r="O45" s="410">
        <v>15.3</v>
      </c>
      <c r="P45" s="348">
        <v>14</v>
      </c>
      <c r="Q45" s="348">
        <v>0</v>
      </c>
      <c r="R45" s="348">
        <v>14</v>
      </c>
      <c r="S45" s="410">
        <v>212.28</v>
      </c>
    </row>
    <row r="46" spans="1:19" ht="20.100000000000001" customHeight="1">
      <c r="A46" s="564" t="s">
        <v>68</v>
      </c>
      <c r="B46" s="348">
        <v>0</v>
      </c>
      <c r="C46" s="348">
        <v>0</v>
      </c>
      <c r="D46" s="348">
        <v>0</v>
      </c>
      <c r="E46" s="348">
        <v>0</v>
      </c>
      <c r="F46" s="348">
        <v>0</v>
      </c>
      <c r="G46" s="410">
        <v>0</v>
      </c>
      <c r="H46" s="563">
        <v>2</v>
      </c>
      <c r="I46" s="410">
        <v>50</v>
      </c>
      <c r="J46" s="348">
        <v>56</v>
      </c>
      <c r="K46" s="348">
        <v>40</v>
      </c>
      <c r="L46" s="348">
        <v>96</v>
      </c>
      <c r="M46" s="410">
        <v>959.65</v>
      </c>
      <c r="N46" s="348">
        <v>2</v>
      </c>
      <c r="O46" s="410">
        <v>50</v>
      </c>
      <c r="P46" s="348">
        <v>56</v>
      </c>
      <c r="Q46" s="348">
        <v>40</v>
      </c>
      <c r="R46" s="348">
        <v>96</v>
      </c>
      <c r="S46" s="410">
        <v>959.65</v>
      </c>
    </row>
    <row r="47" spans="1:19" ht="20.100000000000001" customHeight="1">
      <c r="A47" s="795" t="s">
        <v>1293</v>
      </c>
      <c r="B47" s="796">
        <v>0</v>
      </c>
      <c r="C47" s="796">
        <v>0</v>
      </c>
      <c r="D47" s="796">
        <v>0</v>
      </c>
      <c r="E47" s="796">
        <v>0</v>
      </c>
      <c r="F47" s="796">
        <v>0</v>
      </c>
      <c r="G47" s="797">
        <v>0</v>
      </c>
      <c r="H47" s="798">
        <v>3</v>
      </c>
      <c r="I47" s="797">
        <v>10.81</v>
      </c>
      <c r="J47" s="796">
        <v>25</v>
      </c>
      <c r="K47" s="796">
        <v>0</v>
      </c>
      <c r="L47" s="796">
        <v>25</v>
      </c>
      <c r="M47" s="797">
        <v>350.5</v>
      </c>
      <c r="N47" s="796">
        <v>3</v>
      </c>
      <c r="O47" s="797">
        <v>10.81</v>
      </c>
      <c r="P47" s="796">
        <v>25</v>
      </c>
      <c r="Q47" s="796">
        <v>0</v>
      </c>
      <c r="R47" s="796">
        <v>25</v>
      </c>
      <c r="S47" s="797">
        <v>350.5</v>
      </c>
    </row>
    <row r="48" spans="1:19" ht="20.100000000000001" customHeight="1">
      <c r="A48" s="564" t="s">
        <v>1268</v>
      </c>
      <c r="B48" s="348">
        <v>0</v>
      </c>
      <c r="C48" s="348">
        <v>0</v>
      </c>
      <c r="D48" s="348">
        <v>0</v>
      </c>
      <c r="E48" s="348">
        <v>0</v>
      </c>
      <c r="F48" s="348">
        <v>0</v>
      </c>
      <c r="G48" s="410">
        <v>0</v>
      </c>
      <c r="H48" s="563">
        <v>2</v>
      </c>
      <c r="I48" s="410">
        <v>1.6</v>
      </c>
      <c r="J48" s="348">
        <v>4</v>
      </c>
      <c r="K48" s="348">
        <v>1</v>
      </c>
      <c r="L48" s="348">
        <v>5</v>
      </c>
      <c r="M48" s="410">
        <v>161.11000000000001</v>
      </c>
      <c r="N48" s="348">
        <v>2</v>
      </c>
      <c r="O48" s="410">
        <v>1.6</v>
      </c>
      <c r="P48" s="348">
        <v>4</v>
      </c>
      <c r="Q48" s="348">
        <v>1</v>
      </c>
      <c r="R48" s="348">
        <v>5</v>
      </c>
      <c r="S48" s="410">
        <v>161.11000000000001</v>
      </c>
    </row>
    <row r="49" spans="1:19" ht="20.100000000000001" customHeight="1">
      <c r="A49" s="564" t="s">
        <v>30</v>
      </c>
      <c r="B49" s="348">
        <v>0</v>
      </c>
      <c r="C49" s="348">
        <v>0</v>
      </c>
      <c r="D49" s="348">
        <v>0</v>
      </c>
      <c r="E49" s="348">
        <v>0</v>
      </c>
      <c r="F49" s="348">
        <v>0</v>
      </c>
      <c r="G49" s="410">
        <v>0</v>
      </c>
      <c r="H49" s="563">
        <v>1</v>
      </c>
      <c r="I49" s="410">
        <v>422</v>
      </c>
      <c r="J49" s="348">
        <v>358</v>
      </c>
      <c r="K49" s="348">
        <v>598</v>
      </c>
      <c r="L49" s="348">
        <v>956</v>
      </c>
      <c r="M49" s="410">
        <v>3720.81</v>
      </c>
      <c r="N49" s="348">
        <v>1</v>
      </c>
      <c r="O49" s="410">
        <v>422</v>
      </c>
      <c r="P49" s="348">
        <v>358</v>
      </c>
      <c r="Q49" s="348">
        <v>598</v>
      </c>
      <c r="R49" s="348">
        <v>956</v>
      </c>
      <c r="S49" s="410">
        <v>3720.81</v>
      </c>
    </row>
    <row r="50" spans="1:19" ht="20.100000000000001" customHeight="1">
      <c r="A50" s="564" t="s">
        <v>84</v>
      </c>
      <c r="B50" s="348">
        <v>0</v>
      </c>
      <c r="C50" s="348">
        <v>0</v>
      </c>
      <c r="D50" s="348">
        <v>0</v>
      </c>
      <c r="E50" s="348">
        <v>0</v>
      </c>
      <c r="F50" s="348">
        <v>0</v>
      </c>
      <c r="G50" s="410">
        <v>0</v>
      </c>
      <c r="H50" s="563">
        <v>2</v>
      </c>
      <c r="I50" s="410">
        <v>6.5</v>
      </c>
      <c r="J50" s="348">
        <v>29</v>
      </c>
      <c r="K50" s="348">
        <v>11</v>
      </c>
      <c r="L50" s="348">
        <v>40</v>
      </c>
      <c r="M50" s="410">
        <v>236.85</v>
      </c>
      <c r="N50" s="348">
        <v>2</v>
      </c>
      <c r="O50" s="410">
        <v>6.5</v>
      </c>
      <c r="P50" s="348">
        <v>29</v>
      </c>
      <c r="Q50" s="348">
        <v>11</v>
      </c>
      <c r="R50" s="348">
        <v>40</v>
      </c>
      <c r="S50" s="410">
        <v>236.85</v>
      </c>
    </row>
    <row r="51" spans="1:19" ht="20.100000000000001" customHeight="1">
      <c r="A51" s="564" t="s">
        <v>1294</v>
      </c>
      <c r="B51" s="348">
        <v>0</v>
      </c>
      <c r="C51" s="348">
        <v>0</v>
      </c>
      <c r="D51" s="348">
        <v>0</v>
      </c>
      <c r="E51" s="348">
        <v>0</v>
      </c>
      <c r="F51" s="348">
        <v>0</v>
      </c>
      <c r="G51" s="410">
        <v>0</v>
      </c>
      <c r="H51" s="563">
        <v>1</v>
      </c>
      <c r="I51" s="410">
        <v>3.3662999999999998</v>
      </c>
      <c r="J51" s="348">
        <v>24</v>
      </c>
      <c r="K51" s="348">
        <v>22</v>
      </c>
      <c r="L51" s="348">
        <v>46</v>
      </c>
      <c r="M51" s="410">
        <v>181.92</v>
      </c>
      <c r="N51" s="348">
        <v>1</v>
      </c>
      <c r="O51" s="410">
        <v>3.3662999999999998</v>
      </c>
      <c r="P51" s="348">
        <v>24</v>
      </c>
      <c r="Q51" s="348">
        <v>22</v>
      </c>
      <c r="R51" s="348">
        <v>46</v>
      </c>
      <c r="S51" s="410">
        <v>181.92</v>
      </c>
    </row>
    <row r="52" spans="1:19" ht="20.100000000000001" customHeight="1">
      <c r="A52" s="564" t="s">
        <v>1116</v>
      </c>
      <c r="B52" s="348">
        <v>0</v>
      </c>
      <c r="C52" s="348">
        <v>0</v>
      </c>
      <c r="D52" s="348">
        <v>0</v>
      </c>
      <c r="E52" s="348">
        <v>0</v>
      </c>
      <c r="F52" s="348">
        <v>0</v>
      </c>
      <c r="G52" s="410">
        <v>0</v>
      </c>
      <c r="H52" s="563">
        <v>1</v>
      </c>
      <c r="I52" s="410">
        <v>31</v>
      </c>
      <c r="J52" s="348">
        <v>13</v>
      </c>
      <c r="K52" s="348">
        <v>0</v>
      </c>
      <c r="L52" s="348">
        <v>13</v>
      </c>
      <c r="M52" s="410">
        <v>162</v>
      </c>
      <c r="N52" s="348">
        <v>1</v>
      </c>
      <c r="O52" s="410">
        <v>31</v>
      </c>
      <c r="P52" s="348">
        <v>13</v>
      </c>
      <c r="Q52" s="348">
        <v>0</v>
      </c>
      <c r="R52" s="348">
        <v>13</v>
      </c>
      <c r="S52" s="410">
        <v>162</v>
      </c>
    </row>
    <row r="53" spans="1:19" ht="20.100000000000001" customHeight="1">
      <c r="A53" s="564" t="s">
        <v>1027</v>
      </c>
      <c r="B53" s="348">
        <v>0</v>
      </c>
      <c r="C53" s="348">
        <v>0</v>
      </c>
      <c r="D53" s="348">
        <v>0</v>
      </c>
      <c r="E53" s="348">
        <v>0</v>
      </c>
      <c r="F53" s="348">
        <v>0</v>
      </c>
      <c r="G53" s="410">
        <v>0</v>
      </c>
      <c r="H53" s="563">
        <v>1</v>
      </c>
      <c r="I53" s="410">
        <v>49</v>
      </c>
      <c r="J53" s="348">
        <v>15</v>
      </c>
      <c r="K53" s="348">
        <v>15</v>
      </c>
      <c r="L53" s="348">
        <v>30</v>
      </c>
      <c r="M53" s="410">
        <v>134</v>
      </c>
      <c r="N53" s="348">
        <v>1</v>
      </c>
      <c r="O53" s="410">
        <v>49</v>
      </c>
      <c r="P53" s="348">
        <v>15</v>
      </c>
      <c r="Q53" s="348">
        <v>15</v>
      </c>
      <c r="R53" s="348">
        <v>30</v>
      </c>
      <c r="S53" s="410">
        <v>134</v>
      </c>
    </row>
    <row r="54" spans="1:19" ht="20.100000000000001" customHeight="1">
      <c r="A54" s="564" t="s">
        <v>32</v>
      </c>
      <c r="B54" s="348">
        <v>0</v>
      </c>
      <c r="C54" s="348">
        <v>0</v>
      </c>
      <c r="D54" s="348">
        <v>0</v>
      </c>
      <c r="E54" s="348">
        <v>0</v>
      </c>
      <c r="F54" s="348">
        <v>0</v>
      </c>
      <c r="G54" s="410">
        <v>0</v>
      </c>
      <c r="H54" s="563">
        <v>7</v>
      </c>
      <c r="I54" s="410">
        <v>64.290000000000006</v>
      </c>
      <c r="J54" s="348">
        <v>69</v>
      </c>
      <c r="K54" s="348">
        <v>3</v>
      </c>
      <c r="L54" s="348">
        <v>72</v>
      </c>
      <c r="M54" s="410">
        <v>775.37</v>
      </c>
      <c r="N54" s="348">
        <v>7</v>
      </c>
      <c r="O54" s="410">
        <v>64.290000000000006</v>
      </c>
      <c r="P54" s="348">
        <v>69</v>
      </c>
      <c r="Q54" s="348">
        <v>3</v>
      </c>
      <c r="R54" s="348">
        <v>72</v>
      </c>
      <c r="S54" s="410">
        <v>775.37</v>
      </c>
    </row>
    <row r="55" spans="1:19" ht="20.100000000000001" customHeight="1">
      <c r="A55" s="564" t="s">
        <v>821</v>
      </c>
      <c r="B55" s="348">
        <v>0</v>
      </c>
      <c r="C55" s="348">
        <v>0</v>
      </c>
      <c r="D55" s="348">
        <v>0</v>
      </c>
      <c r="E55" s="348">
        <v>0</v>
      </c>
      <c r="F55" s="348">
        <v>0</v>
      </c>
      <c r="G55" s="410">
        <v>0</v>
      </c>
      <c r="H55" s="563">
        <v>2</v>
      </c>
      <c r="I55" s="410">
        <v>18.2</v>
      </c>
      <c r="J55" s="348">
        <v>10</v>
      </c>
      <c r="K55" s="348">
        <v>3</v>
      </c>
      <c r="L55" s="348">
        <v>13</v>
      </c>
      <c r="M55" s="410">
        <v>139</v>
      </c>
      <c r="N55" s="348">
        <v>2</v>
      </c>
      <c r="O55" s="410">
        <v>18.2</v>
      </c>
      <c r="P55" s="348">
        <v>10</v>
      </c>
      <c r="Q55" s="348">
        <v>3</v>
      </c>
      <c r="R55" s="348">
        <v>13</v>
      </c>
      <c r="S55" s="410">
        <v>139</v>
      </c>
    </row>
    <row r="56" spans="1:19" ht="20.100000000000001" customHeight="1">
      <c r="A56" s="795" t="s">
        <v>1270</v>
      </c>
      <c r="B56" s="796">
        <v>0</v>
      </c>
      <c r="C56" s="796">
        <v>0</v>
      </c>
      <c r="D56" s="796">
        <v>0</v>
      </c>
      <c r="E56" s="796">
        <v>0</v>
      </c>
      <c r="F56" s="796">
        <v>0</v>
      </c>
      <c r="G56" s="797">
        <v>0</v>
      </c>
      <c r="H56" s="798">
        <v>1</v>
      </c>
      <c r="I56" s="797">
        <v>9.5</v>
      </c>
      <c r="J56" s="796">
        <v>15</v>
      </c>
      <c r="K56" s="796">
        <v>0</v>
      </c>
      <c r="L56" s="796">
        <v>15</v>
      </c>
      <c r="M56" s="797">
        <v>173.8</v>
      </c>
      <c r="N56" s="796">
        <v>1</v>
      </c>
      <c r="O56" s="797">
        <v>9.5</v>
      </c>
      <c r="P56" s="796">
        <v>15</v>
      </c>
      <c r="Q56" s="796">
        <v>0</v>
      </c>
      <c r="R56" s="796">
        <v>15</v>
      </c>
      <c r="S56" s="797">
        <v>173.8</v>
      </c>
    </row>
    <row r="57" spans="1:19" ht="20.100000000000001" customHeight="1">
      <c r="A57" s="718" t="s">
        <v>162</v>
      </c>
      <c r="B57" s="711">
        <v>7</v>
      </c>
      <c r="C57" s="711">
        <v>49.303000000000004</v>
      </c>
      <c r="D57" s="711">
        <v>60</v>
      </c>
      <c r="E57" s="711">
        <v>102</v>
      </c>
      <c r="F57" s="711">
        <v>162</v>
      </c>
      <c r="G57" s="712">
        <v>525.55999999999995</v>
      </c>
      <c r="H57" s="710">
        <v>132</v>
      </c>
      <c r="I57" s="712">
        <v>2377.6387220000001</v>
      </c>
      <c r="J57" s="711">
        <v>1584</v>
      </c>
      <c r="K57" s="711">
        <v>1127</v>
      </c>
      <c r="L57" s="711">
        <v>2711</v>
      </c>
      <c r="M57" s="712">
        <v>50410.659999999996</v>
      </c>
      <c r="N57" s="711">
        <v>139</v>
      </c>
      <c r="O57" s="712">
        <v>2426.9417219999996</v>
      </c>
      <c r="P57" s="711">
        <v>1644</v>
      </c>
      <c r="Q57" s="711">
        <v>1229</v>
      </c>
      <c r="R57" s="711">
        <v>2873</v>
      </c>
      <c r="S57" s="712">
        <v>50936.219999999994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>
      <selection activeCell="M10" sqref="M10"/>
    </sheetView>
  </sheetViews>
  <sheetFormatPr defaultRowHeight="20.100000000000001" customHeight="1"/>
  <cols>
    <col min="1" max="1" width="10.42578125" customWidth="1"/>
    <col min="2" max="5" width="8.42578125" customWidth="1"/>
    <col min="6" max="9" width="13.85546875" customWidth="1"/>
    <col min="10" max="10" width="10" customWidth="1"/>
    <col min="11" max="11" width="11" customWidth="1"/>
    <col min="12" max="12" width="9.5703125" style="145" bestFit="1" customWidth="1"/>
    <col min="255" max="255" width="11.28515625" customWidth="1"/>
    <col min="259" max="259" width="10.28515625" customWidth="1"/>
    <col min="260" max="260" width="13.42578125" customWidth="1"/>
    <col min="261" max="261" width="13.28515625" customWidth="1"/>
    <col min="262" max="262" width="12.7109375" customWidth="1"/>
    <col min="263" max="263" width="12.42578125" customWidth="1"/>
    <col min="264" max="264" width="11" customWidth="1"/>
    <col min="265" max="265" width="10.7109375" customWidth="1"/>
    <col min="266" max="266" width="9.7109375" customWidth="1"/>
    <col min="267" max="267" width="10.7109375" bestFit="1" customWidth="1"/>
    <col min="511" max="511" width="11.28515625" customWidth="1"/>
    <col min="515" max="515" width="10.28515625" customWidth="1"/>
    <col min="516" max="516" width="13.42578125" customWidth="1"/>
    <col min="517" max="517" width="13.28515625" customWidth="1"/>
    <col min="518" max="518" width="12.7109375" customWidth="1"/>
    <col min="519" max="519" width="12.42578125" customWidth="1"/>
    <col min="520" max="520" width="11" customWidth="1"/>
    <col min="521" max="521" width="10.7109375" customWidth="1"/>
    <col min="522" max="522" width="9.7109375" customWidth="1"/>
    <col min="523" max="523" width="10.7109375" bestFit="1" customWidth="1"/>
    <col min="767" max="767" width="11.28515625" customWidth="1"/>
    <col min="771" max="771" width="10.28515625" customWidth="1"/>
    <col min="772" max="772" width="13.42578125" customWidth="1"/>
    <col min="773" max="773" width="13.28515625" customWidth="1"/>
    <col min="774" max="774" width="12.7109375" customWidth="1"/>
    <col min="775" max="775" width="12.42578125" customWidth="1"/>
    <col min="776" max="776" width="11" customWidth="1"/>
    <col min="777" max="777" width="10.7109375" customWidth="1"/>
    <col min="778" max="778" width="9.7109375" customWidth="1"/>
    <col min="779" max="779" width="10.7109375" bestFit="1" customWidth="1"/>
    <col min="1023" max="1023" width="11.28515625" customWidth="1"/>
    <col min="1027" max="1027" width="10.28515625" customWidth="1"/>
    <col min="1028" max="1028" width="13.42578125" customWidth="1"/>
    <col min="1029" max="1029" width="13.28515625" customWidth="1"/>
    <col min="1030" max="1030" width="12.7109375" customWidth="1"/>
    <col min="1031" max="1031" width="12.42578125" customWidth="1"/>
    <col min="1032" max="1032" width="11" customWidth="1"/>
    <col min="1033" max="1033" width="10.7109375" customWidth="1"/>
    <col min="1034" max="1034" width="9.7109375" customWidth="1"/>
    <col min="1035" max="1035" width="10.7109375" bestFit="1" customWidth="1"/>
    <col min="1279" max="1279" width="11.28515625" customWidth="1"/>
    <col min="1283" max="1283" width="10.28515625" customWidth="1"/>
    <col min="1284" max="1284" width="13.42578125" customWidth="1"/>
    <col min="1285" max="1285" width="13.28515625" customWidth="1"/>
    <col min="1286" max="1286" width="12.7109375" customWidth="1"/>
    <col min="1287" max="1287" width="12.42578125" customWidth="1"/>
    <col min="1288" max="1288" width="11" customWidth="1"/>
    <col min="1289" max="1289" width="10.7109375" customWidth="1"/>
    <col min="1290" max="1290" width="9.7109375" customWidth="1"/>
    <col min="1291" max="1291" width="10.7109375" bestFit="1" customWidth="1"/>
    <col min="1535" max="1535" width="11.28515625" customWidth="1"/>
    <col min="1539" max="1539" width="10.28515625" customWidth="1"/>
    <col min="1540" max="1540" width="13.42578125" customWidth="1"/>
    <col min="1541" max="1541" width="13.28515625" customWidth="1"/>
    <col min="1542" max="1542" width="12.7109375" customWidth="1"/>
    <col min="1543" max="1543" width="12.42578125" customWidth="1"/>
    <col min="1544" max="1544" width="11" customWidth="1"/>
    <col min="1545" max="1545" width="10.7109375" customWidth="1"/>
    <col min="1546" max="1546" width="9.7109375" customWidth="1"/>
    <col min="1547" max="1547" width="10.7109375" bestFit="1" customWidth="1"/>
    <col min="1791" max="1791" width="11.28515625" customWidth="1"/>
    <col min="1795" max="1795" width="10.28515625" customWidth="1"/>
    <col min="1796" max="1796" width="13.42578125" customWidth="1"/>
    <col min="1797" max="1797" width="13.28515625" customWidth="1"/>
    <col min="1798" max="1798" width="12.7109375" customWidth="1"/>
    <col min="1799" max="1799" width="12.42578125" customWidth="1"/>
    <col min="1800" max="1800" width="11" customWidth="1"/>
    <col min="1801" max="1801" width="10.7109375" customWidth="1"/>
    <col min="1802" max="1802" width="9.7109375" customWidth="1"/>
    <col min="1803" max="1803" width="10.7109375" bestFit="1" customWidth="1"/>
    <col min="2047" max="2047" width="11.28515625" customWidth="1"/>
    <col min="2051" max="2051" width="10.28515625" customWidth="1"/>
    <col min="2052" max="2052" width="13.42578125" customWidth="1"/>
    <col min="2053" max="2053" width="13.28515625" customWidth="1"/>
    <col min="2054" max="2054" width="12.7109375" customWidth="1"/>
    <col min="2055" max="2055" width="12.42578125" customWidth="1"/>
    <col min="2056" max="2056" width="11" customWidth="1"/>
    <col min="2057" max="2057" width="10.7109375" customWidth="1"/>
    <col min="2058" max="2058" width="9.7109375" customWidth="1"/>
    <col min="2059" max="2059" width="10.7109375" bestFit="1" customWidth="1"/>
    <col min="2303" max="2303" width="11.28515625" customWidth="1"/>
    <col min="2307" max="2307" width="10.28515625" customWidth="1"/>
    <col min="2308" max="2308" width="13.42578125" customWidth="1"/>
    <col min="2309" max="2309" width="13.28515625" customWidth="1"/>
    <col min="2310" max="2310" width="12.7109375" customWidth="1"/>
    <col min="2311" max="2311" width="12.42578125" customWidth="1"/>
    <col min="2312" max="2312" width="11" customWidth="1"/>
    <col min="2313" max="2313" width="10.7109375" customWidth="1"/>
    <col min="2314" max="2314" width="9.7109375" customWidth="1"/>
    <col min="2315" max="2315" width="10.7109375" bestFit="1" customWidth="1"/>
    <col min="2559" max="2559" width="11.28515625" customWidth="1"/>
    <col min="2563" max="2563" width="10.28515625" customWidth="1"/>
    <col min="2564" max="2564" width="13.42578125" customWidth="1"/>
    <col min="2565" max="2565" width="13.28515625" customWidth="1"/>
    <col min="2566" max="2566" width="12.7109375" customWidth="1"/>
    <col min="2567" max="2567" width="12.42578125" customWidth="1"/>
    <col min="2568" max="2568" width="11" customWidth="1"/>
    <col min="2569" max="2569" width="10.7109375" customWidth="1"/>
    <col min="2570" max="2570" width="9.7109375" customWidth="1"/>
    <col min="2571" max="2571" width="10.7109375" bestFit="1" customWidth="1"/>
    <col min="2815" max="2815" width="11.28515625" customWidth="1"/>
    <col min="2819" max="2819" width="10.28515625" customWidth="1"/>
    <col min="2820" max="2820" width="13.42578125" customWidth="1"/>
    <col min="2821" max="2821" width="13.28515625" customWidth="1"/>
    <col min="2822" max="2822" width="12.7109375" customWidth="1"/>
    <col min="2823" max="2823" width="12.42578125" customWidth="1"/>
    <col min="2824" max="2824" width="11" customWidth="1"/>
    <col min="2825" max="2825" width="10.7109375" customWidth="1"/>
    <col min="2826" max="2826" width="9.7109375" customWidth="1"/>
    <col min="2827" max="2827" width="10.7109375" bestFit="1" customWidth="1"/>
    <col min="3071" max="3071" width="11.28515625" customWidth="1"/>
    <col min="3075" max="3075" width="10.28515625" customWidth="1"/>
    <col min="3076" max="3076" width="13.42578125" customWidth="1"/>
    <col min="3077" max="3077" width="13.28515625" customWidth="1"/>
    <col min="3078" max="3078" width="12.7109375" customWidth="1"/>
    <col min="3079" max="3079" width="12.42578125" customWidth="1"/>
    <col min="3080" max="3080" width="11" customWidth="1"/>
    <col min="3081" max="3081" width="10.7109375" customWidth="1"/>
    <col min="3082" max="3082" width="9.7109375" customWidth="1"/>
    <col min="3083" max="3083" width="10.7109375" bestFit="1" customWidth="1"/>
    <col min="3327" max="3327" width="11.28515625" customWidth="1"/>
    <col min="3331" max="3331" width="10.28515625" customWidth="1"/>
    <col min="3332" max="3332" width="13.42578125" customWidth="1"/>
    <col min="3333" max="3333" width="13.28515625" customWidth="1"/>
    <col min="3334" max="3334" width="12.7109375" customWidth="1"/>
    <col min="3335" max="3335" width="12.42578125" customWidth="1"/>
    <col min="3336" max="3336" width="11" customWidth="1"/>
    <col min="3337" max="3337" width="10.7109375" customWidth="1"/>
    <col min="3338" max="3338" width="9.7109375" customWidth="1"/>
    <col min="3339" max="3339" width="10.7109375" bestFit="1" customWidth="1"/>
    <col min="3583" max="3583" width="11.28515625" customWidth="1"/>
    <col min="3587" max="3587" width="10.28515625" customWidth="1"/>
    <col min="3588" max="3588" width="13.42578125" customWidth="1"/>
    <col min="3589" max="3589" width="13.28515625" customWidth="1"/>
    <col min="3590" max="3590" width="12.7109375" customWidth="1"/>
    <col min="3591" max="3591" width="12.42578125" customWidth="1"/>
    <col min="3592" max="3592" width="11" customWidth="1"/>
    <col min="3593" max="3593" width="10.7109375" customWidth="1"/>
    <col min="3594" max="3594" width="9.7109375" customWidth="1"/>
    <col min="3595" max="3595" width="10.7109375" bestFit="1" customWidth="1"/>
    <col min="3839" max="3839" width="11.28515625" customWidth="1"/>
    <col min="3843" max="3843" width="10.28515625" customWidth="1"/>
    <col min="3844" max="3844" width="13.42578125" customWidth="1"/>
    <col min="3845" max="3845" width="13.28515625" customWidth="1"/>
    <col min="3846" max="3846" width="12.7109375" customWidth="1"/>
    <col min="3847" max="3847" width="12.42578125" customWidth="1"/>
    <col min="3848" max="3848" width="11" customWidth="1"/>
    <col min="3849" max="3849" width="10.7109375" customWidth="1"/>
    <col min="3850" max="3850" width="9.7109375" customWidth="1"/>
    <col min="3851" max="3851" width="10.7109375" bestFit="1" customWidth="1"/>
    <col min="4095" max="4095" width="11.28515625" customWidth="1"/>
    <col min="4099" max="4099" width="10.28515625" customWidth="1"/>
    <col min="4100" max="4100" width="13.42578125" customWidth="1"/>
    <col min="4101" max="4101" width="13.28515625" customWidth="1"/>
    <col min="4102" max="4102" width="12.7109375" customWidth="1"/>
    <col min="4103" max="4103" width="12.42578125" customWidth="1"/>
    <col min="4104" max="4104" width="11" customWidth="1"/>
    <col min="4105" max="4105" width="10.7109375" customWidth="1"/>
    <col min="4106" max="4106" width="9.7109375" customWidth="1"/>
    <col min="4107" max="4107" width="10.7109375" bestFit="1" customWidth="1"/>
    <col min="4351" max="4351" width="11.28515625" customWidth="1"/>
    <col min="4355" max="4355" width="10.28515625" customWidth="1"/>
    <col min="4356" max="4356" width="13.42578125" customWidth="1"/>
    <col min="4357" max="4357" width="13.28515625" customWidth="1"/>
    <col min="4358" max="4358" width="12.7109375" customWidth="1"/>
    <col min="4359" max="4359" width="12.42578125" customWidth="1"/>
    <col min="4360" max="4360" width="11" customWidth="1"/>
    <col min="4361" max="4361" width="10.7109375" customWidth="1"/>
    <col min="4362" max="4362" width="9.7109375" customWidth="1"/>
    <col min="4363" max="4363" width="10.7109375" bestFit="1" customWidth="1"/>
    <col min="4607" max="4607" width="11.28515625" customWidth="1"/>
    <col min="4611" max="4611" width="10.28515625" customWidth="1"/>
    <col min="4612" max="4612" width="13.42578125" customWidth="1"/>
    <col min="4613" max="4613" width="13.28515625" customWidth="1"/>
    <col min="4614" max="4614" width="12.7109375" customWidth="1"/>
    <col min="4615" max="4615" width="12.42578125" customWidth="1"/>
    <col min="4616" max="4616" width="11" customWidth="1"/>
    <col min="4617" max="4617" width="10.7109375" customWidth="1"/>
    <col min="4618" max="4618" width="9.7109375" customWidth="1"/>
    <col min="4619" max="4619" width="10.7109375" bestFit="1" customWidth="1"/>
    <col min="4863" max="4863" width="11.28515625" customWidth="1"/>
    <col min="4867" max="4867" width="10.28515625" customWidth="1"/>
    <col min="4868" max="4868" width="13.42578125" customWidth="1"/>
    <col min="4869" max="4869" width="13.28515625" customWidth="1"/>
    <col min="4870" max="4870" width="12.7109375" customWidth="1"/>
    <col min="4871" max="4871" width="12.42578125" customWidth="1"/>
    <col min="4872" max="4872" width="11" customWidth="1"/>
    <col min="4873" max="4873" width="10.7109375" customWidth="1"/>
    <col min="4874" max="4874" width="9.7109375" customWidth="1"/>
    <col min="4875" max="4875" width="10.7109375" bestFit="1" customWidth="1"/>
    <col min="5119" max="5119" width="11.28515625" customWidth="1"/>
    <col min="5123" max="5123" width="10.28515625" customWidth="1"/>
    <col min="5124" max="5124" width="13.42578125" customWidth="1"/>
    <col min="5125" max="5125" width="13.28515625" customWidth="1"/>
    <col min="5126" max="5126" width="12.7109375" customWidth="1"/>
    <col min="5127" max="5127" width="12.42578125" customWidth="1"/>
    <col min="5128" max="5128" width="11" customWidth="1"/>
    <col min="5129" max="5129" width="10.7109375" customWidth="1"/>
    <col min="5130" max="5130" width="9.7109375" customWidth="1"/>
    <col min="5131" max="5131" width="10.7109375" bestFit="1" customWidth="1"/>
    <col min="5375" max="5375" width="11.28515625" customWidth="1"/>
    <col min="5379" max="5379" width="10.28515625" customWidth="1"/>
    <col min="5380" max="5380" width="13.42578125" customWidth="1"/>
    <col min="5381" max="5381" width="13.28515625" customWidth="1"/>
    <col min="5382" max="5382" width="12.7109375" customWidth="1"/>
    <col min="5383" max="5383" width="12.42578125" customWidth="1"/>
    <col min="5384" max="5384" width="11" customWidth="1"/>
    <col min="5385" max="5385" width="10.7109375" customWidth="1"/>
    <col min="5386" max="5386" width="9.7109375" customWidth="1"/>
    <col min="5387" max="5387" width="10.7109375" bestFit="1" customWidth="1"/>
    <col min="5631" max="5631" width="11.28515625" customWidth="1"/>
    <col min="5635" max="5635" width="10.28515625" customWidth="1"/>
    <col min="5636" max="5636" width="13.42578125" customWidth="1"/>
    <col min="5637" max="5637" width="13.28515625" customWidth="1"/>
    <col min="5638" max="5638" width="12.7109375" customWidth="1"/>
    <col min="5639" max="5639" width="12.42578125" customWidth="1"/>
    <col min="5640" max="5640" width="11" customWidth="1"/>
    <col min="5641" max="5641" width="10.7109375" customWidth="1"/>
    <col min="5642" max="5642" width="9.7109375" customWidth="1"/>
    <col min="5643" max="5643" width="10.7109375" bestFit="1" customWidth="1"/>
    <col min="5887" max="5887" width="11.28515625" customWidth="1"/>
    <col min="5891" max="5891" width="10.28515625" customWidth="1"/>
    <col min="5892" max="5892" width="13.42578125" customWidth="1"/>
    <col min="5893" max="5893" width="13.28515625" customWidth="1"/>
    <col min="5894" max="5894" width="12.7109375" customWidth="1"/>
    <col min="5895" max="5895" width="12.42578125" customWidth="1"/>
    <col min="5896" max="5896" width="11" customWidth="1"/>
    <col min="5897" max="5897" width="10.7109375" customWidth="1"/>
    <col min="5898" max="5898" width="9.7109375" customWidth="1"/>
    <col min="5899" max="5899" width="10.7109375" bestFit="1" customWidth="1"/>
    <col min="6143" max="6143" width="11.28515625" customWidth="1"/>
    <col min="6147" max="6147" width="10.28515625" customWidth="1"/>
    <col min="6148" max="6148" width="13.42578125" customWidth="1"/>
    <col min="6149" max="6149" width="13.28515625" customWidth="1"/>
    <col min="6150" max="6150" width="12.7109375" customWidth="1"/>
    <col min="6151" max="6151" width="12.42578125" customWidth="1"/>
    <col min="6152" max="6152" width="11" customWidth="1"/>
    <col min="6153" max="6153" width="10.7109375" customWidth="1"/>
    <col min="6154" max="6154" width="9.7109375" customWidth="1"/>
    <col min="6155" max="6155" width="10.7109375" bestFit="1" customWidth="1"/>
    <col min="6399" max="6399" width="11.28515625" customWidth="1"/>
    <col min="6403" max="6403" width="10.28515625" customWidth="1"/>
    <col min="6404" max="6404" width="13.42578125" customWidth="1"/>
    <col min="6405" max="6405" width="13.28515625" customWidth="1"/>
    <col min="6406" max="6406" width="12.7109375" customWidth="1"/>
    <col min="6407" max="6407" width="12.42578125" customWidth="1"/>
    <col min="6408" max="6408" width="11" customWidth="1"/>
    <col min="6409" max="6409" width="10.7109375" customWidth="1"/>
    <col min="6410" max="6410" width="9.7109375" customWidth="1"/>
    <col min="6411" max="6411" width="10.7109375" bestFit="1" customWidth="1"/>
    <col min="6655" max="6655" width="11.28515625" customWidth="1"/>
    <col min="6659" max="6659" width="10.28515625" customWidth="1"/>
    <col min="6660" max="6660" width="13.42578125" customWidth="1"/>
    <col min="6661" max="6661" width="13.28515625" customWidth="1"/>
    <col min="6662" max="6662" width="12.7109375" customWidth="1"/>
    <col min="6663" max="6663" width="12.42578125" customWidth="1"/>
    <col min="6664" max="6664" width="11" customWidth="1"/>
    <col min="6665" max="6665" width="10.7109375" customWidth="1"/>
    <col min="6666" max="6666" width="9.7109375" customWidth="1"/>
    <col min="6667" max="6667" width="10.7109375" bestFit="1" customWidth="1"/>
    <col min="6911" max="6911" width="11.28515625" customWidth="1"/>
    <col min="6915" max="6915" width="10.28515625" customWidth="1"/>
    <col min="6916" max="6916" width="13.42578125" customWidth="1"/>
    <col min="6917" max="6917" width="13.28515625" customWidth="1"/>
    <col min="6918" max="6918" width="12.7109375" customWidth="1"/>
    <col min="6919" max="6919" width="12.42578125" customWidth="1"/>
    <col min="6920" max="6920" width="11" customWidth="1"/>
    <col min="6921" max="6921" width="10.7109375" customWidth="1"/>
    <col min="6922" max="6922" width="9.7109375" customWidth="1"/>
    <col min="6923" max="6923" width="10.7109375" bestFit="1" customWidth="1"/>
    <col min="7167" max="7167" width="11.28515625" customWidth="1"/>
    <col min="7171" max="7171" width="10.28515625" customWidth="1"/>
    <col min="7172" max="7172" width="13.42578125" customWidth="1"/>
    <col min="7173" max="7173" width="13.28515625" customWidth="1"/>
    <col min="7174" max="7174" width="12.7109375" customWidth="1"/>
    <col min="7175" max="7175" width="12.42578125" customWidth="1"/>
    <col min="7176" max="7176" width="11" customWidth="1"/>
    <col min="7177" max="7177" width="10.7109375" customWidth="1"/>
    <col min="7178" max="7178" width="9.7109375" customWidth="1"/>
    <col min="7179" max="7179" width="10.7109375" bestFit="1" customWidth="1"/>
    <col min="7423" max="7423" width="11.28515625" customWidth="1"/>
    <col min="7427" max="7427" width="10.28515625" customWidth="1"/>
    <col min="7428" max="7428" width="13.42578125" customWidth="1"/>
    <col min="7429" max="7429" width="13.28515625" customWidth="1"/>
    <col min="7430" max="7430" width="12.7109375" customWidth="1"/>
    <col min="7431" max="7431" width="12.42578125" customWidth="1"/>
    <col min="7432" max="7432" width="11" customWidth="1"/>
    <col min="7433" max="7433" width="10.7109375" customWidth="1"/>
    <col min="7434" max="7434" width="9.7109375" customWidth="1"/>
    <col min="7435" max="7435" width="10.7109375" bestFit="1" customWidth="1"/>
    <col min="7679" max="7679" width="11.28515625" customWidth="1"/>
    <col min="7683" max="7683" width="10.28515625" customWidth="1"/>
    <col min="7684" max="7684" width="13.42578125" customWidth="1"/>
    <col min="7685" max="7685" width="13.28515625" customWidth="1"/>
    <col min="7686" max="7686" width="12.7109375" customWidth="1"/>
    <col min="7687" max="7687" width="12.42578125" customWidth="1"/>
    <col min="7688" max="7688" width="11" customWidth="1"/>
    <col min="7689" max="7689" width="10.7109375" customWidth="1"/>
    <col min="7690" max="7690" width="9.7109375" customWidth="1"/>
    <col min="7691" max="7691" width="10.7109375" bestFit="1" customWidth="1"/>
    <col min="7935" max="7935" width="11.28515625" customWidth="1"/>
    <col min="7939" max="7939" width="10.28515625" customWidth="1"/>
    <col min="7940" max="7940" width="13.42578125" customWidth="1"/>
    <col min="7941" max="7941" width="13.28515625" customWidth="1"/>
    <col min="7942" max="7942" width="12.7109375" customWidth="1"/>
    <col min="7943" max="7943" width="12.42578125" customWidth="1"/>
    <col min="7944" max="7944" width="11" customWidth="1"/>
    <col min="7945" max="7945" width="10.7109375" customWidth="1"/>
    <col min="7946" max="7946" width="9.7109375" customWidth="1"/>
    <col min="7947" max="7947" width="10.7109375" bestFit="1" customWidth="1"/>
    <col min="8191" max="8191" width="11.28515625" customWidth="1"/>
    <col min="8195" max="8195" width="10.28515625" customWidth="1"/>
    <col min="8196" max="8196" width="13.42578125" customWidth="1"/>
    <col min="8197" max="8197" width="13.28515625" customWidth="1"/>
    <col min="8198" max="8198" width="12.7109375" customWidth="1"/>
    <col min="8199" max="8199" width="12.42578125" customWidth="1"/>
    <col min="8200" max="8200" width="11" customWidth="1"/>
    <col min="8201" max="8201" width="10.7109375" customWidth="1"/>
    <col min="8202" max="8202" width="9.7109375" customWidth="1"/>
    <col min="8203" max="8203" width="10.7109375" bestFit="1" customWidth="1"/>
    <col min="8447" max="8447" width="11.28515625" customWidth="1"/>
    <col min="8451" max="8451" width="10.28515625" customWidth="1"/>
    <col min="8452" max="8452" width="13.42578125" customWidth="1"/>
    <col min="8453" max="8453" width="13.28515625" customWidth="1"/>
    <col min="8454" max="8454" width="12.7109375" customWidth="1"/>
    <col min="8455" max="8455" width="12.42578125" customWidth="1"/>
    <col min="8456" max="8456" width="11" customWidth="1"/>
    <col min="8457" max="8457" width="10.7109375" customWidth="1"/>
    <col min="8458" max="8458" width="9.7109375" customWidth="1"/>
    <col min="8459" max="8459" width="10.7109375" bestFit="1" customWidth="1"/>
    <col min="8703" max="8703" width="11.28515625" customWidth="1"/>
    <col min="8707" max="8707" width="10.28515625" customWidth="1"/>
    <col min="8708" max="8708" width="13.42578125" customWidth="1"/>
    <col min="8709" max="8709" width="13.28515625" customWidth="1"/>
    <col min="8710" max="8710" width="12.7109375" customWidth="1"/>
    <col min="8711" max="8711" width="12.42578125" customWidth="1"/>
    <col min="8712" max="8712" width="11" customWidth="1"/>
    <col min="8713" max="8713" width="10.7109375" customWidth="1"/>
    <col min="8714" max="8714" width="9.7109375" customWidth="1"/>
    <col min="8715" max="8715" width="10.7109375" bestFit="1" customWidth="1"/>
    <col min="8959" max="8959" width="11.28515625" customWidth="1"/>
    <col min="8963" max="8963" width="10.28515625" customWidth="1"/>
    <col min="8964" max="8964" width="13.42578125" customWidth="1"/>
    <col min="8965" max="8965" width="13.28515625" customWidth="1"/>
    <col min="8966" max="8966" width="12.7109375" customWidth="1"/>
    <col min="8967" max="8967" width="12.42578125" customWidth="1"/>
    <col min="8968" max="8968" width="11" customWidth="1"/>
    <col min="8969" max="8969" width="10.7109375" customWidth="1"/>
    <col min="8970" max="8970" width="9.7109375" customWidth="1"/>
    <col min="8971" max="8971" width="10.7109375" bestFit="1" customWidth="1"/>
    <col min="9215" max="9215" width="11.28515625" customWidth="1"/>
    <col min="9219" max="9219" width="10.28515625" customWidth="1"/>
    <col min="9220" max="9220" width="13.42578125" customWidth="1"/>
    <col min="9221" max="9221" width="13.28515625" customWidth="1"/>
    <col min="9222" max="9222" width="12.7109375" customWidth="1"/>
    <col min="9223" max="9223" width="12.42578125" customWidth="1"/>
    <col min="9224" max="9224" width="11" customWidth="1"/>
    <col min="9225" max="9225" width="10.7109375" customWidth="1"/>
    <col min="9226" max="9226" width="9.7109375" customWidth="1"/>
    <col min="9227" max="9227" width="10.7109375" bestFit="1" customWidth="1"/>
    <col min="9471" max="9471" width="11.28515625" customWidth="1"/>
    <col min="9475" max="9475" width="10.28515625" customWidth="1"/>
    <col min="9476" max="9476" width="13.42578125" customWidth="1"/>
    <col min="9477" max="9477" width="13.28515625" customWidth="1"/>
    <col min="9478" max="9478" width="12.7109375" customWidth="1"/>
    <col min="9479" max="9479" width="12.42578125" customWidth="1"/>
    <col min="9480" max="9480" width="11" customWidth="1"/>
    <col min="9481" max="9481" width="10.7109375" customWidth="1"/>
    <col min="9482" max="9482" width="9.7109375" customWidth="1"/>
    <col min="9483" max="9483" width="10.7109375" bestFit="1" customWidth="1"/>
    <col min="9727" max="9727" width="11.28515625" customWidth="1"/>
    <col min="9731" max="9731" width="10.28515625" customWidth="1"/>
    <col min="9732" max="9732" width="13.42578125" customWidth="1"/>
    <col min="9733" max="9733" width="13.28515625" customWidth="1"/>
    <col min="9734" max="9734" width="12.7109375" customWidth="1"/>
    <col min="9735" max="9735" width="12.42578125" customWidth="1"/>
    <col min="9736" max="9736" width="11" customWidth="1"/>
    <col min="9737" max="9737" width="10.7109375" customWidth="1"/>
    <col min="9738" max="9738" width="9.7109375" customWidth="1"/>
    <col min="9739" max="9739" width="10.7109375" bestFit="1" customWidth="1"/>
    <col min="9983" max="9983" width="11.28515625" customWidth="1"/>
    <col min="9987" max="9987" width="10.28515625" customWidth="1"/>
    <col min="9988" max="9988" width="13.42578125" customWidth="1"/>
    <col min="9989" max="9989" width="13.28515625" customWidth="1"/>
    <col min="9990" max="9990" width="12.7109375" customWidth="1"/>
    <col min="9991" max="9991" width="12.42578125" customWidth="1"/>
    <col min="9992" max="9992" width="11" customWidth="1"/>
    <col min="9993" max="9993" width="10.7109375" customWidth="1"/>
    <col min="9994" max="9994" width="9.7109375" customWidth="1"/>
    <col min="9995" max="9995" width="10.7109375" bestFit="1" customWidth="1"/>
    <col min="10239" max="10239" width="11.28515625" customWidth="1"/>
    <col min="10243" max="10243" width="10.28515625" customWidth="1"/>
    <col min="10244" max="10244" width="13.42578125" customWidth="1"/>
    <col min="10245" max="10245" width="13.28515625" customWidth="1"/>
    <col min="10246" max="10246" width="12.7109375" customWidth="1"/>
    <col min="10247" max="10247" width="12.42578125" customWidth="1"/>
    <col min="10248" max="10248" width="11" customWidth="1"/>
    <col min="10249" max="10249" width="10.7109375" customWidth="1"/>
    <col min="10250" max="10250" width="9.7109375" customWidth="1"/>
    <col min="10251" max="10251" width="10.7109375" bestFit="1" customWidth="1"/>
    <col min="10495" max="10495" width="11.28515625" customWidth="1"/>
    <col min="10499" max="10499" width="10.28515625" customWidth="1"/>
    <col min="10500" max="10500" width="13.42578125" customWidth="1"/>
    <col min="10501" max="10501" width="13.28515625" customWidth="1"/>
    <col min="10502" max="10502" width="12.7109375" customWidth="1"/>
    <col min="10503" max="10503" width="12.42578125" customWidth="1"/>
    <col min="10504" max="10504" width="11" customWidth="1"/>
    <col min="10505" max="10505" width="10.7109375" customWidth="1"/>
    <col min="10506" max="10506" width="9.7109375" customWidth="1"/>
    <col min="10507" max="10507" width="10.7109375" bestFit="1" customWidth="1"/>
    <col min="10751" max="10751" width="11.28515625" customWidth="1"/>
    <col min="10755" max="10755" width="10.28515625" customWidth="1"/>
    <col min="10756" max="10756" width="13.42578125" customWidth="1"/>
    <col min="10757" max="10757" width="13.28515625" customWidth="1"/>
    <col min="10758" max="10758" width="12.7109375" customWidth="1"/>
    <col min="10759" max="10759" width="12.42578125" customWidth="1"/>
    <col min="10760" max="10760" width="11" customWidth="1"/>
    <col min="10761" max="10761" width="10.7109375" customWidth="1"/>
    <col min="10762" max="10762" width="9.7109375" customWidth="1"/>
    <col min="10763" max="10763" width="10.7109375" bestFit="1" customWidth="1"/>
    <col min="11007" max="11007" width="11.28515625" customWidth="1"/>
    <col min="11011" max="11011" width="10.28515625" customWidth="1"/>
    <col min="11012" max="11012" width="13.42578125" customWidth="1"/>
    <col min="11013" max="11013" width="13.28515625" customWidth="1"/>
    <col min="11014" max="11014" width="12.7109375" customWidth="1"/>
    <col min="11015" max="11015" width="12.42578125" customWidth="1"/>
    <col min="11016" max="11016" width="11" customWidth="1"/>
    <col min="11017" max="11017" width="10.7109375" customWidth="1"/>
    <col min="11018" max="11018" width="9.7109375" customWidth="1"/>
    <col min="11019" max="11019" width="10.7109375" bestFit="1" customWidth="1"/>
    <col min="11263" max="11263" width="11.28515625" customWidth="1"/>
    <col min="11267" max="11267" width="10.28515625" customWidth="1"/>
    <col min="11268" max="11268" width="13.42578125" customWidth="1"/>
    <col min="11269" max="11269" width="13.28515625" customWidth="1"/>
    <col min="11270" max="11270" width="12.7109375" customWidth="1"/>
    <col min="11271" max="11271" width="12.42578125" customWidth="1"/>
    <col min="11272" max="11272" width="11" customWidth="1"/>
    <col min="11273" max="11273" width="10.7109375" customWidth="1"/>
    <col min="11274" max="11274" width="9.7109375" customWidth="1"/>
    <col min="11275" max="11275" width="10.7109375" bestFit="1" customWidth="1"/>
    <col min="11519" max="11519" width="11.28515625" customWidth="1"/>
    <col min="11523" max="11523" width="10.28515625" customWidth="1"/>
    <col min="11524" max="11524" width="13.42578125" customWidth="1"/>
    <col min="11525" max="11525" width="13.28515625" customWidth="1"/>
    <col min="11526" max="11526" width="12.7109375" customWidth="1"/>
    <col min="11527" max="11527" width="12.42578125" customWidth="1"/>
    <col min="11528" max="11528" width="11" customWidth="1"/>
    <col min="11529" max="11529" width="10.7109375" customWidth="1"/>
    <col min="11530" max="11530" width="9.7109375" customWidth="1"/>
    <col min="11531" max="11531" width="10.7109375" bestFit="1" customWidth="1"/>
    <col min="11775" max="11775" width="11.28515625" customWidth="1"/>
    <col min="11779" max="11779" width="10.28515625" customWidth="1"/>
    <col min="11780" max="11780" width="13.42578125" customWidth="1"/>
    <col min="11781" max="11781" width="13.28515625" customWidth="1"/>
    <col min="11782" max="11782" width="12.7109375" customWidth="1"/>
    <col min="11783" max="11783" width="12.42578125" customWidth="1"/>
    <col min="11784" max="11784" width="11" customWidth="1"/>
    <col min="11785" max="11785" width="10.7109375" customWidth="1"/>
    <col min="11786" max="11786" width="9.7109375" customWidth="1"/>
    <col min="11787" max="11787" width="10.7109375" bestFit="1" customWidth="1"/>
    <col min="12031" max="12031" width="11.28515625" customWidth="1"/>
    <col min="12035" max="12035" width="10.28515625" customWidth="1"/>
    <col min="12036" max="12036" width="13.42578125" customWidth="1"/>
    <col min="12037" max="12037" width="13.28515625" customWidth="1"/>
    <col min="12038" max="12038" width="12.7109375" customWidth="1"/>
    <col min="12039" max="12039" width="12.42578125" customWidth="1"/>
    <col min="12040" max="12040" width="11" customWidth="1"/>
    <col min="12041" max="12041" width="10.7109375" customWidth="1"/>
    <col min="12042" max="12042" width="9.7109375" customWidth="1"/>
    <col min="12043" max="12043" width="10.7109375" bestFit="1" customWidth="1"/>
    <col min="12287" max="12287" width="11.28515625" customWidth="1"/>
    <col min="12291" max="12291" width="10.28515625" customWidth="1"/>
    <col min="12292" max="12292" width="13.42578125" customWidth="1"/>
    <col min="12293" max="12293" width="13.28515625" customWidth="1"/>
    <col min="12294" max="12294" width="12.7109375" customWidth="1"/>
    <col min="12295" max="12295" width="12.42578125" customWidth="1"/>
    <col min="12296" max="12296" width="11" customWidth="1"/>
    <col min="12297" max="12297" width="10.7109375" customWidth="1"/>
    <col min="12298" max="12298" width="9.7109375" customWidth="1"/>
    <col min="12299" max="12299" width="10.7109375" bestFit="1" customWidth="1"/>
    <col min="12543" max="12543" width="11.28515625" customWidth="1"/>
    <col min="12547" max="12547" width="10.28515625" customWidth="1"/>
    <col min="12548" max="12548" width="13.42578125" customWidth="1"/>
    <col min="12549" max="12549" width="13.28515625" customWidth="1"/>
    <col min="12550" max="12550" width="12.7109375" customWidth="1"/>
    <col min="12551" max="12551" width="12.42578125" customWidth="1"/>
    <col min="12552" max="12552" width="11" customWidth="1"/>
    <col min="12553" max="12553" width="10.7109375" customWidth="1"/>
    <col min="12554" max="12554" width="9.7109375" customWidth="1"/>
    <col min="12555" max="12555" width="10.7109375" bestFit="1" customWidth="1"/>
    <col min="12799" max="12799" width="11.28515625" customWidth="1"/>
    <col min="12803" max="12803" width="10.28515625" customWidth="1"/>
    <col min="12804" max="12804" width="13.42578125" customWidth="1"/>
    <col min="12805" max="12805" width="13.28515625" customWidth="1"/>
    <col min="12806" max="12806" width="12.7109375" customWidth="1"/>
    <col min="12807" max="12807" width="12.42578125" customWidth="1"/>
    <col min="12808" max="12808" width="11" customWidth="1"/>
    <col min="12809" max="12809" width="10.7109375" customWidth="1"/>
    <col min="12810" max="12810" width="9.7109375" customWidth="1"/>
    <col min="12811" max="12811" width="10.7109375" bestFit="1" customWidth="1"/>
    <col min="13055" max="13055" width="11.28515625" customWidth="1"/>
    <col min="13059" max="13059" width="10.28515625" customWidth="1"/>
    <col min="13060" max="13060" width="13.42578125" customWidth="1"/>
    <col min="13061" max="13061" width="13.28515625" customWidth="1"/>
    <col min="13062" max="13062" width="12.7109375" customWidth="1"/>
    <col min="13063" max="13063" width="12.42578125" customWidth="1"/>
    <col min="13064" max="13064" width="11" customWidth="1"/>
    <col min="13065" max="13065" width="10.7109375" customWidth="1"/>
    <col min="13066" max="13066" width="9.7109375" customWidth="1"/>
    <col min="13067" max="13067" width="10.7109375" bestFit="1" customWidth="1"/>
    <col min="13311" max="13311" width="11.28515625" customWidth="1"/>
    <col min="13315" max="13315" width="10.28515625" customWidth="1"/>
    <col min="13316" max="13316" width="13.42578125" customWidth="1"/>
    <col min="13317" max="13317" width="13.28515625" customWidth="1"/>
    <col min="13318" max="13318" width="12.7109375" customWidth="1"/>
    <col min="13319" max="13319" width="12.42578125" customWidth="1"/>
    <col min="13320" max="13320" width="11" customWidth="1"/>
    <col min="13321" max="13321" width="10.7109375" customWidth="1"/>
    <col min="13322" max="13322" width="9.7109375" customWidth="1"/>
    <col min="13323" max="13323" width="10.7109375" bestFit="1" customWidth="1"/>
    <col min="13567" max="13567" width="11.28515625" customWidth="1"/>
    <col min="13571" max="13571" width="10.28515625" customWidth="1"/>
    <col min="13572" max="13572" width="13.42578125" customWidth="1"/>
    <col min="13573" max="13573" width="13.28515625" customWidth="1"/>
    <col min="13574" max="13574" width="12.7109375" customWidth="1"/>
    <col min="13575" max="13575" width="12.42578125" customWidth="1"/>
    <col min="13576" max="13576" width="11" customWidth="1"/>
    <col min="13577" max="13577" width="10.7109375" customWidth="1"/>
    <col min="13578" max="13578" width="9.7109375" customWidth="1"/>
    <col min="13579" max="13579" width="10.7109375" bestFit="1" customWidth="1"/>
    <col min="13823" max="13823" width="11.28515625" customWidth="1"/>
    <col min="13827" max="13827" width="10.28515625" customWidth="1"/>
    <col min="13828" max="13828" width="13.42578125" customWidth="1"/>
    <col min="13829" max="13829" width="13.28515625" customWidth="1"/>
    <col min="13830" max="13830" width="12.7109375" customWidth="1"/>
    <col min="13831" max="13831" width="12.42578125" customWidth="1"/>
    <col min="13832" max="13832" width="11" customWidth="1"/>
    <col min="13833" max="13833" width="10.7109375" customWidth="1"/>
    <col min="13834" max="13834" width="9.7109375" customWidth="1"/>
    <col min="13835" max="13835" width="10.7109375" bestFit="1" customWidth="1"/>
    <col min="14079" max="14079" width="11.28515625" customWidth="1"/>
    <col min="14083" max="14083" width="10.28515625" customWidth="1"/>
    <col min="14084" max="14084" width="13.42578125" customWidth="1"/>
    <col min="14085" max="14085" width="13.28515625" customWidth="1"/>
    <col min="14086" max="14086" width="12.7109375" customWidth="1"/>
    <col min="14087" max="14087" width="12.42578125" customWidth="1"/>
    <col min="14088" max="14088" width="11" customWidth="1"/>
    <col min="14089" max="14089" width="10.7109375" customWidth="1"/>
    <col min="14090" max="14090" width="9.7109375" customWidth="1"/>
    <col min="14091" max="14091" width="10.7109375" bestFit="1" customWidth="1"/>
    <col min="14335" max="14335" width="11.28515625" customWidth="1"/>
    <col min="14339" max="14339" width="10.28515625" customWidth="1"/>
    <col min="14340" max="14340" width="13.42578125" customWidth="1"/>
    <col min="14341" max="14341" width="13.28515625" customWidth="1"/>
    <col min="14342" max="14342" width="12.7109375" customWidth="1"/>
    <col min="14343" max="14343" width="12.42578125" customWidth="1"/>
    <col min="14344" max="14344" width="11" customWidth="1"/>
    <col min="14345" max="14345" width="10.7109375" customWidth="1"/>
    <col min="14346" max="14346" width="9.7109375" customWidth="1"/>
    <col min="14347" max="14347" width="10.7109375" bestFit="1" customWidth="1"/>
    <col min="14591" max="14591" width="11.28515625" customWidth="1"/>
    <col min="14595" max="14595" width="10.28515625" customWidth="1"/>
    <col min="14596" max="14596" width="13.42578125" customWidth="1"/>
    <col min="14597" max="14597" width="13.28515625" customWidth="1"/>
    <col min="14598" max="14598" width="12.7109375" customWidth="1"/>
    <col min="14599" max="14599" width="12.42578125" customWidth="1"/>
    <col min="14600" max="14600" width="11" customWidth="1"/>
    <col min="14601" max="14601" width="10.7109375" customWidth="1"/>
    <col min="14602" max="14602" width="9.7109375" customWidth="1"/>
    <col min="14603" max="14603" width="10.7109375" bestFit="1" customWidth="1"/>
    <col min="14847" max="14847" width="11.28515625" customWidth="1"/>
    <col min="14851" max="14851" width="10.28515625" customWidth="1"/>
    <col min="14852" max="14852" width="13.42578125" customWidth="1"/>
    <col min="14853" max="14853" width="13.28515625" customWidth="1"/>
    <col min="14854" max="14854" width="12.7109375" customWidth="1"/>
    <col min="14855" max="14855" width="12.42578125" customWidth="1"/>
    <col min="14856" max="14856" width="11" customWidth="1"/>
    <col min="14857" max="14857" width="10.7109375" customWidth="1"/>
    <col min="14858" max="14858" width="9.7109375" customWidth="1"/>
    <col min="14859" max="14859" width="10.7109375" bestFit="1" customWidth="1"/>
    <col min="15103" max="15103" width="11.28515625" customWidth="1"/>
    <col min="15107" max="15107" width="10.28515625" customWidth="1"/>
    <col min="15108" max="15108" width="13.42578125" customWidth="1"/>
    <col min="15109" max="15109" width="13.28515625" customWidth="1"/>
    <col min="15110" max="15110" width="12.7109375" customWidth="1"/>
    <col min="15111" max="15111" width="12.42578125" customWidth="1"/>
    <col min="15112" max="15112" width="11" customWidth="1"/>
    <col min="15113" max="15113" width="10.7109375" customWidth="1"/>
    <col min="15114" max="15114" width="9.7109375" customWidth="1"/>
    <col min="15115" max="15115" width="10.7109375" bestFit="1" customWidth="1"/>
    <col min="15359" max="15359" width="11.28515625" customWidth="1"/>
    <col min="15363" max="15363" width="10.28515625" customWidth="1"/>
    <col min="15364" max="15364" width="13.42578125" customWidth="1"/>
    <col min="15365" max="15365" width="13.28515625" customWidth="1"/>
    <col min="15366" max="15366" width="12.7109375" customWidth="1"/>
    <col min="15367" max="15367" width="12.42578125" customWidth="1"/>
    <col min="15368" max="15368" width="11" customWidth="1"/>
    <col min="15369" max="15369" width="10.7109375" customWidth="1"/>
    <col min="15370" max="15370" width="9.7109375" customWidth="1"/>
    <col min="15371" max="15371" width="10.7109375" bestFit="1" customWidth="1"/>
    <col min="15615" max="15615" width="11.28515625" customWidth="1"/>
    <col min="15619" max="15619" width="10.28515625" customWidth="1"/>
    <col min="15620" max="15620" width="13.42578125" customWidth="1"/>
    <col min="15621" max="15621" width="13.28515625" customWidth="1"/>
    <col min="15622" max="15622" width="12.7109375" customWidth="1"/>
    <col min="15623" max="15623" width="12.42578125" customWidth="1"/>
    <col min="15624" max="15624" width="11" customWidth="1"/>
    <col min="15625" max="15625" width="10.7109375" customWidth="1"/>
    <col min="15626" max="15626" width="9.7109375" customWidth="1"/>
    <col min="15627" max="15627" width="10.7109375" bestFit="1" customWidth="1"/>
    <col min="15871" max="15871" width="11.28515625" customWidth="1"/>
    <col min="15875" max="15875" width="10.28515625" customWidth="1"/>
    <col min="15876" max="15876" width="13.42578125" customWidth="1"/>
    <col min="15877" max="15877" width="13.28515625" customWidth="1"/>
    <col min="15878" max="15878" width="12.7109375" customWidth="1"/>
    <col min="15879" max="15879" width="12.42578125" customWidth="1"/>
    <col min="15880" max="15880" width="11" customWidth="1"/>
    <col min="15881" max="15881" width="10.7109375" customWidth="1"/>
    <col min="15882" max="15882" width="9.7109375" customWidth="1"/>
    <col min="15883" max="15883" width="10.7109375" bestFit="1" customWidth="1"/>
    <col min="16127" max="16127" width="11.28515625" customWidth="1"/>
    <col min="16131" max="16131" width="10.28515625" customWidth="1"/>
    <col min="16132" max="16132" width="13.42578125" customWidth="1"/>
    <col min="16133" max="16133" width="13.28515625" customWidth="1"/>
    <col min="16134" max="16134" width="12.7109375" customWidth="1"/>
    <col min="16135" max="16135" width="12.42578125" customWidth="1"/>
    <col min="16136" max="16136" width="11" customWidth="1"/>
    <col min="16137" max="16137" width="10.7109375" customWidth="1"/>
    <col min="16138" max="16138" width="9.7109375" customWidth="1"/>
    <col min="16139" max="16139" width="10.7109375" bestFit="1" customWidth="1"/>
  </cols>
  <sheetData>
    <row r="1" spans="1:13" ht="20.100000000000001" customHeight="1">
      <c r="A1" s="558" t="s">
        <v>1126</v>
      </c>
      <c r="B1" s="140"/>
      <c r="C1" s="140"/>
      <c r="D1" s="140"/>
      <c r="E1" s="140"/>
      <c r="F1" s="140"/>
      <c r="G1" s="140"/>
      <c r="H1" s="140"/>
      <c r="I1" s="140"/>
      <c r="J1" s="142"/>
      <c r="K1" s="141"/>
      <c r="L1" s="141"/>
    </row>
    <row r="2" spans="1:13" ht="20.100000000000001" customHeight="1">
      <c r="A2" s="615"/>
      <c r="B2" s="971" t="s">
        <v>189</v>
      </c>
      <c r="C2" s="972"/>
      <c r="D2" s="972"/>
      <c r="E2" s="973"/>
      <c r="F2" s="971" t="s">
        <v>190</v>
      </c>
      <c r="G2" s="972"/>
      <c r="H2" s="972"/>
      <c r="I2" s="973"/>
      <c r="J2" s="971" t="s">
        <v>167</v>
      </c>
      <c r="K2" s="972"/>
      <c r="L2" s="972"/>
      <c r="M2" s="973"/>
    </row>
    <row r="3" spans="1:13" ht="20.100000000000001" customHeight="1">
      <c r="A3" s="372" t="s">
        <v>191</v>
      </c>
      <c r="B3" s="974"/>
      <c r="C3" s="975"/>
      <c r="D3" s="975"/>
      <c r="E3" s="641"/>
      <c r="F3" s="974"/>
      <c r="G3" s="975"/>
      <c r="H3" s="975"/>
      <c r="I3" s="641"/>
      <c r="J3" s="974"/>
      <c r="K3" s="975"/>
      <c r="L3" s="975"/>
      <c r="M3" s="660"/>
    </row>
    <row r="4" spans="1:13" ht="20.100000000000001" customHeight="1">
      <c r="A4" s="263"/>
      <c r="B4" s="368" t="s">
        <v>240</v>
      </c>
      <c r="C4" s="368" t="s">
        <v>749</v>
      </c>
      <c r="D4" s="368" t="s">
        <v>818</v>
      </c>
      <c r="E4" s="368" t="s">
        <v>1041</v>
      </c>
      <c r="F4" s="368" t="s">
        <v>240</v>
      </c>
      <c r="G4" s="368" t="s">
        <v>749</v>
      </c>
      <c r="H4" s="368" t="s">
        <v>818</v>
      </c>
      <c r="I4" s="662" t="s">
        <v>1041</v>
      </c>
      <c r="J4" s="369" t="s">
        <v>240</v>
      </c>
      <c r="K4" s="370" t="s">
        <v>749</v>
      </c>
      <c r="L4" s="371" t="s">
        <v>818</v>
      </c>
      <c r="M4" s="661" t="s">
        <v>1041</v>
      </c>
    </row>
    <row r="5" spans="1:13" ht="20.100000000000001" customHeight="1">
      <c r="A5" s="616" t="s">
        <v>192</v>
      </c>
      <c r="B5" s="143">
        <v>136</v>
      </c>
      <c r="C5" s="143">
        <v>82</v>
      </c>
      <c r="D5" s="143">
        <v>67</v>
      </c>
      <c r="E5" s="143">
        <v>74</v>
      </c>
      <c r="F5" s="144">
        <v>2909.3293830000007</v>
      </c>
      <c r="G5" s="144">
        <v>1875.15</v>
      </c>
      <c r="H5" s="147">
        <v>13100.94</v>
      </c>
      <c r="I5" s="663">
        <v>3915.2313639999998</v>
      </c>
      <c r="J5" s="530">
        <v>3786</v>
      </c>
      <c r="K5" s="531">
        <v>1776</v>
      </c>
      <c r="L5" s="461">
        <v>2755</v>
      </c>
      <c r="M5" s="456">
        <v>3836</v>
      </c>
    </row>
    <row r="6" spans="1:13" ht="20.100000000000001" customHeight="1">
      <c r="A6" s="616" t="s">
        <v>193</v>
      </c>
      <c r="B6" s="143">
        <v>180</v>
      </c>
      <c r="C6" s="143">
        <v>71</v>
      </c>
      <c r="D6" s="143">
        <v>69</v>
      </c>
      <c r="E6" s="143">
        <v>65</v>
      </c>
      <c r="F6" s="144">
        <v>18621.002118000004</v>
      </c>
      <c r="G6" s="144">
        <v>16879.61</v>
      </c>
      <c r="H6" s="147">
        <v>1960.28</v>
      </c>
      <c r="I6" s="664">
        <v>9463.9063829999977</v>
      </c>
      <c r="J6" s="530">
        <v>5205</v>
      </c>
      <c r="K6" s="531">
        <v>4893</v>
      </c>
      <c r="L6" s="456">
        <v>1555</v>
      </c>
      <c r="M6" s="456">
        <v>1784</v>
      </c>
    </row>
    <row r="7" spans="1:13" ht="20.100000000000001" customHeight="1">
      <c r="A7" s="616" t="s">
        <v>194</v>
      </c>
      <c r="B7" s="143">
        <v>159</v>
      </c>
      <c r="C7" s="143">
        <v>62</v>
      </c>
      <c r="D7" s="143">
        <v>66</v>
      </c>
      <c r="E7" s="143">
        <v>58</v>
      </c>
      <c r="F7" s="144">
        <v>1658.47</v>
      </c>
      <c r="G7" s="144">
        <v>17210.5</v>
      </c>
      <c r="H7" s="147">
        <v>1641.1695</v>
      </c>
      <c r="I7" s="664">
        <v>1218.5539530000001</v>
      </c>
      <c r="J7" s="530">
        <v>4797</v>
      </c>
      <c r="K7" s="531">
        <v>5008</v>
      </c>
      <c r="L7" s="456">
        <v>1416</v>
      </c>
      <c r="M7" s="456">
        <v>1860</v>
      </c>
    </row>
    <row r="8" spans="1:13" ht="20.100000000000001" customHeight="1">
      <c r="A8" s="616" t="s">
        <v>195</v>
      </c>
      <c r="B8" s="143">
        <v>213</v>
      </c>
      <c r="C8" s="143">
        <v>72</v>
      </c>
      <c r="D8" s="143">
        <v>39</v>
      </c>
      <c r="E8" s="143">
        <v>48</v>
      </c>
      <c r="F8" s="144">
        <v>17397.13</v>
      </c>
      <c r="G8" s="144">
        <v>1351.02</v>
      </c>
      <c r="H8" s="147">
        <v>942.91599999999994</v>
      </c>
      <c r="I8" s="664">
        <v>1601.6610889999999</v>
      </c>
      <c r="J8" s="530">
        <v>5003</v>
      </c>
      <c r="K8" s="531">
        <v>2048</v>
      </c>
      <c r="L8" s="456">
        <v>1123</v>
      </c>
      <c r="M8" s="456">
        <v>1542</v>
      </c>
    </row>
    <row r="9" spans="1:13" ht="20.100000000000001" customHeight="1">
      <c r="A9" s="616" t="s">
        <v>196</v>
      </c>
      <c r="B9" s="143">
        <v>154</v>
      </c>
      <c r="C9" s="143">
        <v>55</v>
      </c>
      <c r="D9" s="143">
        <v>68</v>
      </c>
      <c r="E9" s="143">
        <v>79</v>
      </c>
      <c r="F9" s="144">
        <v>2838.83</v>
      </c>
      <c r="G9" s="144">
        <v>874.25</v>
      </c>
      <c r="H9" s="147">
        <v>2295.7973840000004</v>
      </c>
      <c r="I9" s="664">
        <v>1214.5850539999999</v>
      </c>
      <c r="J9" s="530">
        <v>3791</v>
      </c>
      <c r="K9" s="531">
        <v>2756</v>
      </c>
      <c r="L9" s="456">
        <v>1800</v>
      </c>
      <c r="M9" s="456">
        <v>1116</v>
      </c>
    </row>
    <row r="10" spans="1:13" ht="20.100000000000001" customHeight="1">
      <c r="A10" s="616" t="s">
        <v>197</v>
      </c>
      <c r="B10" s="143">
        <v>87</v>
      </c>
      <c r="C10" s="143">
        <v>78</v>
      </c>
      <c r="D10" s="143">
        <v>64</v>
      </c>
      <c r="E10" s="143">
        <v>139</v>
      </c>
      <c r="F10" s="144">
        <v>4260.75</v>
      </c>
      <c r="G10" s="144">
        <v>2818.81</v>
      </c>
      <c r="H10" s="147">
        <v>2884.1364020000001</v>
      </c>
      <c r="I10" s="664">
        <v>2426.9417219999996</v>
      </c>
      <c r="J10" s="530">
        <v>2077</v>
      </c>
      <c r="K10" s="531">
        <v>2929</v>
      </c>
      <c r="L10" s="456">
        <v>1526</v>
      </c>
      <c r="M10" s="456">
        <v>2873</v>
      </c>
    </row>
    <row r="11" spans="1:13" ht="20.100000000000001" customHeight="1">
      <c r="A11" s="616" t="s">
        <v>198</v>
      </c>
      <c r="B11" s="143">
        <v>88</v>
      </c>
      <c r="C11" s="143">
        <v>30</v>
      </c>
      <c r="D11" s="143">
        <v>53</v>
      </c>
      <c r="E11" s="143"/>
      <c r="F11" s="144">
        <v>1766.42</v>
      </c>
      <c r="G11" s="144">
        <v>910.55</v>
      </c>
      <c r="H11" s="147">
        <v>1865.02</v>
      </c>
      <c r="I11" s="664"/>
      <c r="J11" s="530">
        <v>1492</v>
      </c>
      <c r="K11" s="531">
        <v>1265</v>
      </c>
      <c r="L11" s="456">
        <v>1565</v>
      </c>
      <c r="M11" s="456"/>
    </row>
    <row r="12" spans="1:13" ht="20.100000000000001" customHeight="1">
      <c r="A12" s="616" t="s">
        <v>199</v>
      </c>
      <c r="B12" s="143">
        <v>66</v>
      </c>
      <c r="C12" s="143">
        <v>36</v>
      </c>
      <c r="D12" s="143">
        <v>43</v>
      </c>
      <c r="E12" s="143"/>
      <c r="F12" s="144">
        <v>1800.35</v>
      </c>
      <c r="G12" s="144">
        <v>848.15</v>
      </c>
      <c r="H12" s="147">
        <v>887.8637500000001</v>
      </c>
      <c r="I12" s="664"/>
      <c r="J12" s="530">
        <v>1280</v>
      </c>
      <c r="K12" s="531">
        <v>2441</v>
      </c>
      <c r="L12" s="456">
        <v>1496</v>
      </c>
      <c r="M12" s="456"/>
    </row>
    <row r="13" spans="1:13" ht="20.100000000000001" customHeight="1">
      <c r="A13" s="616" t="s">
        <v>200</v>
      </c>
      <c r="B13" s="143">
        <v>100</v>
      </c>
      <c r="C13" s="143">
        <v>51</v>
      </c>
      <c r="D13" s="143">
        <v>45</v>
      </c>
      <c r="E13" s="143"/>
      <c r="F13" s="144">
        <v>2843.68</v>
      </c>
      <c r="G13" s="144">
        <v>1723.61</v>
      </c>
      <c r="H13" s="147">
        <v>6082.4789719999999</v>
      </c>
      <c r="I13" s="664"/>
      <c r="J13" s="530">
        <v>2687</v>
      </c>
      <c r="K13" s="531">
        <v>1582</v>
      </c>
      <c r="L13" s="456">
        <v>2618</v>
      </c>
      <c r="M13" s="456"/>
    </row>
    <row r="14" spans="1:13" ht="20.100000000000001" customHeight="1">
      <c r="A14" s="616" t="s">
        <v>201</v>
      </c>
      <c r="B14" s="143">
        <v>86</v>
      </c>
      <c r="C14" s="143">
        <v>80</v>
      </c>
      <c r="D14" s="143">
        <v>42</v>
      </c>
      <c r="E14" s="143"/>
      <c r="F14" s="144">
        <v>1258.5899999999999</v>
      </c>
      <c r="G14" s="144">
        <v>2673.11</v>
      </c>
      <c r="H14" s="147">
        <v>1635.5758369999999</v>
      </c>
      <c r="I14" s="664"/>
      <c r="J14" s="530">
        <v>2117</v>
      </c>
      <c r="K14" s="531">
        <v>3119</v>
      </c>
      <c r="L14" s="456">
        <v>1452</v>
      </c>
      <c r="M14" s="456"/>
    </row>
    <row r="15" spans="1:13" ht="20.100000000000001" customHeight="1">
      <c r="A15" s="616" t="s">
        <v>202</v>
      </c>
      <c r="B15" s="167">
        <v>188</v>
      </c>
      <c r="C15" s="167">
        <v>44</v>
      </c>
      <c r="D15" s="143">
        <v>57</v>
      </c>
      <c r="E15" s="146"/>
      <c r="F15" s="147">
        <v>5571.06</v>
      </c>
      <c r="G15" s="147">
        <v>1110.28</v>
      </c>
      <c r="H15" s="147">
        <v>2497.1390119999996</v>
      </c>
      <c r="I15" s="664"/>
      <c r="J15" s="530">
        <v>4165</v>
      </c>
      <c r="K15" s="531">
        <v>1331</v>
      </c>
      <c r="L15" s="456">
        <v>1339</v>
      </c>
      <c r="M15" s="456"/>
    </row>
    <row r="16" spans="1:13" ht="20.100000000000001" customHeight="1">
      <c r="A16" s="616" t="s">
        <v>203</v>
      </c>
      <c r="B16" s="168">
        <v>144</v>
      </c>
      <c r="C16" s="168">
        <v>61</v>
      </c>
      <c r="D16" s="143">
        <v>65</v>
      </c>
      <c r="E16" s="146"/>
      <c r="F16" s="147">
        <v>5370.87</v>
      </c>
      <c r="G16" s="147">
        <v>1101.18</v>
      </c>
      <c r="H16" s="147">
        <v>2697.2385650000001</v>
      </c>
      <c r="I16" s="665"/>
      <c r="J16" s="530">
        <v>4672</v>
      </c>
      <c r="K16" s="531">
        <v>2606</v>
      </c>
      <c r="L16" s="456">
        <v>1901</v>
      </c>
      <c r="M16" s="456"/>
    </row>
    <row r="17" spans="1:13" ht="20.100000000000001" customHeight="1">
      <c r="A17" s="617" t="s">
        <v>162</v>
      </c>
      <c r="B17" s="223">
        <f>SUM(B5:B16)</f>
        <v>1601</v>
      </c>
      <c r="C17" s="223">
        <f>SUM(C5:C16)</f>
        <v>722</v>
      </c>
      <c r="D17" s="223">
        <f>SUM(D5:D16)</f>
        <v>678</v>
      </c>
      <c r="E17" s="223">
        <f>SUM(E5:E16)</f>
        <v>463</v>
      </c>
      <c r="F17" s="224">
        <f t="shared" ref="F17" si="0">SUM(F5:F16)</f>
        <v>66296.481501000002</v>
      </c>
      <c r="G17" s="224">
        <f t="shared" ref="G17:M17" si="1">SUM(G5:G16)</f>
        <v>49376.22</v>
      </c>
      <c r="H17" s="224">
        <f t="shared" si="1"/>
        <v>38490.555422000005</v>
      </c>
      <c r="I17" s="224">
        <f t="shared" si="1"/>
        <v>19840.879564999996</v>
      </c>
      <c r="J17" s="261">
        <f t="shared" si="1"/>
        <v>41072</v>
      </c>
      <c r="K17" s="262">
        <f t="shared" si="1"/>
        <v>31754</v>
      </c>
      <c r="L17" s="262">
        <f t="shared" si="1"/>
        <v>20546</v>
      </c>
      <c r="M17" s="262">
        <f t="shared" si="1"/>
        <v>13011</v>
      </c>
    </row>
    <row r="19" spans="1:13" ht="20.100000000000001" customHeight="1">
      <c r="G19" s="308"/>
      <c r="H19" s="308"/>
      <c r="I19" s="308"/>
    </row>
  </sheetData>
  <mergeCells count="6">
    <mergeCell ref="B2:E2"/>
    <mergeCell ref="B3:D3"/>
    <mergeCell ref="F3:H3"/>
    <mergeCell ref="J3:L3"/>
    <mergeCell ref="F2:I2"/>
    <mergeCell ref="J2:M2"/>
  </mergeCells>
  <pageMargins left="0.59055118110236227" right="0.15748031496062992" top="0.74803149606299213" bottom="0.74803149606299213" header="0.31496062992125984" footer="0.31496062992125984"/>
  <pageSetup paperSize="9" scale="95" firstPageNumber="29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X21"/>
  <sheetViews>
    <sheetView workbookViewId="0">
      <selection activeCell="P7" sqref="P7"/>
    </sheetView>
  </sheetViews>
  <sheetFormatPr defaultRowHeight="20.100000000000001" customHeight="1"/>
  <cols>
    <col min="1" max="1" width="10.140625" customWidth="1"/>
    <col min="2" max="15" width="9" customWidth="1"/>
    <col min="16" max="16" width="9" style="395" customWidth="1"/>
    <col min="259" max="259" width="13.140625" customWidth="1"/>
    <col min="265" max="265" width="9.7109375" customWidth="1"/>
    <col min="266" max="266" width="12.85546875" customWidth="1"/>
    <col min="267" max="267" width="13" customWidth="1"/>
    <col min="268" max="269" width="11.28515625" customWidth="1"/>
    <col min="270" max="270" width="11.42578125" customWidth="1"/>
    <col min="271" max="271" width="10.28515625" customWidth="1"/>
    <col min="515" max="515" width="13.140625" customWidth="1"/>
    <col min="521" max="521" width="9.7109375" customWidth="1"/>
    <col min="522" max="522" width="12.85546875" customWidth="1"/>
    <col min="523" max="523" width="13" customWidth="1"/>
    <col min="524" max="525" width="11.28515625" customWidth="1"/>
    <col min="526" max="526" width="11.42578125" customWidth="1"/>
    <col min="527" max="527" width="10.28515625" customWidth="1"/>
    <col min="771" max="771" width="13.140625" customWidth="1"/>
    <col min="777" max="777" width="9.7109375" customWidth="1"/>
    <col min="778" max="778" width="12.85546875" customWidth="1"/>
    <col min="779" max="779" width="13" customWidth="1"/>
    <col min="780" max="781" width="11.28515625" customWidth="1"/>
    <col min="782" max="782" width="11.42578125" customWidth="1"/>
    <col min="783" max="783" width="10.28515625" customWidth="1"/>
    <col min="1027" max="1027" width="13.140625" customWidth="1"/>
    <col min="1033" max="1033" width="9.7109375" customWidth="1"/>
    <col min="1034" max="1034" width="12.85546875" customWidth="1"/>
    <col min="1035" max="1035" width="13" customWidth="1"/>
    <col min="1036" max="1037" width="11.28515625" customWidth="1"/>
    <col min="1038" max="1038" width="11.42578125" customWidth="1"/>
    <col min="1039" max="1039" width="10.28515625" customWidth="1"/>
    <col min="1283" max="1283" width="13.140625" customWidth="1"/>
    <col min="1289" max="1289" width="9.7109375" customWidth="1"/>
    <col min="1290" max="1290" width="12.85546875" customWidth="1"/>
    <col min="1291" max="1291" width="13" customWidth="1"/>
    <col min="1292" max="1293" width="11.28515625" customWidth="1"/>
    <col min="1294" max="1294" width="11.42578125" customWidth="1"/>
    <col min="1295" max="1295" width="10.28515625" customWidth="1"/>
    <col min="1539" max="1539" width="13.140625" customWidth="1"/>
    <col min="1545" max="1545" width="9.7109375" customWidth="1"/>
    <col min="1546" max="1546" width="12.85546875" customWidth="1"/>
    <col min="1547" max="1547" width="13" customWidth="1"/>
    <col min="1548" max="1549" width="11.28515625" customWidth="1"/>
    <col min="1550" max="1550" width="11.42578125" customWidth="1"/>
    <col min="1551" max="1551" width="10.28515625" customWidth="1"/>
    <col min="1795" max="1795" width="13.140625" customWidth="1"/>
    <col min="1801" max="1801" width="9.7109375" customWidth="1"/>
    <col min="1802" max="1802" width="12.85546875" customWidth="1"/>
    <col min="1803" max="1803" width="13" customWidth="1"/>
    <col min="1804" max="1805" width="11.28515625" customWidth="1"/>
    <col min="1806" max="1806" width="11.42578125" customWidth="1"/>
    <col min="1807" max="1807" width="10.28515625" customWidth="1"/>
    <col min="2051" max="2051" width="13.140625" customWidth="1"/>
    <col min="2057" max="2057" width="9.7109375" customWidth="1"/>
    <col min="2058" max="2058" width="12.85546875" customWidth="1"/>
    <col min="2059" max="2059" width="13" customWidth="1"/>
    <col min="2060" max="2061" width="11.28515625" customWidth="1"/>
    <col min="2062" max="2062" width="11.42578125" customWidth="1"/>
    <col min="2063" max="2063" width="10.28515625" customWidth="1"/>
    <col min="2307" max="2307" width="13.140625" customWidth="1"/>
    <col min="2313" max="2313" width="9.7109375" customWidth="1"/>
    <col min="2314" max="2314" width="12.85546875" customWidth="1"/>
    <col min="2315" max="2315" width="13" customWidth="1"/>
    <col min="2316" max="2317" width="11.28515625" customWidth="1"/>
    <col min="2318" max="2318" width="11.42578125" customWidth="1"/>
    <col min="2319" max="2319" width="10.28515625" customWidth="1"/>
    <col min="2563" max="2563" width="13.140625" customWidth="1"/>
    <col min="2569" max="2569" width="9.7109375" customWidth="1"/>
    <col min="2570" max="2570" width="12.85546875" customWidth="1"/>
    <col min="2571" max="2571" width="13" customWidth="1"/>
    <col min="2572" max="2573" width="11.28515625" customWidth="1"/>
    <col min="2574" max="2574" width="11.42578125" customWidth="1"/>
    <col min="2575" max="2575" width="10.28515625" customWidth="1"/>
    <col min="2819" max="2819" width="13.140625" customWidth="1"/>
    <col min="2825" max="2825" width="9.7109375" customWidth="1"/>
    <col min="2826" max="2826" width="12.85546875" customWidth="1"/>
    <col min="2827" max="2827" width="13" customWidth="1"/>
    <col min="2828" max="2829" width="11.28515625" customWidth="1"/>
    <col min="2830" max="2830" width="11.42578125" customWidth="1"/>
    <col min="2831" max="2831" width="10.28515625" customWidth="1"/>
    <col min="3075" max="3075" width="13.140625" customWidth="1"/>
    <col min="3081" max="3081" width="9.7109375" customWidth="1"/>
    <col min="3082" max="3082" width="12.85546875" customWidth="1"/>
    <col min="3083" max="3083" width="13" customWidth="1"/>
    <col min="3084" max="3085" width="11.28515625" customWidth="1"/>
    <col min="3086" max="3086" width="11.42578125" customWidth="1"/>
    <col min="3087" max="3087" width="10.28515625" customWidth="1"/>
    <col min="3331" max="3331" width="13.140625" customWidth="1"/>
    <col min="3337" max="3337" width="9.7109375" customWidth="1"/>
    <col min="3338" max="3338" width="12.85546875" customWidth="1"/>
    <col min="3339" max="3339" width="13" customWidth="1"/>
    <col min="3340" max="3341" width="11.28515625" customWidth="1"/>
    <col min="3342" max="3342" width="11.42578125" customWidth="1"/>
    <col min="3343" max="3343" width="10.28515625" customWidth="1"/>
    <col min="3587" max="3587" width="13.140625" customWidth="1"/>
    <col min="3593" max="3593" width="9.7109375" customWidth="1"/>
    <col min="3594" max="3594" width="12.85546875" customWidth="1"/>
    <col min="3595" max="3595" width="13" customWidth="1"/>
    <col min="3596" max="3597" width="11.28515625" customWidth="1"/>
    <col min="3598" max="3598" width="11.42578125" customWidth="1"/>
    <col min="3599" max="3599" width="10.28515625" customWidth="1"/>
    <col min="3843" max="3843" width="13.140625" customWidth="1"/>
    <col min="3849" max="3849" width="9.7109375" customWidth="1"/>
    <col min="3850" max="3850" width="12.85546875" customWidth="1"/>
    <col min="3851" max="3851" width="13" customWidth="1"/>
    <col min="3852" max="3853" width="11.28515625" customWidth="1"/>
    <col min="3854" max="3854" width="11.42578125" customWidth="1"/>
    <col min="3855" max="3855" width="10.28515625" customWidth="1"/>
    <col min="4099" max="4099" width="13.140625" customWidth="1"/>
    <col min="4105" max="4105" width="9.7109375" customWidth="1"/>
    <col min="4106" max="4106" width="12.85546875" customWidth="1"/>
    <col min="4107" max="4107" width="13" customWidth="1"/>
    <col min="4108" max="4109" width="11.28515625" customWidth="1"/>
    <col min="4110" max="4110" width="11.42578125" customWidth="1"/>
    <col min="4111" max="4111" width="10.28515625" customWidth="1"/>
    <col min="4355" max="4355" width="13.140625" customWidth="1"/>
    <col min="4361" max="4361" width="9.7109375" customWidth="1"/>
    <col min="4362" max="4362" width="12.85546875" customWidth="1"/>
    <col min="4363" max="4363" width="13" customWidth="1"/>
    <col min="4364" max="4365" width="11.28515625" customWidth="1"/>
    <col min="4366" max="4366" width="11.42578125" customWidth="1"/>
    <col min="4367" max="4367" width="10.28515625" customWidth="1"/>
    <col min="4611" max="4611" width="13.140625" customWidth="1"/>
    <col min="4617" max="4617" width="9.7109375" customWidth="1"/>
    <col min="4618" max="4618" width="12.85546875" customWidth="1"/>
    <col min="4619" max="4619" width="13" customWidth="1"/>
    <col min="4620" max="4621" width="11.28515625" customWidth="1"/>
    <col min="4622" max="4622" width="11.42578125" customWidth="1"/>
    <col min="4623" max="4623" width="10.28515625" customWidth="1"/>
    <col min="4867" max="4867" width="13.140625" customWidth="1"/>
    <col min="4873" max="4873" width="9.7109375" customWidth="1"/>
    <col min="4874" max="4874" width="12.85546875" customWidth="1"/>
    <col min="4875" max="4875" width="13" customWidth="1"/>
    <col min="4876" max="4877" width="11.28515625" customWidth="1"/>
    <col min="4878" max="4878" width="11.42578125" customWidth="1"/>
    <col min="4879" max="4879" width="10.28515625" customWidth="1"/>
    <col min="5123" max="5123" width="13.140625" customWidth="1"/>
    <col min="5129" max="5129" width="9.7109375" customWidth="1"/>
    <col min="5130" max="5130" width="12.85546875" customWidth="1"/>
    <col min="5131" max="5131" width="13" customWidth="1"/>
    <col min="5132" max="5133" width="11.28515625" customWidth="1"/>
    <col min="5134" max="5134" width="11.42578125" customWidth="1"/>
    <col min="5135" max="5135" width="10.28515625" customWidth="1"/>
    <col min="5379" max="5379" width="13.140625" customWidth="1"/>
    <col min="5385" max="5385" width="9.7109375" customWidth="1"/>
    <col min="5386" max="5386" width="12.85546875" customWidth="1"/>
    <col min="5387" max="5387" width="13" customWidth="1"/>
    <col min="5388" max="5389" width="11.28515625" customWidth="1"/>
    <col min="5390" max="5390" width="11.42578125" customWidth="1"/>
    <col min="5391" max="5391" width="10.28515625" customWidth="1"/>
    <col min="5635" max="5635" width="13.140625" customWidth="1"/>
    <col min="5641" max="5641" width="9.7109375" customWidth="1"/>
    <col min="5642" max="5642" width="12.85546875" customWidth="1"/>
    <col min="5643" max="5643" width="13" customWidth="1"/>
    <col min="5644" max="5645" width="11.28515625" customWidth="1"/>
    <col min="5646" max="5646" width="11.42578125" customWidth="1"/>
    <col min="5647" max="5647" width="10.28515625" customWidth="1"/>
    <col min="5891" max="5891" width="13.140625" customWidth="1"/>
    <col min="5897" max="5897" width="9.7109375" customWidth="1"/>
    <col min="5898" max="5898" width="12.85546875" customWidth="1"/>
    <col min="5899" max="5899" width="13" customWidth="1"/>
    <col min="5900" max="5901" width="11.28515625" customWidth="1"/>
    <col min="5902" max="5902" width="11.42578125" customWidth="1"/>
    <col min="5903" max="5903" width="10.28515625" customWidth="1"/>
    <col min="6147" max="6147" width="13.140625" customWidth="1"/>
    <col min="6153" max="6153" width="9.7109375" customWidth="1"/>
    <col min="6154" max="6154" width="12.85546875" customWidth="1"/>
    <col min="6155" max="6155" width="13" customWidth="1"/>
    <col min="6156" max="6157" width="11.28515625" customWidth="1"/>
    <col min="6158" max="6158" width="11.42578125" customWidth="1"/>
    <col min="6159" max="6159" width="10.28515625" customWidth="1"/>
    <col min="6403" max="6403" width="13.140625" customWidth="1"/>
    <col min="6409" max="6409" width="9.7109375" customWidth="1"/>
    <col min="6410" max="6410" width="12.85546875" customWidth="1"/>
    <col min="6411" max="6411" width="13" customWidth="1"/>
    <col min="6412" max="6413" width="11.28515625" customWidth="1"/>
    <col min="6414" max="6414" width="11.42578125" customWidth="1"/>
    <col min="6415" max="6415" width="10.28515625" customWidth="1"/>
    <col min="6659" max="6659" width="13.140625" customWidth="1"/>
    <col min="6665" max="6665" width="9.7109375" customWidth="1"/>
    <col min="6666" max="6666" width="12.85546875" customWidth="1"/>
    <col min="6667" max="6667" width="13" customWidth="1"/>
    <col min="6668" max="6669" width="11.28515625" customWidth="1"/>
    <col min="6670" max="6670" width="11.42578125" customWidth="1"/>
    <col min="6671" max="6671" width="10.28515625" customWidth="1"/>
    <col min="6915" max="6915" width="13.140625" customWidth="1"/>
    <col min="6921" max="6921" width="9.7109375" customWidth="1"/>
    <col min="6922" max="6922" width="12.85546875" customWidth="1"/>
    <col min="6923" max="6923" width="13" customWidth="1"/>
    <col min="6924" max="6925" width="11.28515625" customWidth="1"/>
    <col min="6926" max="6926" width="11.42578125" customWidth="1"/>
    <col min="6927" max="6927" width="10.28515625" customWidth="1"/>
    <col min="7171" max="7171" width="13.140625" customWidth="1"/>
    <col min="7177" max="7177" width="9.7109375" customWidth="1"/>
    <col min="7178" max="7178" width="12.85546875" customWidth="1"/>
    <col min="7179" max="7179" width="13" customWidth="1"/>
    <col min="7180" max="7181" width="11.28515625" customWidth="1"/>
    <col min="7182" max="7182" width="11.42578125" customWidth="1"/>
    <col min="7183" max="7183" width="10.28515625" customWidth="1"/>
    <col min="7427" max="7427" width="13.140625" customWidth="1"/>
    <col min="7433" max="7433" width="9.7109375" customWidth="1"/>
    <col min="7434" max="7434" width="12.85546875" customWidth="1"/>
    <col min="7435" max="7435" width="13" customWidth="1"/>
    <col min="7436" max="7437" width="11.28515625" customWidth="1"/>
    <col min="7438" max="7438" width="11.42578125" customWidth="1"/>
    <col min="7439" max="7439" width="10.28515625" customWidth="1"/>
    <col min="7683" max="7683" width="13.140625" customWidth="1"/>
    <col min="7689" max="7689" width="9.7109375" customWidth="1"/>
    <col min="7690" max="7690" width="12.85546875" customWidth="1"/>
    <col min="7691" max="7691" width="13" customWidth="1"/>
    <col min="7692" max="7693" width="11.28515625" customWidth="1"/>
    <col min="7694" max="7694" width="11.42578125" customWidth="1"/>
    <col min="7695" max="7695" width="10.28515625" customWidth="1"/>
    <col min="7939" max="7939" width="13.140625" customWidth="1"/>
    <col min="7945" max="7945" width="9.7109375" customWidth="1"/>
    <col min="7946" max="7946" width="12.85546875" customWidth="1"/>
    <col min="7947" max="7947" width="13" customWidth="1"/>
    <col min="7948" max="7949" width="11.28515625" customWidth="1"/>
    <col min="7950" max="7950" width="11.42578125" customWidth="1"/>
    <col min="7951" max="7951" width="10.28515625" customWidth="1"/>
    <col min="8195" max="8195" width="13.140625" customWidth="1"/>
    <col min="8201" max="8201" width="9.7109375" customWidth="1"/>
    <col min="8202" max="8202" width="12.85546875" customWidth="1"/>
    <col min="8203" max="8203" width="13" customWidth="1"/>
    <col min="8204" max="8205" width="11.28515625" customWidth="1"/>
    <col min="8206" max="8206" width="11.42578125" customWidth="1"/>
    <col min="8207" max="8207" width="10.28515625" customWidth="1"/>
    <col min="8451" max="8451" width="13.140625" customWidth="1"/>
    <col min="8457" max="8457" width="9.7109375" customWidth="1"/>
    <col min="8458" max="8458" width="12.85546875" customWidth="1"/>
    <col min="8459" max="8459" width="13" customWidth="1"/>
    <col min="8460" max="8461" width="11.28515625" customWidth="1"/>
    <col min="8462" max="8462" width="11.42578125" customWidth="1"/>
    <col min="8463" max="8463" width="10.28515625" customWidth="1"/>
    <col min="8707" max="8707" width="13.140625" customWidth="1"/>
    <col min="8713" max="8713" width="9.7109375" customWidth="1"/>
    <col min="8714" max="8714" width="12.85546875" customWidth="1"/>
    <col min="8715" max="8715" width="13" customWidth="1"/>
    <col min="8716" max="8717" width="11.28515625" customWidth="1"/>
    <col min="8718" max="8718" width="11.42578125" customWidth="1"/>
    <col min="8719" max="8719" width="10.28515625" customWidth="1"/>
    <col min="8963" max="8963" width="13.140625" customWidth="1"/>
    <col min="8969" max="8969" width="9.7109375" customWidth="1"/>
    <col min="8970" max="8970" width="12.85546875" customWidth="1"/>
    <col min="8971" max="8971" width="13" customWidth="1"/>
    <col min="8972" max="8973" width="11.28515625" customWidth="1"/>
    <col min="8974" max="8974" width="11.42578125" customWidth="1"/>
    <col min="8975" max="8975" width="10.28515625" customWidth="1"/>
    <col min="9219" max="9219" width="13.140625" customWidth="1"/>
    <col min="9225" max="9225" width="9.7109375" customWidth="1"/>
    <col min="9226" max="9226" width="12.85546875" customWidth="1"/>
    <col min="9227" max="9227" width="13" customWidth="1"/>
    <col min="9228" max="9229" width="11.28515625" customWidth="1"/>
    <col min="9230" max="9230" width="11.42578125" customWidth="1"/>
    <col min="9231" max="9231" width="10.28515625" customWidth="1"/>
    <col min="9475" max="9475" width="13.140625" customWidth="1"/>
    <col min="9481" max="9481" width="9.7109375" customWidth="1"/>
    <col min="9482" max="9482" width="12.85546875" customWidth="1"/>
    <col min="9483" max="9483" width="13" customWidth="1"/>
    <col min="9484" max="9485" width="11.28515625" customWidth="1"/>
    <col min="9486" max="9486" width="11.42578125" customWidth="1"/>
    <col min="9487" max="9487" width="10.28515625" customWidth="1"/>
    <col min="9731" max="9731" width="13.140625" customWidth="1"/>
    <col min="9737" max="9737" width="9.7109375" customWidth="1"/>
    <col min="9738" max="9738" width="12.85546875" customWidth="1"/>
    <col min="9739" max="9739" width="13" customWidth="1"/>
    <col min="9740" max="9741" width="11.28515625" customWidth="1"/>
    <col min="9742" max="9742" width="11.42578125" customWidth="1"/>
    <col min="9743" max="9743" width="10.28515625" customWidth="1"/>
    <col min="9987" max="9987" width="13.140625" customWidth="1"/>
    <col min="9993" max="9993" width="9.7109375" customWidth="1"/>
    <col min="9994" max="9994" width="12.85546875" customWidth="1"/>
    <col min="9995" max="9995" width="13" customWidth="1"/>
    <col min="9996" max="9997" width="11.28515625" customWidth="1"/>
    <col min="9998" max="9998" width="11.42578125" customWidth="1"/>
    <col min="9999" max="9999" width="10.28515625" customWidth="1"/>
    <col min="10243" max="10243" width="13.140625" customWidth="1"/>
    <col min="10249" max="10249" width="9.7109375" customWidth="1"/>
    <col min="10250" max="10250" width="12.85546875" customWidth="1"/>
    <col min="10251" max="10251" width="13" customWidth="1"/>
    <col min="10252" max="10253" width="11.28515625" customWidth="1"/>
    <col min="10254" max="10254" width="11.42578125" customWidth="1"/>
    <col min="10255" max="10255" width="10.28515625" customWidth="1"/>
    <col min="10499" max="10499" width="13.140625" customWidth="1"/>
    <col min="10505" max="10505" width="9.7109375" customWidth="1"/>
    <col min="10506" max="10506" width="12.85546875" customWidth="1"/>
    <col min="10507" max="10507" width="13" customWidth="1"/>
    <col min="10508" max="10509" width="11.28515625" customWidth="1"/>
    <col min="10510" max="10510" width="11.42578125" customWidth="1"/>
    <col min="10511" max="10511" width="10.28515625" customWidth="1"/>
    <col min="10755" max="10755" width="13.140625" customWidth="1"/>
    <col min="10761" max="10761" width="9.7109375" customWidth="1"/>
    <col min="10762" max="10762" width="12.85546875" customWidth="1"/>
    <col min="10763" max="10763" width="13" customWidth="1"/>
    <col min="10764" max="10765" width="11.28515625" customWidth="1"/>
    <col min="10766" max="10766" width="11.42578125" customWidth="1"/>
    <col min="10767" max="10767" width="10.28515625" customWidth="1"/>
    <col min="11011" max="11011" width="13.140625" customWidth="1"/>
    <col min="11017" max="11017" width="9.7109375" customWidth="1"/>
    <col min="11018" max="11018" width="12.85546875" customWidth="1"/>
    <col min="11019" max="11019" width="13" customWidth="1"/>
    <col min="11020" max="11021" width="11.28515625" customWidth="1"/>
    <col min="11022" max="11022" width="11.42578125" customWidth="1"/>
    <col min="11023" max="11023" width="10.28515625" customWidth="1"/>
    <col min="11267" max="11267" width="13.140625" customWidth="1"/>
    <col min="11273" max="11273" width="9.7109375" customWidth="1"/>
    <col min="11274" max="11274" width="12.85546875" customWidth="1"/>
    <col min="11275" max="11275" width="13" customWidth="1"/>
    <col min="11276" max="11277" width="11.28515625" customWidth="1"/>
    <col min="11278" max="11278" width="11.42578125" customWidth="1"/>
    <col min="11279" max="11279" width="10.28515625" customWidth="1"/>
    <col min="11523" max="11523" width="13.140625" customWidth="1"/>
    <col min="11529" max="11529" width="9.7109375" customWidth="1"/>
    <col min="11530" max="11530" width="12.85546875" customWidth="1"/>
    <col min="11531" max="11531" width="13" customWidth="1"/>
    <col min="11532" max="11533" width="11.28515625" customWidth="1"/>
    <col min="11534" max="11534" width="11.42578125" customWidth="1"/>
    <col min="11535" max="11535" width="10.28515625" customWidth="1"/>
    <col min="11779" max="11779" width="13.140625" customWidth="1"/>
    <col min="11785" max="11785" width="9.7109375" customWidth="1"/>
    <col min="11786" max="11786" width="12.85546875" customWidth="1"/>
    <col min="11787" max="11787" width="13" customWidth="1"/>
    <col min="11788" max="11789" width="11.28515625" customWidth="1"/>
    <col min="11790" max="11790" width="11.42578125" customWidth="1"/>
    <col min="11791" max="11791" width="10.28515625" customWidth="1"/>
    <col min="12035" max="12035" width="13.140625" customWidth="1"/>
    <col min="12041" max="12041" width="9.7109375" customWidth="1"/>
    <col min="12042" max="12042" width="12.85546875" customWidth="1"/>
    <col min="12043" max="12043" width="13" customWidth="1"/>
    <col min="12044" max="12045" width="11.28515625" customWidth="1"/>
    <col min="12046" max="12046" width="11.42578125" customWidth="1"/>
    <col min="12047" max="12047" width="10.28515625" customWidth="1"/>
    <col min="12291" max="12291" width="13.140625" customWidth="1"/>
    <col min="12297" max="12297" width="9.7109375" customWidth="1"/>
    <col min="12298" max="12298" width="12.85546875" customWidth="1"/>
    <col min="12299" max="12299" width="13" customWidth="1"/>
    <col min="12300" max="12301" width="11.28515625" customWidth="1"/>
    <col min="12302" max="12302" width="11.42578125" customWidth="1"/>
    <col min="12303" max="12303" width="10.28515625" customWidth="1"/>
    <col min="12547" max="12547" width="13.140625" customWidth="1"/>
    <col min="12553" max="12553" width="9.7109375" customWidth="1"/>
    <col min="12554" max="12554" width="12.85546875" customWidth="1"/>
    <col min="12555" max="12555" width="13" customWidth="1"/>
    <col min="12556" max="12557" width="11.28515625" customWidth="1"/>
    <col min="12558" max="12558" width="11.42578125" customWidth="1"/>
    <col min="12559" max="12559" width="10.28515625" customWidth="1"/>
    <col min="12803" max="12803" width="13.140625" customWidth="1"/>
    <col min="12809" max="12809" width="9.7109375" customWidth="1"/>
    <col min="12810" max="12810" width="12.85546875" customWidth="1"/>
    <col min="12811" max="12811" width="13" customWidth="1"/>
    <col min="12812" max="12813" width="11.28515625" customWidth="1"/>
    <col min="12814" max="12814" width="11.42578125" customWidth="1"/>
    <col min="12815" max="12815" width="10.28515625" customWidth="1"/>
    <col min="13059" max="13059" width="13.140625" customWidth="1"/>
    <col min="13065" max="13065" width="9.7109375" customWidth="1"/>
    <col min="13066" max="13066" width="12.85546875" customWidth="1"/>
    <col min="13067" max="13067" width="13" customWidth="1"/>
    <col min="13068" max="13069" width="11.28515625" customWidth="1"/>
    <col min="13070" max="13070" width="11.42578125" customWidth="1"/>
    <col min="13071" max="13071" width="10.28515625" customWidth="1"/>
    <col min="13315" max="13315" width="13.140625" customWidth="1"/>
    <col min="13321" max="13321" width="9.7109375" customWidth="1"/>
    <col min="13322" max="13322" width="12.85546875" customWidth="1"/>
    <col min="13323" max="13323" width="13" customWidth="1"/>
    <col min="13324" max="13325" width="11.28515625" customWidth="1"/>
    <col min="13326" max="13326" width="11.42578125" customWidth="1"/>
    <col min="13327" max="13327" width="10.28515625" customWidth="1"/>
    <col min="13571" max="13571" width="13.140625" customWidth="1"/>
    <col min="13577" max="13577" width="9.7109375" customWidth="1"/>
    <col min="13578" max="13578" width="12.85546875" customWidth="1"/>
    <col min="13579" max="13579" width="13" customWidth="1"/>
    <col min="13580" max="13581" width="11.28515625" customWidth="1"/>
    <col min="13582" max="13582" width="11.42578125" customWidth="1"/>
    <col min="13583" max="13583" width="10.28515625" customWidth="1"/>
    <col min="13827" max="13827" width="13.140625" customWidth="1"/>
    <col min="13833" max="13833" width="9.7109375" customWidth="1"/>
    <col min="13834" max="13834" width="12.85546875" customWidth="1"/>
    <col min="13835" max="13835" width="13" customWidth="1"/>
    <col min="13836" max="13837" width="11.28515625" customWidth="1"/>
    <col min="13838" max="13838" width="11.42578125" customWidth="1"/>
    <col min="13839" max="13839" width="10.28515625" customWidth="1"/>
    <col min="14083" max="14083" width="13.140625" customWidth="1"/>
    <col min="14089" max="14089" width="9.7109375" customWidth="1"/>
    <col min="14090" max="14090" width="12.85546875" customWidth="1"/>
    <col min="14091" max="14091" width="13" customWidth="1"/>
    <col min="14092" max="14093" width="11.28515625" customWidth="1"/>
    <col min="14094" max="14094" width="11.42578125" customWidth="1"/>
    <col min="14095" max="14095" width="10.28515625" customWidth="1"/>
    <col min="14339" max="14339" width="13.140625" customWidth="1"/>
    <col min="14345" max="14345" width="9.7109375" customWidth="1"/>
    <col min="14346" max="14346" width="12.85546875" customWidth="1"/>
    <col min="14347" max="14347" width="13" customWidth="1"/>
    <col min="14348" max="14349" width="11.28515625" customWidth="1"/>
    <col min="14350" max="14350" width="11.42578125" customWidth="1"/>
    <col min="14351" max="14351" width="10.28515625" customWidth="1"/>
    <col min="14595" max="14595" width="13.140625" customWidth="1"/>
    <col min="14601" max="14601" width="9.7109375" customWidth="1"/>
    <col min="14602" max="14602" width="12.85546875" customWidth="1"/>
    <col min="14603" max="14603" width="13" customWidth="1"/>
    <col min="14604" max="14605" width="11.28515625" customWidth="1"/>
    <col min="14606" max="14606" width="11.42578125" customWidth="1"/>
    <col min="14607" max="14607" width="10.28515625" customWidth="1"/>
    <col min="14851" max="14851" width="13.140625" customWidth="1"/>
    <col min="14857" max="14857" width="9.7109375" customWidth="1"/>
    <col min="14858" max="14858" width="12.85546875" customWidth="1"/>
    <col min="14859" max="14859" width="13" customWidth="1"/>
    <col min="14860" max="14861" width="11.28515625" customWidth="1"/>
    <col min="14862" max="14862" width="11.42578125" customWidth="1"/>
    <col min="14863" max="14863" width="10.28515625" customWidth="1"/>
    <col min="15107" max="15107" width="13.140625" customWidth="1"/>
    <col min="15113" max="15113" width="9.7109375" customWidth="1"/>
    <col min="15114" max="15114" width="12.85546875" customWidth="1"/>
    <col min="15115" max="15115" width="13" customWidth="1"/>
    <col min="15116" max="15117" width="11.28515625" customWidth="1"/>
    <col min="15118" max="15118" width="11.42578125" customWidth="1"/>
    <col min="15119" max="15119" width="10.28515625" customWidth="1"/>
    <col min="15363" max="15363" width="13.140625" customWidth="1"/>
    <col min="15369" max="15369" width="9.7109375" customWidth="1"/>
    <col min="15370" max="15370" width="12.85546875" customWidth="1"/>
    <col min="15371" max="15371" width="13" customWidth="1"/>
    <col min="15372" max="15373" width="11.28515625" customWidth="1"/>
    <col min="15374" max="15374" width="11.42578125" customWidth="1"/>
    <col min="15375" max="15375" width="10.28515625" customWidth="1"/>
    <col min="15619" max="15619" width="13.140625" customWidth="1"/>
    <col min="15625" max="15625" width="9.7109375" customWidth="1"/>
    <col min="15626" max="15626" width="12.85546875" customWidth="1"/>
    <col min="15627" max="15627" width="13" customWidth="1"/>
    <col min="15628" max="15629" width="11.28515625" customWidth="1"/>
    <col min="15630" max="15630" width="11.42578125" customWidth="1"/>
    <col min="15631" max="15631" width="10.28515625" customWidth="1"/>
    <col min="15875" max="15875" width="13.140625" customWidth="1"/>
    <col min="15881" max="15881" width="9.7109375" customWidth="1"/>
    <col min="15882" max="15882" width="12.85546875" customWidth="1"/>
    <col min="15883" max="15883" width="13" customWidth="1"/>
    <col min="15884" max="15885" width="11.28515625" customWidth="1"/>
    <col min="15886" max="15886" width="11.42578125" customWidth="1"/>
    <col min="15887" max="15887" width="10.28515625" customWidth="1"/>
    <col min="16131" max="16131" width="13.140625" customWidth="1"/>
    <col min="16137" max="16137" width="9.7109375" customWidth="1"/>
    <col min="16138" max="16138" width="12.85546875" customWidth="1"/>
    <col min="16139" max="16139" width="13" customWidth="1"/>
    <col min="16140" max="16141" width="11.28515625" customWidth="1"/>
    <col min="16142" max="16142" width="11.42578125" customWidth="1"/>
    <col min="16143" max="16143" width="10.28515625" customWidth="1"/>
  </cols>
  <sheetData>
    <row r="1" spans="1:258" ht="24" customHeight="1">
      <c r="A1" s="760" t="s">
        <v>1127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393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  <c r="IW1" s="141"/>
      <c r="IX1" s="141"/>
    </row>
    <row r="2" spans="1:258" ht="23.25" customHeight="1">
      <c r="A2" s="558" t="s">
        <v>1044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393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</row>
    <row r="3" spans="1:258" ht="20.100000000000001" customHeight="1">
      <c r="A3" s="374"/>
      <c r="B3" s="976" t="s">
        <v>189</v>
      </c>
      <c r="C3" s="977"/>
      <c r="D3" s="977"/>
      <c r="E3" s="977"/>
      <c r="F3" s="977"/>
      <c r="G3" s="977"/>
      <c r="H3" s="977"/>
      <c r="I3" s="978"/>
      <c r="J3" s="979" t="s">
        <v>167</v>
      </c>
      <c r="K3" s="979"/>
      <c r="L3" s="979"/>
      <c r="M3" s="979"/>
      <c r="N3" s="979"/>
      <c r="O3" s="979"/>
      <c r="P3" s="979"/>
      <c r="Q3" s="979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</row>
    <row r="4" spans="1:258" ht="20.100000000000001" customHeight="1">
      <c r="A4" s="392" t="s">
        <v>191</v>
      </c>
      <c r="B4" s="984" t="s">
        <v>172</v>
      </c>
      <c r="C4" s="985"/>
      <c r="D4" s="985"/>
      <c r="E4" s="986"/>
      <c r="F4" s="981" t="s">
        <v>847</v>
      </c>
      <c r="G4" s="982"/>
      <c r="H4" s="982"/>
      <c r="I4" s="983"/>
      <c r="J4" s="979" t="s">
        <v>172</v>
      </c>
      <c r="K4" s="979"/>
      <c r="L4" s="979"/>
      <c r="M4" s="979"/>
      <c r="N4" s="980" t="s">
        <v>847</v>
      </c>
      <c r="O4" s="980"/>
      <c r="P4" s="980"/>
      <c r="Q4" s="980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</row>
    <row r="5" spans="1:258" ht="20.100000000000001" customHeight="1">
      <c r="A5" s="264"/>
      <c r="B5" s="671" t="s">
        <v>240</v>
      </c>
      <c r="C5" s="373" t="s">
        <v>749</v>
      </c>
      <c r="D5" s="373" t="s">
        <v>818</v>
      </c>
      <c r="E5" s="373" t="s">
        <v>1041</v>
      </c>
      <c r="F5" s="675" t="s">
        <v>240</v>
      </c>
      <c r="G5" s="675" t="s">
        <v>749</v>
      </c>
      <c r="H5" s="377" t="s">
        <v>818</v>
      </c>
      <c r="I5" s="675" t="s">
        <v>1041</v>
      </c>
      <c r="J5" s="375" t="s">
        <v>240</v>
      </c>
      <c r="K5" s="375" t="s">
        <v>749</v>
      </c>
      <c r="L5" s="375" t="s">
        <v>818</v>
      </c>
      <c r="M5" s="375" t="s">
        <v>1041</v>
      </c>
      <c r="N5" s="376" t="s">
        <v>240</v>
      </c>
      <c r="O5" s="377" t="s">
        <v>749</v>
      </c>
      <c r="P5" s="394" t="s">
        <v>818</v>
      </c>
      <c r="Q5" s="670" t="s">
        <v>1041</v>
      </c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</row>
    <row r="6" spans="1:258" s="114" customFormat="1" ht="20.100000000000001" customHeight="1">
      <c r="A6" s="378" t="s">
        <v>192</v>
      </c>
      <c r="B6" s="672">
        <v>287</v>
      </c>
      <c r="C6" s="396">
        <v>220</v>
      </c>
      <c r="D6" s="231">
        <v>205</v>
      </c>
      <c r="E6" s="669">
        <v>162</v>
      </c>
      <c r="F6" s="379">
        <v>136</v>
      </c>
      <c r="G6" s="379">
        <v>82</v>
      </c>
      <c r="H6" s="380">
        <v>67</v>
      </c>
      <c r="I6" s="666">
        <v>74</v>
      </c>
      <c r="J6" s="398">
        <v>14081</v>
      </c>
      <c r="K6" s="398">
        <v>5731</v>
      </c>
      <c r="L6" s="399">
        <v>9086</v>
      </c>
      <c r="M6" s="799">
        <v>3372</v>
      </c>
      <c r="N6" s="400">
        <v>3786</v>
      </c>
      <c r="O6" s="401">
        <v>1776</v>
      </c>
      <c r="P6" s="402">
        <v>2755</v>
      </c>
      <c r="Q6" s="800">
        <v>3836</v>
      </c>
      <c r="R6" s="146"/>
      <c r="S6" s="149"/>
      <c r="T6" s="117"/>
    </row>
    <row r="7" spans="1:258" s="114" customFormat="1" ht="20.100000000000001" customHeight="1">
      <c r="A7" s="381" t="s">
        <v>193</v>
      </c>
      <c r="B7" s="673">
        <v>250</v>
      </c>
      <c r="C7" s="403">
        <v>165</v>
      </c>
      <c r="D7" s="404">
        <v>177</v>
      </c>
      <c r="E7" s="404">
        <v>164</v>
      </c>
      <c r="F7" s="379">
        <v>180</v>
      </c>
      <c r="G7" s="379">
        <v>71</v>
      </c>
      <c r="H7" s="380">
        <v>69</v>
      </c>
      <c r="I7" s="666">
        <v>65</v>
      </c>
      <c r="J7" s="403">
        <v>6516</v>
      </c>
      <c r="K7" s="403">
        <v>4268</v>
      </c>
      <c r="L7" s="397">
        <v>5439</v>
      </c>
      <c r="M7" s="667">
        <v>2916</v>
      </c>
      <c r="N7" s="405">
        <v>5205</v>
      </c>
      <c r="O7" s="359">
        <v>4893</v>
      </c>
      <c r="P7" s="402">
        <v>1555</v>
      </c>
      <c r="Q7" s="801">
        <v>1784</v>
      </c>
      <c r="R7" s="146"/>
      <c r="S7" s="149"/>
      <c r="T7" s="117"/>
    </row>
    <row r="8" spans="1:258" s="114" customFormat="1" ht="20.100000000000001" customHeight="1">
      <c r="A8" s="381" t="s">
        <v>194</v>
      </c>
      <c r="B8" s="673">
        <v>270</v>
      </c>
      <c r="C8" s="403">
        <v>263</v>
      </c>
      <c r="D8" s="404">
        <v>214</v>
      </c>
      <c r="E8" s="719">
        <v>206</v>
      </c>
      <c r="F8" s="379">
        <v>159</v>
      </c>
      <c r="G8" s="379">
        <v>62</v>
      </c>
      <c r="H8" s="383">
        <v>66</v>
      </c>
      <c r="I8" s="804">
        <v>58</v>
      </c>
      <c r="J8" s="382">
        <v>6908</v>
      </c>
      <c r="K8" s="382">
        <v>27231</v>
      </c>
      <c r="L8" s="384">
        <v>5042</v>
      </c>
      <c r="M8" s="668">
        <v>4559</v>
      </c>
      <c r="N8" s="405">
        <v>4797</v>
      </c>
      <c r="O8" s="359">
        <v>5008</v>
      </c>
      <c r="P8" s="402">
        <v>1416</v>
      </c>
      <c r="Q8" s="802">
        <v>1860</v>
      </c>
      <c r="R8" s="146"/>
      <c r="S8" s="149"/>
      <c r="T8" s="117"/>
    </row>
    <row r="9" spans="1:258" s="114" customFormat="1" ht="20.100000000000001" customHeight="1">
      <c r="A9" s="381" t="s">
        <v>195</v>
      </c>
      <c r="B9" s="673">
        <v>247</v>
      </c>
      <c r="C9" s="403">
        <v>228</v>
      </c>
      <c r="D9" s="404">
        <v>232</v>
      </c>
      <c r="E9" s="404">
        <v>162</v>
      </c>
      <c r="F9" s="379">
        <v>213</v>
      </c>
      <c r="G9" s="379">
        <v>72</v>
      </c>
      <c r="H9" s="380">
        <v>39</v>
      </c>
      <c r="I9" s="666">
        <v>48</v>
      </c>
      <c r="J9" s="403">
        <v>5671</v>
      </c>
      <c r="K9" s="403">
        <v>5972</v>
      </c>
      <c r="L9" s="397">
        <v>6031</v>
      </c>
      <c r="M9" s="667">
        <v>6079</v>
      </c>
      <c r="N9" s="405">
        <v>5003</v>
      </c>
      <c r="O9" s="359">
        <v>2048</v>
      </c>
      <c r="P9" s="402">
        <v>1123</v>
      </c>
      <c r="Q9" s="801">
        <v>1542</v>
      </c>
      <c r="R9" s="146"/>
      <c r="S9" s="149"/>
      <c r="T9" s="117"/>
    </row>
    <row r="10" spans="1:258" s="114" customFormat="1" ht="20.100000000000001" customHeight="1">
      <c r="A10" s="381" t="s">
        <v>196</v>
      </c>
      <c r="B10" s="673">
        <v>302</v>
      </c>
      <c r="C10" s="403">
        <v>197</v>
      </c>
      <c r="D10" s="404">
        <v>223</v>
      </c>
      <c r="E10" s="404">
        <v>162</v>
      </c>
      <c r="F10" s="379">
        <v>154</v>
      </c>
      <c r="G10" s="379">
        <v>55</v>
      </c>
      <c r="H10" s="380">
        <v>68</v>
      </c>
      <c r="I10" s="666">
        <v>79</v>
      </c>
      <c r="J10" s="403">
        <v>6638</v>
      </c>
      <c r="K10" s="403">
        <v>5041</v>
      </c>
      <c r="L10" s="397">
        <v>10167</v>
      </c>
      <c r="M10" s="667">
        <v>8018</v>
      </c>
      <c r="N10" s="405">
        <v>3791</v>
      </c>
      <c r="O10" s="359">
        <v>2756</v>
      </c>
      <c r="P10" s="402">
        <v>1800</v>
      </c>
      <c r="Q10" s="801">
        <v>1116</v>
      </c>
      <c r="R10" s="146"/>
      <c r="S10" s="149"/>
      <c r="T10" s="117"/>
    </row>
    <row r="11" spans="1:258" s="114" customFormat="1" ht="20.100000000000001" customHeight="1">
      <c r="A11" s="381" t="s">
        <v>197</v>
      </c>
      <c r="B11" s="673">
        <v>242</v>
      </c>
      <c r="C11" s="403">
        <v>222</v>
      </c>
      <c r="D11" s="404">
        <v>226</v>
      </c>
      <c r="E11" s="404">
        <v>176</v>
      </c>
      <c r="F11" s="379">
        <v>87</v>
      </c>
      <c r="G11" s="379">
        <v>78</v>
      </c>
      <c r="H11" s="380">
        <v>64</v>
      </c>
      <c r="I11" s="666">
        <v>139</v>
      </c>
      <c r="J11" s="403">
        <v>5285</v>
      </c>
      <c r="K11" s="403">
        <v>5039</v>
      </c>
      <c r="L11" s="397">
        <v>6114</v>
      </c>
      <c r="M11" s="667">
        <v>3640</v>
      </c>
      <c r="N11" s="405">
        <v>2077</v>
      </c>
      <c r="O11" s="359">
        <v>2929</v>
      </c>
      <c r="P11" s="402">
        <v>1526</v>
      </c>
      <c r="Q11" s="801">
        <v>2873</v>
      </c>
      <c r="R11" s="146"/>
      <c r="S11" s="149"/>
      <c r="T11" s="117"/>
    </row>
    <row r="12" spans="1:258" s="114" customFormat="1" ht="20.100000000000001" customHeight="1">
      <c r="A12" s="381" t="s">
        <v>198</v>
      </c>
      <c r="B12" s="673">
        <v>249</v>
      </c>
      <c r="C12" s="403">
        <v>168</v>
      </c>
      <c r="D12" s="404">
        <v>225</v>
      </c>
      <c r="E12" s="404"/>
      <c r="F12" s="379">
        <v>88</v>
      </c>
      <c r="G12" s="379">
        <v>30</v>
      </c>
      <c r="H12" s="380">
        <v>53</v>
      </c>
      <c r="I12" s="666"/>
      <c r="J12" s="403">
        <v>6507</v>
      </c>
      <c r="K12" s="403">
        <v>8742</v>
      </c>
      <c r="L12" s="397">
        <v>9653.15</v>
      </c>
      <c r="M12" s="667"/>
      <c r="N12" s="405">
        <v>1492</v>
      </c>
      <c r="O12" s="359">
        <v>1265</v>
      </c>
      <c r="P12" s="402">
        <v>1865.02</v>
      </c>
      <c r="Q12" s="801"/>
      <c r="R12" s="146"/>
      <c r="S12" s="149"/>
      <c r="T12" s="117"/>
    </row>
    <row r="13" spans="1:258" s="114" customFormat="1" ht="20.100000000000001" customHeight="1">
      <c r="A13" s="381" t="s">
        <v>199</v>
      </c>
      <c r="B13" s="673">
        <v>313</v>
      </c>
      <c r="C13" s="403">
        <v>207</v>
      </c>
      <c r="D13" s="404">
        <v>255</v>
      </c>
      <c r="E13" s="404"/>
      <c r="F13" s="379">
        <v>66</v>
      </c>
      <c r="G13" s="379">
        <v>36</v>
      </c>
      <c r="H13" s="380">
        <v>43</v>
      </c>
      <c r="I13" s="666"/>
      <c r="J13" s="403">
        <v>12066</v>
      </c>
      <c r="K13" s="403">
        <v>5273</v>
      </c>
      <c r="L13" s="397">
        <v>6654</v>
      </c>
      <c r="M13" s="667"/>
      <c r="N13" s="405">
        <v>1280</v>
      </c>
      <c r="O13" s="359">
        <v>2441</v>
      </c>
      <c r="P13" s="402">
        <v>1496</v>
      </c>
      <c r="Q13" s="801"/>
      <c r="R13" s="149"/>
      <c r="S13" s="149"/>
      <c r="T13" s="117"/>
    </row>
    <row r="14" spans="1:258" s="114" customFormat="1" ht="20.100000000000001" customHeight="1">
      <c r="A14" s="381" t="s">
        <v>200</v>
      </c>
      <c r="B14" s="673">
        <v>279</v>
      </c>
      <c r="C14" s="403">
        <v>331</v>
      </c>
      <c r="D14" s="404">
        <v>280</v>
      </c>
      <c r="E14" s="404"/>
      <c r="F14" s="379">
        <v>100</v>
      </c>
      <c r="G14" s="379">
        <v>51</v>
      </c>
      <c r="H14" s="380">
        <v>45</v>
      </c>
      <c r="I14" s="666"/>
      <c r="J14" s="403">
        <v>7834</v>
      </c>
      <c r="K14" s="403">
        <v>9229</v>
      </c>
      <c r="L14" s="397">
        <v>7166</v>
      </c>
      <c r="M14" s="667"/>
      <c r="N14" s="405">
        <v>2687</v>
      </c>
      <c r="O14" s="359">
        <v>1582</v>
      </c>
      <c r="P14" s="402">
        <v>2618</v>
      </c>
      <c r="Q14" s="801"/>
      <c r="R14" s="149"/>
      <c r="S14" s="149"/>
      <c r="T14" s="117"/>
    </row>
    <row r="15" spans="1:258" s="114" customFormat="1" ht="20.100000000000001" customHeight="1">
      <c r="A15" s="381" t="s">
        <v>201</v>
      </c>
      <c r="B15" s="673">
        <v>296</v>
      </c>
      <c r="C15" s="403">
        <v>182</v>
      </c>
      <c r="D15" s="404">
        <v>174</v>
      </c>
      <c r="E15" s="404"/>
      <c r="F15" s="379">
        <v>86</v>
      </c>
      <c r="G15" s="379">
        <v>80</v>
      </c>
      <c r="H15" s="380">
        <v>42</v>
      </c>
      <c r="I15" s="666"/>
      <c r="J15" s="403">
        <v>7645</v>
      </c>
      <c r="K15" s="403">
        <v>4869</v>
      </c>
      <c r="L15" s="397">
        <v>8846</v>
      </c>
      <c r="M15" s="667"/>
      <c r="N15" s="405">
        <v>2117</v>
      </c>
      <c r="O15" s="359">
        <v>3119</v>
      </c>
      <c r="P15" s="402">
        <v>1452</v>
      </c>
      <c r="Q15" s="801"/>
      <c r="R15" s="149"/>
      <c r="S15" s="149"/>
      <c r="T15" s="117"/>
    </row>
    <row r="16" spans="1:258" s="114" customFormat="1" ht="20.100000000000001" customHeight="1">
      <c r="A16" s="381" t="s">
        <v>202</v>
      </c>
      <c r="B16" s="673">
        <v>255</v>
      </c>
      <c r="C16" s="403">
        <v>199</v>
      </c>
      <c r="D16" s="404">
        <v>209</v>
      </c>
      <c r="E16" s="404"/>
      <c r="F16" s="379">
        <v>188</v>
      </c>
      <c r="G16" s="379">
        <v>44</v>
      </c>
      <c r="H16" s="380">
        <v>57</v>
      </c>
      <c r="I16" s="666"/>
      <c r="J16" s="403">
        <v>11011</v>
      </c>
      <c r="K16" s="403">
        <v>6046</v>
      </c>
      <c r="L16" s="397">
        <v>6233</v>
      </c>
      <c r="M16" s="667"/>
      <c r="N16" s="405">
        <v>4165</v>
      </c>
      <c r="O16" s="359">
        <v>1331</v>
      </c>
      <c r="P16" s="402">
        <v>1339</v>
      </c>
      <c r="Q16" s="801"/>
      <c r="R16" s="149"/>
      <c r="S16" s="149"/>
      <c r="T16" s="117"/>
    </row>
    <row r="17" spans="1:20" s="114" customFormat="1" ht="20.100000000000001" customHeight="1">
      <c r="A17" s="385" t="s">
        <v>203</v>
      </c>
      <c r="B17" s="674">
        <v>181</v>
      </c>
      <c r="C17" s="406">
        <v>250</v>
      </c>
      <c r="D17" s="404">
        <v>195</v>
      </c>
      <c r="E17" s="404"/>
      <c r="F17" s="379">
        <v>144</v>
      </c>
      <c r="G17" s="379">
        <v>61</v>
      </c>
      <c r="H17" s="380">
        <v>65</v>
      </c>
      <c r="I17" s="666"/>
      <c r="J17" s="406">
        <v>6154</v>
      </c>
      <c r="K17" s="406">
        <v>6279</v>
      </c>
      <c r="L17" s="397">
        <v>5404</v>
      </c>
      <c r="M17" s="667"/>
      <c r="N17" s="405">
        <v>4672</v>
      </c>
      <c r="O17" s="359">
        <v>2606</v>
      </c>
      <c r="P17" s="402">
        <v>1901</v>
      </c>
      <c r="Q17" s="803"/>
      <c r="R17" s="149"/>
      <c r="S17" s="149"/>
      <c r="T17" s="117"/>
    </row>
    <row r="18" spans="1:20" s="114" customFormat="1" ht="20.100000000000001" customHeight="1">
      <c r="A18" s="386" t="s">
        <v>162</v>
      </c>
      <c r="B18" s="387">
        <f t="shared" ref="B18:Q18" si="0">SUM(B6:B17)</f>
        <v>3171</v>
      </c>
      <c r="C18" s="387">
        <f t="shared" si="0"/>
        <v>2632</v>
      </c>
      <c r="D18" s="387">
        <f t="shared" si="0"/>
        <v>2615</v>
      </c>
      <c r="E18" s="387">
        <f t="shared" si="0"/>
        <v>1032</v>
      </c>
      <c r="F18" s="388">
        <f t="shared" ref="F18" si="1">SUM(F6:F17)</f>
        <v>1601</v>
      </c>
      <c r="G18" s="388">
        <f t="shared" si="0"/>
        <v>722</v>
      </c>
      <c r="H18" s="388">
        <f t="shared" si="0"/>
        <v>678</v>
      </c>
      <c r="I18" s="388">
        <f t="shared" si="0"/>
        <v>463</v>
      </c>
      <c r="J18" s="389">
        <f t="shared" ref="J18" si="2">SUM(J6:J17)</f>
        <v>96316</v>
      </c>
      <c r="K18" s="389">
        <f t="shared" si="0"/>
        <v>93720</v>
      </c>
      <c r="L18" s="389">
        <f t="shared" si="0"/>
        <v>85835.15</v>
      </c>
      <c r="M18" s="389">
        <f t="shared" si="0"/>
        <v>28584</v>
      </c>
      <c r="N18" s="391">
        <f t="shared" ref="N18" si="3">SUM(N6:N17)</f>
        <v>41072</v>
      </c>
      <c r="O18" s="390">
        <f t="shared" si="0"/>
        <v>31754</v>
      </c>
      <c r="P18" s="390">
        <f t="shared" si="0"/>
        <v>20846.02</v>
      </c>
      <c r="Q18" s="390">
        <f t="shared" si="0"/>
        <v>13011</v>
      </c>
      <c r="R18" s="150"/>
      <c r="S18" s="150"/>
      <c r="T18" s="117"/>
    </row>
    <row r="20" spans="1:20" ht="20.100000000000001" customHeight="1">
      <c r="A20" s="151"/>
    </row>
    <row r="21" spans="1:20" ht="20.100000000000001" customHeight="1">
      <c r="A21" s="151"/>
      <c r="N21" s="152"/>
    </row>
  </sheetData>
  <mergeCells count="6">
    <mergeCell ref="B3:I3"/>
    <mergeCell ref="J3:Q3"/>
    <mergeCell ref="J4:M4"/>
    <mergeCell ref="N4:Q4"/>
    <mergeCell ref="F4:I4"/>
    <mergeCell ref="B4:E4"/>
  </mergeCells>
  <pageMargins left="0.55118110236220474" right="0.15748031496062992" top="0.74803149606299213" bottom="0.74803149606299213" header="0.31496062992125984" footer="0.31496062992125984"/>
  <pageSetup paperSize="9" scale="85" firstPageNumber="30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211"/>
  <sheetViews>
    <sheetView zoomScale="90" zoomScaleNormal="90" workbookViewId="0"/>
  </sheetViews>
  <sheetFormatPr defaultRowHeight="15"/>
  <cols>
    <col min="1" max="1" width="20.140625" customWidth="1"/>
    <col min="2" max="2" width="29.7109375" customWidth="1"/>
    <col min="3" max="3" width="35.5703125" customWidth="1"/>
    <col min="4" max="4" width="47.85546875" customWidth="1"/>
    <col min="5" max="5" width="13.42578125" customWidth="1"/>
    <col min="6" max="6" width="11.85546875" customWidth="1"/>
    <col min="7" max="7" width="11.28515625" customWidth="1"/>
    <col min="8" max="8" width="27.42578125" customWidth="1"/>
    <col min="9" max="9" width="6.85546875" customWidth="1"/>
    <col min="10" max="10" width="11.7109375" customWidth="1"/>
    <col min="11" max="11" width="18.28515625" customWidth="1"/>
    <col min="12" max="12" width="15.42578125" customWidth="1"/>
    <col min="13" max="13" width="14.5703125" customWidth="1"/>
    <col min="14" max="14" width="14.140625" customWidth="1"/>
    <col min="15" max="15" width="11.28515625" customWidth="1"/>
    <col min="16" max="16" width="12.42578125" customWidth="1"/>
    <col min="17" max="17" width="15.42578125" style="113" bestFit="1" customWidth="1"/>
    <col min="18" max="18" width="16.7109375" style="113" bestFit="1" customWidth="1"/>
    <col min="19" max="19" width="17.85546875" style="113" bestFit="1" customWidth="1"/>
    <col min="20" max="20" width="16.85546875" style="113" bestFit="1" customWidth="1"/>
    <col min="21" max="21" width="17.85546875" style="113" bestFit="1" customWidth="1"/>
    <col min="22" max="24" width="14.28515625" style="113" customWidth="1"/>
    <col min="25" max="25" width="13" style="308" customWidth="1"/>
    <col min="26" max="27" width="12" style="113" customWidth="1"/>
  </cols>
  <sheetData>
    <row r="1" spans="1:27" s="82" customFormat="1" ht="25.5" customHeight="1">
      <c r="A1" s="725" t="s">
        <v>1295</v>
      </c>
      <c r="E1" s="183"/>
      <c r="F1" s="184"/>
      <c r="G1" s="185"/>
      <c r="H1" s="190"/>
      <c r="M1" s="186"/>
      <c r="N1" s="187"/>
      <c r="O1" s="188"/>
      <c r="P1" s="189"/>
      <c r="Q1" s="228"/>
      <c r="R1" s="228"/>
      <c r="S1" s="228"/>
      <c r="T1" s="228"/>
      <c r="U1" s="228"/>
      <c r="V1" s="187"/>
      <c r="W1" s="187"/>
      <c r="X1" s="187"/>
      <c r="Y1" s="639"/>
      <c r="Z1" s="187"/>
      <c r="AA1" s="187"/>
    </row>
    <row r="2" spans="1:27" s="184" customFormat="1" ht="25.5" customHeight="1">
      <c r="A2" s="761" t="s">
        <v>727</v>
      </c>
      <c r="B2" s="726" t="s">
        <v>850</v>
      </c>
      <c r="C2" s="727" t="s">
        <v>728</v>
      </c>
      <c r="D2" s="727" t="s">
        <v>172</v>
      </c>
      <c r="E2" s="727" t="s">
        <v>729</v>
      </c>
      <c r="F2" s="727" t="s">
        <v>3</v>
      </c>
      <c r="G2" s="728" t="s">
        <v>730</v>
      </c>
      <c r="H2" s="727" t="s">
        <v>731</v>
      </c>
      <c r="I2" s="727" t="s">
        <v>732</v>
      </c>
      <c r="J2" s="727" t="s">
        <v>733</v>
      </c>
      <c r="K2" s="727" t="s">
        <v>734</v>
      </c>
      <c r="L2" s="727" t="s">
        <v>735</v>
      </c>
      <c r="M2" s="727" t="s">
        <v>736</v>
      </c>
      <c r="N2" s="727" t="s">
        <v>234</v>
      </c>
      <c r="O2" s="727" t="s">
        <v>861</v>
      </c>
      <c r="P2" s="727" t="s">
        <v>737</v>
      </c>
      <c r="Q2" s="729" t="s">
        <v>738</v>
      </c>
      <c r="R2" s="729" t="s">
        <v>739</v>
      </c>
      <c r="S2" s="729" t="s">
        <v>740</v>
      </c>
      <c r="T2" s="729" t="s">
        <v>741</v>
      </c>
      <c r="U2" s="729" t="s">
        <v>742</v>
      </c>
      <c r="V2" s="729" t="s">
        <v>743</v>
      </c>
      <c r="W2" s="729" t="s">
        <v>744</v>
      </c>
      <c r="X2" s="729" t="s">
        <v>745</v>
      </c>
      <c r="Y2" s="730" t="s">
        <v>746</v>
      </c>
      <c r="Z2" s="731" t="s">
        <v>747</v>
      </c>
      <c r="AA2" s="731" t="s">
        <v>748</v>
      </c>
    </row>
    <row r="3" spans="1:27" s="478" customFormat="1" ht="25.5" customHeight="1">
      <c r="A3" s="532" t="s">
        <v>851</v>
      </c>
      <c r="B3" s="732" t="s">
        <v>814</v>
      </c>
      <c r="C3" s="732" t="s">
        <v>0</v>
      </c>
      <c r="D3" s="732" t="s">
        <v>1</v>
      </c>
      <c r="E3" s="732" t="s">
        <v>2</v>
      </c>
      <c r="F3" s="732" t="s">
        <v>3</v>
      </c>
      <c r="G3" s="733" t="s">
        <v>1028</v>
      </c>
      <c r="H3" s="732" t="s">
        <v>4</v>
      </c>
      <c r="I3" s="732" t="s">
        <v>5</v>
      </c>
      <c r="J3" s="732" t="s">
        <v>6</v>
      </c>
      <c r="K3" s="732" t="s">
        <v>7</v>
      </c>
      <c r="L3" s="732" t="s">
        <v>8</v>
      </c>
      <c r="M3" s="732" t="s">
        <v>9</v>
      </c>
      <c r="N3" s="732" t="s">
        <v>10</v>
      </c>
      <c r="O3" s="732" t="s">
        <v>11</v>
      </c>
      <c r="P3" s="732" t="s">
        <v>12</v>
      </c>
      <c r="Q3" s="734" t="s">
        <v>13</v>
      </c>
      <c r="R3" s="734" t="s">
        <v>14</v>
      </c>
      <c r="S3" s="734" t="s">
        <v>15</v>
      </c>
      <c r="T3" s="734" t="s">
        <v>16</v>
      </c>
      <c r="U3" s="734" t="s">
        <v>17</v>
      </c>
      <c r="V3" s="734" t="s">
        <v>1032</v>
      </c>
      <c r="W3" s="734" t="s">
        <v>1033</v>
      </c>
      <c r="X3" s="734" t="s">
        <v>1034</v>
      </c>
      <c r="Y3" s="735" t="s">
        <v>18</v>
      </c>
      <c r="Z3" s="734" t="s">
        <v>19</v>
      </c>
      <c r="AA3" s="734" t="s">
        <v>20</v>
      </c>
    </row>
    <row r="4" spans="1:27" ht="18" customHeight="1">
      <c r="A4" s="562" t="s">
        <v>1296</v>
      </c>
      <c r="B4" s="562" t="s">
        <v>1297</v>
      </c>
      <c r="C4" s="562" t="s">
        <v>1298</v>
      </c>
      <c r="D4" s="562" t="s">
        <v>1299</v>
      </c>
      <c r="E4" s="562" t="s">
        <v>675</v>
      </c>
      <c r="F4" s="562" t="s">
        <v>1048</v>
      </c>
      <c r="G4" s="562" t="s">
        <v>1300</v>
      </c>
      <c r="H4" s="562" t="s">
        <v>1301</v>
      </c>
      <c r="I4" s="562" t="s">
        <v>827</v>
      </c>
      <c r="J4" s="562" t="s">
        <v>823</v>
      </c>
      <c r="K4" s="562" t="s">
        <v>823</v>
      </c>
      <c r="L4" s="562" t="s">
        <v>1302</v>
      </c>
      <c r="M4" s="562" t="s">
        <v>1106</v>
      </c>
      <c r="N4" s="562" t="s">
        <v>31</v>
      </c>
      <c r="O4" s="562" t="s">
        <v>1107</v>
      </c>
      <c r="P4" s="562" t="s">
        <v>823</v>
      </c>
      <c r="Q4">
        <v>0</v>
      </c>
      <c r="R4">
        <v>15000000</v>
      </c>
      <c r="S4">
        <v>732740000</v>
      </c>
      <c r="T4">
        <v>2000000</v>
      </c>
      <c r="U4">
        <v>749740000</v>
      </c>
      <c r="V4">
        <v>10</v>
      </c>
      <c r="W4">
        <v>4</v>
      </c>
      <c r="X4">
        <v>14</v>
      </c>
      <c r="Y4">
        <v>72150.53</v>
      </c>
      <c r="Z4">
        <v>577168</v>
      </c>
      <c r="AA4">
        <v>378</v>
      </c>
    </row>
    <row r="5" spans="1:27" ht="18" customHeight="1">
      <c r="A5" s="562" t="s">
        <v>1303</v>
      </c>
      <c r="B5" s="562" t="s">
        <v>1304</v>
      </c>
      <c r="C5" s="562" t="s">
        <v>1305</v>
      </c>
      <c r="D5" s="562" t="s">
        <v>1306</v>
      </c>
      <c r="E5" s="562" t="s">
        <v>1270</v>
      </c>
      <c r="F5" s="562" t="s">
        <v>1307</v>
      </c>
      <c r="G5" s="562" t="s">
        <v>1308</v>
      </c>
      <c r="H5" s="562" t="s">
        <v>1309</v>
      </c>
      <c r="I5" s="562" t="s">
        <v>840</v>
      </c>
      <c r="J5" s="562" t="s">
        <v>33</v>
      </c>
      <c r="K5" s="562" t="s">
        <v>33</v>
      </c>
      <c r="L5" s="562" t="s">
        <v>1310</v>
      </c>
      <c r="M5" s="562" t="s">
        <v>1037</v>
      </c>
      <c r="N5" s="562" t="s">
        <v>43</v>
      </c>
      <c r="O5" s="562" t="s">
        <v>1038</v>
      </c>
      <c r="P5" s="562" t="s">
        <v>823</v>
      </c>
      <c r="Q5">
        <v>19280000</v>
      </c>
      <c r="R5">
        <v>57000000</v>
      </c>
      <c r="S5">
        <v>95000000</v>
      </c>
      <c r="T5">
        <v>420000000</v>
      </c>
      <c r="U5">
        <v>591280000</v>
      </c>
      <c r="V5">
        <v>24</v>
      </c>
      <c r="W5">
        <v>8</v>
      </c>
      <c r="X5">
        <v>32</v>
      </c>
      <c r="Y5">
        <v>827.7</v>
      </c>
      <c r="Z5">
        <v>16199</v>
      </c>
      <c r="AA5">
        <v>2300</v>
      </c>
    </row>
    <row r="6" spans="1:27" ht="18" customHeight="1">
      <c r="A6" s="562" t="s">
        <v>1311</v>
      </c>
      <c r="B6" s="562" t="s">
        <v>1312</v>
      </c>
      <c r="C6" s="562" t="s">
        <v>1313</v>
      </c>
      <c r="D6" s="562" t="s">
        <v>1314</v>
      </c>
      <c r="E6" s="562" t="s">
        <v>100</v>
      </c>
      <c r="F6" s="562" t="s">
        <v>1085</v>
      </c>
      <c r="G6" s="562" t="s">
        <v>1300</v>
      </c>
      <c r="H6" s="562" t="s">
        <v>1315</v>
      </c>
      <c r="I6" s="562" t="s">
        <v>829</v>
      </c>
      <c r="J6" s="562" t="s">
        <v>823</v>
      </c>
      <c r="K6" s="562" t="s">
        <v>823</v>
      </c>
      <c r="L6" s="562" t="s">
        <v>1316</v>
      </c>
      <c r="M6" s="562" t="s">
        <v>1317</v>
      </c>
      <c r="N6" s="562" t="s">
        <v>790</v>
      </c>
      <c r="O6" s="562" t="s">
        <v>1318</v>
      </c>
      <c r="P6" s="562" t="s">
        <v>823</v>
      </c>
      <c r="Q6">
        <v>10000000</v>
      </c>
      <c r="R6">
        <v>185000000</v>
      </c>
      <c r="S6">
        <v>9000000</v>
      </c>
      <c r="T6">
        <v>336000000</v>
      </c>
      <c r="U6">
        <v>540000000</v>
      </c>
      <c r="V6">
        <v>5</v>
      </c>
      <c r="W6">
        <v>4</v>
      </c>
      <c r="X6">
        <v>9</v>
      </c>
      <c r="Y6">
        <v>487</v>
      </c>
      <c r="Z6">
        <v>42060</v>
      </c>
      <c r="AA6">
        <v>0</v>
      </c>
    </row>
    <row r="7" spans="1:27" ht="18" customHeight="1">
      <c r="A7" s="562" t="s">
        <v>1319</v>
      </c>
      <c r="B7" s="562" t="s">
        <v>1320</v>
      </c>
      <c r="C7" s="562" t="s">
        <v>1321</v>
      </c>
      <c r="D7" s="562" t="s">
        <v>1322</v>
      </c>
      <c r="E7" s="562" t="s">
        <v>423</v>
      </c>
      <c r="F7" s="562" t="s">
        <v>1323</v>
      </c>
      <c r="G7" s="562" t="s">
        <v>1324</v>
      </c>
      <c r="H7" s="562" t="s">
        <v>1325</v>
      </c>
      <c r="I7" s="562" t="s">
        <v>1021</v>
      </c>
      <c r="J7" s="562" t="s">
        <v>823</v>
      </c>
      <c r="K7" s="562" t="s">
        <v>823</v>
      </c>
      <c r="L7" s="562" t="s">
        <v>817</v>
      </c>
      <c r="M7" s="562" t="s">
        <v>817</v>
      </c>
      <c r="N7" s="562" t="s">
        <v>25</v>
      </c>
      <c r="O7" s="562" t="s">
        <v>831</v>
      </c>
      <c r="P7" s="562" t="s">
        <v>823</v>
      </c>
      <c r="Q7">
        <v>14414373.119999999</v>
      </c>
      <c r="R7">
        <v>0</v>
      </c>
      <c r="S7">
        <v>495787710.75</v>
      </c>
      <c r="T7">
        <v>25000000</v>
      </c>
      <c r="U7">
        <v>535202083.87</v>
      </c>
      <c r="V7">
        <v>20</v>
      </c>
      <c r="W7">
        <v>190</v>
      </c>
      <c r="X7">
        <v>210</v>
      </c>
      <c r="Y7">
        <v>677.6</v>
      </c>
      <c r="Z7">
        <v>5459</v>
      </c>
      <c r="AA7">
        <v>4873</v>
      </c>
    </row>
    <row r="8" spans="1:27" ht="18" customHeight="1">
      <c r="A8" s="562" t="s">
        <v>1326</v>
      </c>
      <c r="B8" s="562" t="s">
        <v>1327</v>
      </c>
      <c r="C8" s="562" t="s">
        <v>1328</v>
      </c>
      <c r="D8" s="562" t="s">
        <v>1329</v>
      </c>
      <c r="E8" s="562" t="s">
        <v>1117</v>
      </c>
      <c r="F8" s="562" t="s">
        <v>1149</v>
      </c>
      <c r="G8" s="562" t="s">
        <v>1330</v>
      </c>
      <c r="H8" s="562" t="s">
        <v>1331</v>
      </c>
      <c r="I8" s="562" t="s">
        <v>819</v>
      </c>
      <c r="J8" s="562" t="s">
        <v>823</v>
      </c>
      <c r="K8" s="562" t="s">
        <v>823</v>
      </c>
      <c r="L8" s="562" t="s">
        <v>1332</v>
      </c>
      <c r="M8" s="562" t="s">
        <v>1333</v>
      </c>
      <c r="N8" s="562" t="s">
        <v>799</v>
      </c>
      <c r="O8" s="562" t="s">
        <v>1334</v>
      </c>
      <c r="P8" s="562" t="s">
        <v>823</v>
      </c>
      <c r="Q8">
        <v>0</v>
      </c>
      <c r="R8">
        <v>125700000</v>
      </c>
      <c r="S8">
        <v>293300000</v>
      </c>
      <c r="T8">
        <v>40000000</v>
      </c>
      <c r="U8">
        <v>459000000</v>
      </c>
      <c r="V8">
        <v>8</v>
      </c>
      <c r="W8">
        <v>8</v>
      </c>
      <c r="X8">
        <v>16</v>
      </c>
      <c r="Y8">
        <v>92209</v>
      </c>
      <c r="Z8">
        <v>38442</v>
      </c>
      <c r="AA8">
        <v>2592</v>
      </c>
    </row>
    <row r="9" spans="1:27" ht="18" customHeight="1">
      <c r="A9" s="562" t="s">
        <v>1335</v>
      </c>
      <c r="B9" s="562" t="s">
        <v>1336</v>
      </c>
      <c r="C9" s="562" t="s">
        <v>1337</v>
      </c>
      <c r="D9" s="562" t="s">
        <v>1338</v>
      </c>
      <c r="E9" s="562" t="s">
        <v>282</v>
      </c>
      <c r="F9" s="562" t="s">
        <v>832</v>
      </c>
      <c r="G9" s="562" t="s">
        <v>1300</v>
      </c>
      <c r="H9" s="562" t="s">
        <v>1339</v>
      </c>
      <c r="I9" s="562" t="s">
        <v>1173</v>
      </c>
      <c r="J9" s="562" t="s">
        <v>823</v>
      </c>
      <c r="K9" s="562" t="s">
        <v>823</v>
      </c>
      <c r="L9" s="562" t="s">
        <v>817</v>
      </c>
      <c r="M9" s="562" t="s">
        <v>817</v>
      </c>
      <c r="N9" s="562" t="s">
        <v>25</v>
      </c>
      <c r="O9" s="562" t="s">
        <v>831</v>
      </c>
      <c r="P9" s="562" t="s">
        <v>823</v>
      </c>
      <c r="Q9">
        <v>75000000</v>
      </c>
      <c r="R9">
        <v>100000000</v>
      </c>
      <c r="S9">
        <v>200000000</v>
      </c>
      <c r="T9">
        <v>75000000</v>
      </c>
      <c r="U9">
        <v>450000000</v>
      </c>
      <c r="V9">
        <v>95</v>
      </c>
      <c r="W9">
        <v>75</v>
      </c>
      <c r="X9">
        <v>170</v>
      </c>
      <c r="Y9">
        <v>1902.23</v>
      </c>
      <c r="Z9">
        <v>1299</v>
      </c>
      <c r="AA9">
        <v>558</v>
      </c>
    </row>
    <row r="10" spans="1:27" ht="18" customHeight="1">
      <c r="A10" s="562" t="s">
        <v>1340</v>
      </c>
      <c r="B10" s="562" t="s">
        <v>1341</v>
      </c>
      <c r="C10" s="562" t="s">
        <v>1342</v>
      </c>
      <c r="D10" s="562" t="s">
        <v>1343</v>
      </c>
      <c r="E10" s="562" t="s">
        <v>89</v>
      </c>
      <c r="F10" s="562" t="s">
        <v>1050</v>
      </c>
      <c r="G10" s="562" t="s">
        <v>1344</v>
      </c>
      <c r="H10" s="562" t="s">
        <v>1345</v>
      </c>
      <c r="I10" s="562" t="s">
        <v>1021</v>
      </c>
      <c r="J10" s="562" t="s">
        <v>823</v>
      </c>
      <c r="K10" s="562" t="s">
        <v>823</v>
      </c>
      <c r="L10" s="562" t="s">
        <v>1346</v>
      </c>
      <c r="M10" s="562" t="s">
        <v>1346</v>
      </c>
      <c r="N10" s="562" t="s">
        <v>757</v>
      </c>
      <c r="O10" s="562" t="s">
        <v>1347</v>
      </c>
      <c r="P10" s="562" t="s">
        <v>823</v>
      </c>
      <c r="Q10">
        <v>24900000</v>
      </c>
      <c r="R10">
        <v>97320000</v>
      </c>
      <c r="S10">
        <v>74553000</v>
      </c>
      <c r="T10">
        <v>229026000</v>
      </c>
      <c r="U10">
        <v>425799000</v>
      </c>
      <c r="V10">
        <v>97</v>
      </c>
      <c r="W10">
        <v>92</v>
      </c>
      <c r="X10">
        <v>189</v>
      </c>
      <c r="Y10">
        <v>2071.64</v>
      </c>
      <c r="Z10">
        <v>38845</v>
      </c>
      <c r="AA10">
        <v>3852</v>
      </c>
    </row>
    <row r="11" spans="1:27" ht="18" customHeight="1">
      <c r="A11" s="562" t="s">
        <v>1348</v>
      </c>
      <c r="B11" s="562" t="s">
        <v>1349</v>
      </c>
      <c r="C11" s="562" t="s">
        <v>1350</v>
      </c>
      <c r="D11" s="562" t="s">
        <v>1351</v>
      </c>
      <c r="E11" s="562" t="s">
        <v>675</v>
      </c>
      <c r="F11" s="562" t="s">
        <v>1048</v>
      </c>
      <c r="G11" s="562" t="s">
        <v>1352</v>
      </c>
      <c r="H11" s="562" t="s">
        <v>1353</v>
      </c>
      <c r="I11" s="562" t="s">
        <v>834</v>
      </c>
      <c r="J11" s="562" t="s">
        <v>33</v>
      </c>
      <c r="K11" s="562" t="s">
        <v>1354</v>
      </c>
      <c r="L11" s="562" t="s">
        <v>1355</v>
      </c>
      <c r="M11" s="562" t="s">
        <v>1356</v>
      </c>
      <c r="N11" s="562" t="s">
        <v>23</v>
      </c>
      <c r="O11" s="562" t="s">
        <v>1357</v>
      </c>
      <c r="P11" s="562" t="s">
        <v>823</v>
      </c>
      <c r="Q11">
        <v>39230000</v>
      </c>
      <c r="R11">
        <v>15520000</v>
      </c>
      <c r="S11">
        <v>370480000</v>
      </c>
      <c r="T11">
        <v>0</v>
      </c>
      <c r="U11">
        <v>425230000</v>
      </c>
      <c r="V11">
        <v>4</v>
      </c>
      <c r="W11">
        <v>1</v>
      </c>
      <c r="X11">
        <v>5</v>
      </c>
      <c r="Y11">
        <v>48552</v>
      </c>
      <c r="Z11">
        <v>303660</v>
      </c>
      <c r="AA11">
        <v>875</v>
      </c>
    </row>
    <row r="12" spans="1:27" ht="18" customHeight="1">
      <c r="A12" s="562" t="s">
        <v>1358</v>
      </c>
      <c r="B12" s="562" t="s">
        <v>1359</v>
      </c>
      <c r="C12" s="562" t="s">
        <v>1360</v>
      </c>
      <c r="D12" s="562" t="s">
        <v>1361</v>
      </c>
      <c r="E12" s="562" t="s">
        <v>320</v>
      </c>
      <c r="F12" s="562" t="s">
        <v>862</v>
      </c>
      <c r="G12" s="562" t="s">
        <v>1362</v>
      </c>
      <c r="H12" s="562" t="s">
        <v>1363</v>
      </c>
      <c r="I12" s="562" t="s">
        <v>822</v>
      </c>
      <c r="J12" s="562" t="s">
        <v>823</v>
      </c>
      <c r="K12" s="562" t="s">
        <v>823</v>
      </c>
      <c r="L12" s="562" t="s">
        <v>1364</v>
      </c>
      <c r="M12" s="562" t="s">
        <v>1365</v>
      </c>
      <c r="N12" s="562" t="s">
        <v>35</v>
      </c>
      <c r="O12" s="562" t="s">
        <v>1366</v>
      </c>
      <c r="P12" s="562" t="s">
        <v>823</v>
      </c>
      <c r="Q12">
        <v>60000000</v>
      </c>
      <c r="R12">
        <v>180000000</v>
      </c>
      <c r="S12">
        <v>100000000</v>
      </c>
      <c r="T12">
        <v>0</v>
      </c>
      <c r="U12">
        <v>340000000</v>
      </c>
      <c r="V12">
        <v>10</v>
      </c>
      <c r="W12">
        <v>3</v>
      </c>
      <c r="X12">
        <v>13</v>
      </c>
      <c r="Y12">
        <v>2369.2199999999998</v>
      </c>
      <c r="Z12">
        <v>47368</v>
      </c>
      <c r="AA12">
        <v>8600</v>
      </c>
    </row>
    <row r="13" spans="1:27" ht="18" customHeight="1">
      <c r="A13" s="562" t="s">
        <v>1367</v>
      </c>
      <c r="B13" s="562" t="s">
        <v>1368</v>
      </c>
      <c r="C13" s="562" t="s">
        <v>1369</v>
      </c>
      <c r="D13" s="562" t="s">
        <v>1370</v>
      </c>
      <c r="E13" s="562" t="s">
        <v>1115</v>
      </c>
      <c r="F13" s="562" t="s">
        <v>1142</v>
      </c>
      <c r="G13" s="562" t="s">
        <v>1330</v>
      </c>
      <c r="H13" s="562" t="s">
        <v>1371</v>
      </c>
      <c r="I13" s="562" t="s">
        <v>835</v>
      </c>
      <c r="J13" s="562" t="s">
        <v>1372</v>
      </c>
      <c r="K13" s="562" t="s">
        <v>1162</v>
      </c>
      <c r="L13" s="562" t="s">
        <v>1159</v>
      </c>
      <c r="M13" s="562" t="s">
        <v>1160</v>
      </c>
      <c r="N13" s="562" t="s">
        <v>25</v>
      </c>
      <c r="O13" s="562" t="s">
        <v>1161</v>
      </c>
      <c r="P13" s="562" t="s">
        <v>823</v>
      </c>
      <c r="Q13">
        <v>93767250</v>
      </c>
      <c r="R13">
        <v>110000000</v>
      </c>
      <c r="S13">
        <v>40000000</v>
      </c>
      <c r="T13">
        <v>50000000</v>
      </c>
      <c r="U13">
        <v>293767250</v>
      </c>
      <c r="V13">
        <v>70</v>
      </c>
      <c r="W13">
        <v>24</v>
      </c>
      <c r="X13">
        <v>94</v>
      </c>
      <c r="Y13">
        <v>1279.18</v>
      </c>
      <c r="Z13">
        <v>40550</v>
      </c>
      <c r="AA13">
        <v>7920</v>
      </c>
    </row>
    <row r="14" spans="1:27" ht="18" customHeight="1">
      <c r="A14" s="562" t="s">
        <v>1373</v>
      </c>
      <c r="B14" s="562" t="s">
        <v>1374</v>
      </c>
      <c r="C14" s="562" t="s">
        <v>1375</v>
      </c>
      <c r="D14" s="562" t="s">
        <v>1376</v>
      </c>
      <c r="E14" s="562" t="s">
        <v>1031</v>
      </c>
      <c r="F14" s="562" t="s">
        <v>1035</v>
      </c>
      <c r="G14" s="562" t="s">
        <v>1377</v>
      </c>
      <c r="H14" s="562" t="s">
        <v>1378</v>
      </c>
      <c r="I14" s="562" t="s">
        <v>829</v>
      </c>
      <c r="J14" s="562" t="s">
        <v>33</v>
      </c>
      <c r="K14" s="562" t="s">
        <v>33</v>
      </c>
      <c r="L14" s="562" t="s">
        <v>1141</v>
      </c>
      <c r="M14" s="562" t="s">
        <v>1106</v>
      </c>
      <c r="N14" s="562" t="s">
        <v>31</v>
      </c>
      <c r="O14" s="562" t="s">
        <v>1107</v>
      </c>
      <c r="P14" s="562" t="s">
        <v>823</v>
      </c>
      <c r="Q14">
        <v>0</v>
      </c>
      <c r="R14">
        <v>0</v>
      </c>
      <c r="S14">
        <v>150000000</v>
      </c>
      <c r="T14">
        <v>134000000</v>
      </c>
      <c r="U14">
        <v>284000000</v>
      </c>
      <c r="V14">
        <v>30</v>
      </c>
      <c r="W14">
        <v>36</v>
      </c>
      <c r="X14">
        <v>66</v>
      </c>
      <c r="Y14">
        <v>495.2</v>
      </c>
      <c r="Z14">
        <v>6600</v>
      </c>
      <c r="AA14">
        <v>4600</v>
      </c>
    </row>
    <row r="15" spans="1:27" ht="18" customHeight="1">
      <c r="A15" s="562" t="s">
        <v>1379</v>
      </c>
      <c r="B15" s="562" t="s">
        <v>1380</v>
      </c>
      <c r="C15" s="562" t="s">
        <v>1381</v>
      </c>
      <c r="D15" s="562" t="s">
        <v>1382</v>
      </c>
      <c r="E15" s="562" t="s">
        <v>92</v>
      </c>
      <c r="F15" s="562" t="s">
        <v>1131</v>
      </c>
      <c r="G15" s="562" t="s">
        <v>1362</v>
      </c>
      <c r="H15" s="562" t="s">
        <v>1383</v>
      </c>
      <c r="I15" s="562" t="s">
        <v>1021</v>
      </c>
      <c r="J15" s="562" t="s">
        <v>33</v>
      </c>
      <c r="K15" s="562" t="s">
        <v>33</v>
      </c>
      <c r="L15" s="562" t="s">
        <v>1384</v>
      </c>
      <c r="M15" s="562" t="s">
        <v>1385</v>
      </c>
      <c r="N15" s="562" t="s">
        <v>54</v>
      </c>
      <c r="O15" s="562" t="s">
        <v>1386</v>
      </c>
      <c r="P15" s="562" t="s">
        <v>823</v>
      </c>
      <c r="Q15">
        <v>1000000</v>
      </c>
      <c r="R15">
        <v>13517168.800000001</v>
      </c>
      <c r="S15">
        <v>20549887.140000001</v>
      </c>
      <c r="T15">
        <v>200000000</v>
      </c>
      <c r="U15">
        <v>235067055.94</v>
      </c>
      <c r="V15">
        <v>6</v>
      </c>
      <c r="W15">
        <v>0</v>
      </c>
      <c r="X15">
        <v>6</v>
      </c>
      <c r="Y15">
        <v>397.97</v>
      </c>
      <c r="Z15">
        <v>11472</v>
      </c>
      <c r="AA15">
        <v>840</v>
      </c>
    </row>
    <row r="16" spans="1:27" ht="18" customHeight="1">
      <c r="A16" s="562" t="s">
        <v>1387</v>
      </c>
      <c r="B16" s="562" t="s">
        <v>1388</v>
      </c>
      <c r="C16" s="562" t="s">
        <v>1389</v>
      </c>
      <c r="D16" s="562" t="s">
        <v>1390</v>
      </c>
      <c r="E16" s="562" t="s">
        <v>72</v>
      </c>
      <c r="F16" s="562" t="s">
        <v>1029</v>
      </c>
      <c r="G16" s="562" t="s">
        <v>1391</v>
      </c>
      <c r="H16" s="562" t="s">
        <v>1392</v>
      </c>
      <c r="I16" s="562" t="s">
        <v>826</v>
      </c>
      <c r="J16" s="562" t="s">
        <v>33</v>
      </c>
      <c r="K16" s="562" t="s">
        <v>1393</v>
      </c>
      <c r="L16" s="562" t="s">
        <v>1191</v>
      </c>
      <c r="M16" s="562" t="s">
        <v>1192</v>
      </c>
      <c r="N16" s="562" t="s">
        <v>29</v>
      </c>
      <c r="O16" s="562" t="s">
        <v>1193</v>
      </c>
      <c r="P16" s="562" t="s">
        <v>823</v>
      </c>
      <c r="Q16">
        <v>0</v>
      </c>
      <c r="R16">
        <v>0</v>
      </c>
      <c r="S16">
        <v>10000000</v>
      </c>
      <c r="T16">
        <v>200000000</v>
      </c>
      <c r="U16">
        <v>210000000</v>
      </c>
      <c r="V16">
        <v>20</v>
      </c>
      <c r="W16">
        <v>15</v>
      </c>
      <c r="X16">
        <v>35</v>
      </c>
      <c r="Y16">
        <v>72.900000000000006</v>
      </c>
      <c r="Z16">
        <v>6</v>
      </c>
      <c r="AA16">
        <v>2</v>
      </c>
    </row>
    <row r="17" spans="1:27" ht="18" customHeight="1">
      <c r="A17" s="562" t="s">
        <v>1394</v>
      </c>
      <c r="B17" s="562" t="s">
        <v>1395</v>
      </c>
      <c r="C17" s="562" t="s">
        <v>1396</v>
      </c>
      <c r="D17" s="562" t="s">
        <v>1397</v>
      </c>
      <c r="E17" s="562" t="s">
        <v>30</v>
      </c>
      <c r="F17" s="562" t="s">
        <v>1398</v>
      </c>
      <c r="G17" s="562" t="s">
        <v>1399</v>
      </c>
      <c r="H17" s="562" t="s">
        <v>1400</v>
      </c>
      <c r="I17" s="562" t="s">
        <v>828</v>
      </c>
      <c r="J17" s="562" t="s">
        <v>1401</v>
      </c>
      <c r="K17" s="562" t="s">
        <v>1402</v>
      </c>
      <c r="L17" s="562" t="s">
        <v>1403</v>
      </c>
      <c r="M17" s="562" t="s">
        <v>1083</v>
      </c>
      <c r="N17" s="562" t="s">
        <v>35</v>
      </c>
      <c r="O17" s="562" t="s">
        <v>1084</v>
      </c>
      <c r="P17" s="562" t="s">
        <v>823</v>
      </c>
      <c r="Q17">
        <v>67000000</v>
      </c>
      <c r="R17">
        <v>50000000</v>
      </c>
      <c r="S17">
        <v>73000000</v>
      </c>
      <c r="T17">
        <v>20000000</v>
      </c>
      <c r="U17">
        <v>210000000</v>
      </c>
      <c r="V17">
        <v>70</v>
      </c>
      <c r="W17">
        <v>29</v>
      </c>
      <c r="X17">
        <v>99</v>
      </c>
      <c r="Y17">
        <v>2172.11</v>
      </c>
      <c r="Z17">
        <v>33624</v>
      </c>
      <c r="AA17">
        <v>7200</v>
      </c>
    </row>
    <row r="18" spans="1:27" ht="18" customHeight="1">
      <c r="A18" s="562" t="s">
        <v>1404</v>
      </c>
      <c r="B18" s="562" t="s">
        <v>1405</v>
      </c>
      <c r="C18" s="562" t="s">
        <v>1328</v>
      </c>
      <c r="D18" s="562" t="s">
        <v>1406</v>
      </c>
      <c r="E18" s="562" t="s">
        <v>1269</v>
      </c>
      <c r="F18" s="562" t="s">
        <v>1407</v>
      </c>
      <c r="G18" s="562" t="s">
        <v>1408</v>
      </c>
      <c r="H18" s="562" t="s">
        <v>1331</v>
      </c>
      <c r="I18" s="562" t="s">
        <v>819</v>
      </c>
      <c r="J18" s="562" t="s">
        <v>33</v>
      </c>
      <c r="K18" s="562" t="s">
        <v>33</v>
      </c>
      <c r="L18" s="562" t="s">
        <v>1332</v>
      </c>
      <c r="M18" s="562" t="s">
        <v>1333</v>
      </c>
      <c r="N18" s="562" t="s">
        <v>799</v>
      </c>
      <c r="O18" s="562" t="s">
        <v>1334</v>
      </c>
      <c r="P18" s="562" t="s">
        <v>823</v>
      </c>
      <c r="Q18">
        <v>0</v>
      </c>
      <c r="R18">
        <v>54300000</v>
      </c>
      <c r="S18">
        <v>126700000</v>
      </c>
      <c r="T18">
        <v>10000000</v>
      </c>
      <c r="U18">
        <v>191000000</v>
      </c>
      <c r="V18">
        <v>8</v>
      </c>
      <c r="W18">
        <v>8</v>
      </c>
      <c r="X18">
        <v>16</v>
      </c>
      <c r="Y18">
        <v>4674</v>
      </c>
      <c r="Z18">
        <v>40684</v>
      </c>
      <c r="AA18">
        <v>522</v>
      </c>
    </row>
    <row r="19" spans="1:27" ht="18" customHeight="1">
      <c r="A19" s="562" t="s">
        <v>1409</v>
      </c>
      <c r="B19" s="562" t="s">
        <v>1410</v>
      </c>
      <c r="C19" s="562" t="s">
        <v>1411</v>
      </c>
      <c r="D19" s="562" t="s">
        <v>1412</v>
      </c>
      <c r="E19" s="562" t="s">
        <v>32</v>
      </c>
      <c r="F19" s="562" t="s">
        <v>830</v>
      </c>
      <c r="G19" s="562" t="s">
        <v>1330</v>
      </c>
      <c r="H19" s="562" t="s">
        <v>1413</v>
      </c>
      <c r="I19" s="562" t="s">
        <v>823</v>
      </c>
      <c r="J19" s="562" t="s">
        <v>823</v>
      </c>
      <c r="K19" s="562" t="s">
        <v>1414</v>
      </c>
      <c r="L19" s="562" t="s">
        <v>1415</v>
      </c>
      <c r="M19" s="562" t="s">
        <v>1415</v>
      </c>
      <c r="N19" s="562" t="s">
        <v>55</v>
      </c>
      <c r="O19" s="562" t="s">
        <v>1416</v>
      </c>
      <c r="P19" s="562" t="s">
        <v>823</v>
      </c>
      <c r="Q19">
        <v>90000000</v>
      </c>
      <c r="R19">
        <v>42000000</v>
      </c>
      <c r="S19">
        <v>4000000</v>
      </c>
      <c r="T19">
        <v>50000000</v>
      </c>
      <c r="U19">
        <v>186000000</v>
      </c>
      <c r="V19">
        <v>65</v>
      </c>
      <c r="W19">
        <v>0</v>
      </c>
      <c r="X19">
        <v>65</v>
      </c>
      <c r="Y19">
        <v>247.6</v>
      </c>
      <c r="Z19">
        <v>4</v>
      </c>
      <c r="AA19">
        <v>497</v>
      </c>
    </row>
    <row r="20" spans="1:27" ht="18" customHeight="1">
      <c r="A20" s="562" t="s">
        <v>1417</v>
      </c>
      <c r="B20" s="562" t="s">
        <v>1418</v>
      </c>
      <c r="C20" s="562" t="s">
        <v>1419</v>
      </c>
      <c r="D20" s="562" t="s">
        <v>1420</v>
      </c>
      <c r="E20" s="562" t="s">
        <v>115</v>
      </c>
      <c r="F20" s="562" t="s">
        <v>1201</v>
      </c>
      <c r="G20" s="562" t="s">
        <v>1300</v>
      </c>
      <c r="H20" s="562" t="s">
        <v>1421</v>
      </c>
      <c r="I20" s="562" t="s">
        <v>1021</v>
      </c>
      <c r="J20" s="562" t="s">
        <v>823</v>
      </c>
      <c r="K20" s="562" t="s">
        <v>823</v>
      </c>
      <c r="L20" s="562" t="s">
        <v>817</v>
      </c>
      <c r="M20" s="562" t="s">
        <v>817</v>
      </c>
      <c r="N20" s="562" t="s">
        <v>25</v>
      </c>
      <c r="O20" s="562" t="s">
        <v>831</v>
      </c>
      <c r="P20" s="562" t="s">
        <v>823</v>
      </c>
      <c r="Q20">
        <v>23500000</v>
      </c>
      <c r="R20">
        <v>90000000</v>
      </c>
      <c r="S20">
        <v>20000000</v>
      </c>
      <c r="T20">
        <v>20000000</v>
      </c>
      <c r="U20">
        <v>153500000</v>
      </c>
      <c r="V20">
        <v>25</v>
      </c>
      <c r="W20">
        <v>75</v>
      </c>
      <c r="X20">
        <v>100</v>
      </c>
      <c r="Y20">
        <v>361.55</v>
      </c>
      <c r="Z20">
        <v>4200</v>
      </c>
      <c r="AA20">
        <v>1188</v>
      </c>
    </row>
    <row r="21" spans="1:27" ht="18" customHeight="1">
      <c r="A21" s="562" t="s">
        <v>1422</v>
      </c>
      <c r="B21" s="562" t="s">
        <v>1423</v>
      </c>
      <c r="C21" s="562" t="s">
        <v>1424</v>
      </c>
      <c r="D21" s="562" t="s">
        <v>1425</v>
      </c>
      <c r="E21" s="562" t="s">
        <v>42</v>
      </c>
      <c r="F21" s="562" t="s">
        <v>852</v>
      </c>
      <c r="G21" s="562" t="s">
        <v>1362</v>
      </c>
      <c r="H21" s="562" t="s">
        <v>1426</v>
      </c>
      <c r="I21" s="562" t="s">
        <v>829</v>
      </c>
      <c r="J21" s="562" t="s">
        <v>823</v>
      </c>
      <c r="K21" s="562" t="s">
        <v>823</v>
      </c>
      <c r="L21" s="562" t="s">
        <v>1141</v>
      </c>
      <c r="M21" s="562" t="s">
        <v>1106</v>
      </c>
      <c r="N21" s="562" t="s">
        <v>31</v>
      </c>
      <c r="O21" s="562" t="s">
        <v>1107</v>
      </c>
      <c r="P21" s="562" t="s">
        <v>823</v>
      </c>
      <c r="Q21">
        <v>40000000</v>
      </c>
      <c r="R21">
        <v>20000000</v>
      </c>
      <c r="S21">
        <v>30000000</v>
      </c>
      <c r="T21">
        <v>50000000</v>
      </c>
      <c r="U21">
        <v>140000000</v>
      </c>
      <c r="V21">
        <v>50</v>
      </c>
      <c r="W21">
        <v>50</v>
      </c>
      <c r="X21">
        <v>100</v>
      </c>
      <c r="Y21">
        <v>3335.62</v>
      </c>
      <c r="Z21">
        <v>19276</v>
      </c>
      <c r="AA21">
        <v>3456</v>
      </c>
    </row>
    <row r="22" spans="1:27" ht="18" customHeight="1">
      <c r="A22" s="562" t="s">
        <v>1427</v>
      </c>
      <c r="B22" s="562" t="s">
        <v>1428</v>
      </c>
      <c r="C22" s="562" t="s">
        <v>1429</v>
      </c>
      <c r="D22" s="562" t="s">
        <v>1430</v>
      </c>
      <c r="E22" s="562" t="s">
        <v>675</v>
      </c>
      <c r="F22" s="562" t="s">
        <v>1048</v>
      </c>
      <c r="G22" s="562" t="s">
        <v>1431</v>
      </c>
      <c r="H22" s="562" t="s">
        <v>1432</v>
      </c>
      <c r="I22" s="562" t="s">
        <v>33</v>
      </c>
      <c r="J22" s="562" t="s">
        <v>33</v>
      </c>
      <c r="K22" s="562" t="s">
        <v>33</v>
      </c>
      <c r="L22" s="562" t="s">
        <v>1433</v>
      </c>
      <c r="M22" s="562" t="s">
        <v>1434</v>
      </c>
      <c r="N22" s="562" t="s">
        <v>77</v>
      </c>
      <c r="O22" s="562" t="s">
        <v>1196</v>
      </c>
      <c r="P22" s="562" t="s">
        <v>823</v>
      </c>
      <c r="Q22">
        <v>0</v>
      </c>
      <c r="R22">
        <v>0</v>
      </c>
      <c r="S22">
        <v>112930000</v>
      </c>
      <c r="T22">
        <v>0</v>
      </c>
      <c r="U22">
        <v>112930000</v>
      </c>
      <c r="V22">
        <v>10</v>
      </c>
      <c r="W22">
        <v>0</v>
      </c>
      <c r="X22">
        <v>10</v>
      </c>
      <c r="Y22">
        <v>14957.972</v>
      </c>
      <c r="Z22">
        <v>341524</v>
      </c>
      <c r="AA22">
        <v>72830</v>
      </c>
    </row>
    <row r="23" spans="1:27" ht="18" customHeight="1">
      <c r="A23" s="562" t="s">
        <v>1435</v>
      </c>
      <c r="B23" s="562" t="s">
        <v>1436</v>
      </c>
      <c r="C23" s="562" t="s">
        <v>1437</v>
      </c>
      <c r="D23" s="562" t="s">
        <v>1438</v>
      </c>
      <c r="E23" s="562" t="s">
        <v>72</v>
      </c>
      <c r="F23" s="562" t="s">
        <v>1029</v>
      </c>
      <c r="G23" s="562" t="s">
        <v>1330</v>
      </c>
      <c r="H23" s="562" t="s">
        <v>1439</v>
      </c>
      <c r="I23" s="562" t="s">
        <v>823</v>
      </c>
      <c r="J23" s="562" t="s">
        <v>1440</v>
      </c>
      <c r="K23" s="562" t="s">
        <v>1441</v>
      </c>
      <c r="L23" s="562" t="s">
        <v>1442</v>
      </c>
      <c r="M23" s="562" t="s">
        <v>1443</v>
      </c>
      <c r="N23" s="562" t="s">
        <v>55</v>
      </c>
      <c r="O23" s="562" t="s">
        <v>1444</v>
      </c>
      <c r="P23" s="562" t="s">
        <v>823</v>
      </c>
      <c r="Q23">
        <v>30000000</v>
      </c>
      <c r="R23">
        <v>20000000</v>
      </c>
      <c r="S23">
        <v>30000000</v>
      </c>
      <c r="T23">
        <v>20000000</v>
      </c>
      <c r="U23">
        <v>100000000</v>
      </c>
      <c r="V23">
        <v>85</v>
      </c>
      <c r="W23">
        <v>0</v>
      </c>
      <c r="X23">
        <v>85</v>
      </c>
      <c r="Y23">
        <v>4202.45</v>
      </c>
      <c r="Z23">
        <v>37385</v>
      </c>
      <c r="AA23">
        <v>4720</v>
      </c>
    </row>
    <row r="24" spans="1:27" ht="18" customHeight="1">
      <c r="A24" s="562" t="s">
        <v>1445</v>
      </c>
      <c r="B24" s="562" t="s">
        <v>1446</v>
      </c>
      <c r="C24" s="562" t="s">
        <v>1447</v>
      </c>
      <c r="D24" s="562" t="s">
        <v>1448</v>
      </c>
      <c r="E24" s="562" t="s">
        <v>1270</v>
      </c>
      <c r="F24" s="562" t="s">
        <v>1307</v>
      </c>
      <c r="G24" s="562" t="s">
        <v>1449</v>
      </c>
      <c r="H24" s="562" t="s">
        <v>1450</v>
      </c>
      <c r="I24" s="562" t="s">
        <v>825</v>
      </c>
      <c r="J24" s="562" t="s">
        <v>823</v>
      </c>
      <c r="K24" s="562" t="s">
        <v>823</v>
      </c>
      <c r="L24" s="562" t="s">
        <v>1451</v>
      </c>
      <c r="M24" s="562" t="s">
        <v>1160</v>
      </c>
      <c r="N24" s="562" t="s">
        <v>25</v>
      </c>
      <c r="O24" s="562" t="s">
        <v>1161</v>
      </c>
      <c r="P24" s="562" t="s">
        <v>823</v>
      </c>
      <c r="Q24">
        <v>10000000</v>
      </c>
      <c r="R24">
        <v>15000000</v>
      </c>
      <c r="S24">
        <v>15000000</v>
      </c>
      <c r="T24">
        <v>50000000</v>
      </c>
      <c r="U24">
        <v>90000000</v>
      </c>
      <c r="V24">
        <v>30</v>
      </c>
      <c r="W24">
        <v>25</v>
      </c>
      <c r="X24">
        <v>55</v>
      </c>
      <c r="Y24">
        <v>338.3</v>
      </c>
      <c r="Z24">
        <v>4220</v>
      </c>
      <c r="AA24">
        <v>2000</v>
      </c>
    </row>
    <row r="25" spans="1:27" ht="18" customHeight="1">
      <c r="A25" s="562" t="s">
        <v>1452</v>
      </c>
      <c r="B25" s="562" t="s">
        <v>1453</v>
      </c>
      <c r="C25" s="562" t="s">
        <v>1454</v>
      </c>
      <c r="D25" s="562" t="s">
        <v>1455</v>
      </c>
      <c r="E25" s="562" t="s">
        <v>1059</v>
      </c>
      <c r="F25" s="562" t="s">
        <v>1065</v>
      </c>
      <c r="G25" s="562" t="s">
        <v>1391</v>
      </c>
      <c r="H25" s="562" t="s">
        <v>1456</v>
      </c>
      <c r="I25" s="562" t="s">
        <v>835</v>
      </c>
      <c r="J25" s="562" t="s">
        <v>823</v>
      </c>
      <c r="K25" s="562" t="s">
        <v>1457</v>
      </c>
      <c r="L25" s="562" t="s">
        <v>1458</v>
      </c>
      <c r="M25" s="562" t="s">
        <v>1459</v>
      </c>
      <c r="N25" s="562" t="s">
        <v>67</v>
      </c>
      <c r="O25" s="562" t="s">
        <v>1460</v>
      </c>
      <c r="P25" s="562" t="s">
        <v>823</v>
      </c>
      <c r="Q25">
        <v>4000000</v>
      </c>
      <c r="R25">
        <v>20000000</v>
      </c>
      <c r="S25">
        <v>12500000</v>
      </c>
      <c r="T25">
        <v>50000000</v>
      </c>
      <c r="U25">
        <v>86500000</v>
      </c>
      <c r="V25">
        <v>17</v>
      </c>
      <c r="W25">
        <v>24</v>
      </c>
      <c r="X25">
        <v>41</v>
      </c>
      <c r="Y25">
        <v>167</v>
      </c>
      <c r="Z25">
        <v>4160</v>
      </c>
      <c r="AA25">
        <v>4120</v>
      </c>
    </row>
    <row r="26" spans="1:27" ht="18" customHeight="1">
      <c r="A26" s="562" t="s">
        <v>1461</v>
      </c>
      <c r="B26" s="562" t="s">
        <v>1462</v>
      </c>
      <c r="C26" s="562" t="s">
        <v>1463</v>
      </c>
      <c r="D26" s="562" t="s">
        <v>1464</v>
      </c>
      <c r="E26" s="562" t="s">
        <v>42</v>
      </c>
      <c r="F26" s="562" t="s">
        <v>852</v>
      </c>
      <c r="G26" s="562" t="s">
        <v>1449</v>
      </c>
      <c r="H26" s="562" t="s">
        <v>1465</v>
      </c>
      <c r="I26" s="562" t="s">
        <v>840</v>
      </c>
      <c r="J26" s="562" t="s">
        <v>823</v>
      </c>
      <c r="K26" s="562" t="s">
        <v>823</v>
      </c>
      <c r="L26" s="562" t="s">
        <v>1466</v>
      </c>
      <c r="M26" s="562" t="s">
        <v>1467</v>
      </c>
      <c r="N26" s="562" t="s">
        <v>27</v>
      </c>
      <c r="O26" s="562" t="s">
        <v>1468</v>
      </c>
      <c r="P26" s="562" t="s">
        <v>823</v>
      </c>
      <c r="Q26">
        <v>54000000</v>
      </c>
      <c r="R26">
        <v>0</v>
      </c>
      <c r="S26">
        <v>20000000</v>
      </c>
      <c r="T26">
        <v>10000000</v>
      </c>
      <c r="U26">
        <v>84000000</v>
      </c>
      <c r="V26">
        <v>25</v>
      </c>
      <c r="W26">
        <v>20</v>
      </c>
      <c r="X26">
        <v>45</v>
      </c>
      <c r="Y26">
        <v>493</v>
      </c>
      <c r="Z26">
        <v>2580</v>
      </c>
      <c r="AA26">
        <v>2400</v>
      </c>
    </row>
    <row r="27" spans="1:27" ht="18" customHeight="1">
      <c r="A27" s="562" t="s">
        <v>1469</v>
      </c>
      <c r="B27" s="562" t="s">
        <v>1470</v>
      </c>
      <c r="C27" s="562" t="s">
        <v>1471</v>
      </c>
      <c r="D27" s="562" t="s">
        <v>1472</v>
      </c>
      <c r="E27" s="562" t="s">
        <v>38</v>
      </c>
      <c r="F27" s="562" t="s">
        <v>853</v>
      </c>
      <c r="G27" s="562" t="s">
        <v>1330</v>
      </c>
      <c r="H27" s="562" t="s">
        <v>1186</v>
      </c>
      <c r="I27" s="562" t="s">
        <v>835</v>
      </c>
      <c r="J27" s="562" t="s">
        <v>823</v>
      </c>
      <c r="K27" s="562" t="s">
        <v>823</v>
      </c>
      <c r="L27" s="562" t="s">
        <v>1473</v>
      </c>
      <c r="M27" s="562" t="s">
        <v>1474</v>
      </c>
      <c r="N27" s="562" t="s">
        <v>46</v>
      </c>
      <c r="O27" s="562" t="s">
        <v>1475</v>
      </c>
      <c r="P27" s="562" t="s">
        <v>823</v>
      </c>
      <c r="Q27">
        <v>600000</v>
      </c>
      <c r="R27">
        <v>10000000</v>
      </c>
      <c r="S27">
        <v>20000000</v>
      </c>
      <c r="T27">
        <v>50000000</v>
      </c>
      <c r="U27">
        <v>80600000</v>
      </c>
      <c r="V27">
        <v>3</v>
      </c>
      <c r="W27">
        <v>4</v>
      </c>
      <c r="X27">
        <v>7</v>
      </c>
      <c r="Y27">
        <v>240.95</v>
      </c>
      <c r="Z27">
        <v>10827</v>
      </c>
      <c r="AA27">
        <v>3024</v>
      </c>
    </row>
    <row r="28" spans="1:27" ht="18" customHeight="1">
      <c r="A28" s="562" t="s">
        <v>1476</v>
      </c>
      <c r="B28" s="562" t="s">
        <v>1477</v>
      </c>
      <c r="C28" s="562" t="s">
        <v>1478</v>
      </c>
      <c r="D28" s="562" t="s">
        <v>1479</v>
      </c>
      <c r="E28" s="562" t="s">
        <v>578</v>
      </c>
      <c r="F28" s="562" t="s">
        <v>1049</v>
      </c>
      <c r="G28" s="562" t="s">
        <v>1480</v>
      </c>
      <c r="H28" s="562" t="s">
        <v>1481</v>
      </c>
      <c r="I28" s="562" t="s">
        <v>1021</v>
      </c>
      <c r="J28" s="562" t="s">
        <v>823</v>
      </c>
      <c r="K28" s="562" t="s">
        <v>823</v>
      </c>
      <c r="L28" s="562" t="s">
        <v>817</v>
      </c>
      <c r="M28" s="562" t="s">
        <v>817</v>
      </c>
      <c r="N28" s="562" t="s">
        <v>25</v>
      </c>
      <c r="O28" s="562" t="s">
        <v>1482</v>
      </c>
      <c r="P28" s="562" t="s">
        <v>823</v>
      </c>
      <c r="Q28">
        <v>2376000</v>
      </c>
      <c r="R28">
        <v>0</v>
      </c>
      <c r="S28">
        <v>25651601</v>
      </c>
      <c r="T28">
        <v>50000000</v>
      </c>
      <c r="U28">
        <v>78027601</v>
      </c>
      <c r="V28">
        <v>5</v>
      </c>
      <c r="W28">
        <v>0</v>
      </c>
      <c r="X28">
        <v>5</v>
      </c>
      <c r="Y28">
        <v>380.43</v>
      </c>
      <c r="Z28">
        <v>2128</v>
      </c>
      <c r="AA28">
        <v>734</v>
      </c>
    </row>
    <row r="29" spans="1:27" ht="18" customHeight="1">
      <c r="A29" s="562" t="s">
        <v>1483</v>
      </c>
      <c r="B29" s="562" t="s">
        <v>1484</v>
      </c>
      <c r="C29" s="562" t="s">
        <v>1485</v>
      </c>
      <c r="D29" s="562" t="s">
        <v>1486</v>
      </c>
      <c r="E29" s="562" t="s">
        <v>26</v>
      </c>
      <c r="F29" s="562" t="s">
        <v>1194</v>
      </c>
      <c r="G29" s="562" t="s">
        <v>1480</v>
      </c>
      <c r="H29" s="562" t="s">
        <v>1487</v>
      </c>
      <c r="I29" s="562" t="s">
        <v>824</v>
      </c>
      <c r="J29" s="562" t="s">
        <v>823</v>
      </c>
      <c r="K29" s="562" t="s">
        <v>823</v>
      </c>
      <c r="L29" s="562" t="s">
        <v>1135</v>
      </c>
      <c r="M29" s="562" t="s">
        <v>1136</v>
      </c>
      <c r="N29" s="562" t="s">
        <v>27</v>
      </c>
      <c r="O29" s="562" t="s">
        <v>1137</v>
      </c>
      <c r="P29" s="562" t="s">
        <v>823</v>
      </c>
      <c r="Q29">
        <v>40000000</v>
      </c>
      <c r="R29">
        <v>20000000</v>
      </c>
      <c r="S29">
        <v>10000000</v>
      </c>
      <c r="T29">
        <v>5000000</v>
      </c>
      <c r="U29">
        <v>75000000</v>
      </c>
      <c r="V29">
        <v>13</v>
      </c>
      <c r="W29">
        <v>8</v>
      </c>
      <c r="X29">
        <v>21</v>
      </c>
      <c r="Y29">
        <v>447</v>
      </c>
      <c r="Z29">
        <v>13600</v>
      </c>
      <c r="AA29">
        <v>1200</v>
      </c>
    </row>
    <row r="30" spans="1:27" ht="18" customHeight="1">
      <c r="A30" s="562" t="s">
        <v>1488</v>
      </c>
      <c r="B30" s="562" t="s">
        <v>1489</v>
      </c>
      <c r="C30" s="562" t="s">
        <v>1490</v>
      </c>
      <c r="D30" s="562" t="s">
        <v>1491</v>
      </c>
      <c r="E30" s="562" t="s">
        <v>66</v>
      </c>
      <c r="F30" s="562" t="s">
        <v>843</v>
      </c>
      <c r="G30" s="562" t="s">
        <v>1431</v>
      </c>
      <c r="H30" s="562" t="s">
        <v>1492</v>
      </c>
      <c r="I30" s="562" t="s">
        <v>835</v>
      </c>
      <c r="J30" s="562" t="s">
        <v>33</v>
      </c>
      <c r="K30" s="562" t="s">
        <v>33</v>
      </c>
      <c r="L30" s="562" t="s">
        <v>1493</v>
      </c>
      <c r="M30" s="562" t="s">
        <v>1494</v>
      </c>
      <c r="N30" s="562" t="s">
        <v>35</v>
      </c>
      <c r="O30" s="562" t="s">
        <v>1495</v>
      </c>
      <c r="P30" s="562" t="s">
        <v>823</v>
      </c>
      <c r="Q30">
        <v>56000000</v>
      </c>
      <c r="R30">
        <v>0</v>
      </c>
      <c r="S30">
        <v>12000000</v>
      </c>
      <c r="T30">
        <v>1000000</v>
      </c>
      <c r="U30">
        <v>69000000</v>
      </c>
      <c r="V30">
        <v>6</v>
      </c>
      <c r="W30">
        <v>0</v>
      </c>
      <c r="X30">
        <v>6</v>
      </c>
      <c r="Y30">
        <v>495</v>
      </c>
      <c r="Z30">
        <v>129748</v>
      </c>
      <c r="AA30">
        <v>0</v>
      </c>
    </row>
    <row r="31" spans="1:27" ht="18" customHeight="1">
      <c r="A31" s="562" t="s">
        <v>1496</v>
      </c>
      <c r="B31" s="562" t="s">
        <v>1497</v>
      </c>
      <c r="C31" s="562" t="s">
        <v>1498</v>
      </c>
      <c r="D31" s="562" t="s">
        <v>1499</v>
      </c>
      <c r="E31" s="562" t="s">
        <v>1270</v>
      </c>
      <c r="F31" s="562" t="s">
        <v>1307</v>
      </c>
      <c r="G31" s="562" t="s">
        <v>1500</v>
      </c>
      <c r="H31" s="562" t="s">
        <v>1501</v>
      </c>
      <c r="I31" s="562" t="s">
        <v>834</v>
      </c>
      <c r="J31" s="562" t="s">
        <v>823</v>
      </c>
      <c r="K31" s="562" t="s">
        <v>1100</v>
      </c>
      <c r="L31" s="562" t="s">
        <v>1502</v>
      </c>
      <c r="M31" s="562" t="s">
        <v>1090</v>
      </c>
      <c r="N31" s="562" t="s">
        <v>25</v>
      </c>
      <c r="O31" s="562" t="s">
        <v>831</v>
      </c>
      <c r="P31" s="562" t="s">
        <v>823</v>
      </c>
      <c r="Q31">
        <v>5000000</v>
      </c>
      <c r="R31">
        <v>1000000</v>
      </c>
      <c r="S31">
        <v>20000000</v>
      </c>
      <c r="T31">
        <v>40000000</v>
      </c>
      <c r="U31">
        <v>66000000</v>
      </c>
      <c r="V31">
        <v>10</v>
      </c>
      <c r="W31">
        <v>0</v>
      </c>
      <c r="X31">
        <v>10</v>
      </c>
      <c r="Y31">
        <v>398.04</v>
      </c>
      <c r="Z31">
        <v>1260</v>
      </c>
      <c r="AA31">
        <v>1260</v>
      </c>
    </row>
    <row r="32" spans="1:27" ht="18" customHeight="1">
      <c r="A32" s="562" t="s">
        <v>1503</v>
      </c>
      <c r="B32" s="562" t="s">
        <v>1504</v>
      </c>
      <c r="C32" s="562" t="s">
        <v>1505</v>
      </c>
      <c r="D32" s="562" t="s">
        <v>90</v>
      </c>
      <c r="E32" s="562" t="s">
        <v>76</v>
      </c>
      <c r="F32" s="562" t="s">
        <v>842</v>
      </c>
      <c r="G32" s="562" t="s">
        <v>1300</v>
      </c>
      <c r="H32" s="562" t="s">
        <v>1506</v>
      </c>
      <c r="I32" s="562" t="s">
        <v>827</v>
      </c>
      <c r="J32" s="562" t="s">
        <v>823</v>
      </c>
      <c r="K32" s="562" t="s">
        <v>1507</v>
      </c>
      <c r="L32" s="562" t="s">
        <v>1508</v>
      </c>
      <c r="M32" s="562" t="s">
        <v>1509</v>
      </c>
      <c r="N32" s="562" t="s">
        <v>43</v>
      </c>
      <c r="O32" s="562" t="s">
        <v>1510</v>
      </c>
      <c r="P32" s="562" t="s">
        <v>823</v>
      </c>
      <c r="Q32">
        <v>45500000</v>
      </c>
      <c r="R32">
        <v>2000000</v>
      </c>
      <c r="S32">
        <v>5000000</v>
      </c>
      <c r="T32">
        <v>9000000</v>
      </c>
      <c r="U32">
        <v>61500000</v>
      </c>
      <c r="V32">
        <v>10</v>
      </c>
      <c r="W32">
        <v>0</v>
      </c>
      <c r="X32">
        <v>10</v>
      </c>
      <c r="Y32">
        <v>128.4</v>
      </c>
      <c r="Z32">
        <v>10400</v>
      </c>
      <c r="AA32">
        <v>810</v>
      </c>
    </row>
    <row r="33" spans="1:27" ht="18" customHeight="1">
      <c r="A33" s="562" t="s">
        <v>1511</v>
      </c>
      <c r="B33" s="562" t="s">
        <v>1512</v>
      </c>
      <c r="C33" s="562" t="s">
        <v>1513</v>
      </c>
      <c r="D33" s="562" t="s">
        <v>1514</v>
      </c>
      <c r="E33" s="562" t="s">
        <v>320</v>
      </c>
      <c r="F33" s="562" t="s">
        <v>862</v>
      </c>
      <c r="G33" s="562" t="s">
        <v>1324</v>
      </c>
      <c r="H33" s="562" t="s">
        <v>1116</v>
      </c>
      <c r="I33" s="562" t="s">
        <v>1021</v>
      </c>
      <c r="J33" s="562" t="s">
        <v>823</v>
      </c>
      <c r="K33" s="562" t="s">
        <v>1515</v>
      </c>
      <c r="L33" s="562" t="s">
        <v>1516</v>
      </c>
      <c r="M33" s="562" t="s">
        <v>1087</v>
      </c>
      <c r="N33" s="562" t="s">
        <v>765</v>
      </c>
      <c r="O33" s="562" t="s">
        <v>1098</v>
      </c>
      <c r="P33" s="562" t="s">
        <v>823</v>
      </c>
      <c r="Q33">
        <v>1000000</v>
      </c>
      <c r="R33">
        <v>20000000</v>
      </c>
      <c r="S33">
        <v>35000000</v>
      </c>
      <c r="T33">
        <v>5000000</v>
      </c>
      <c r="U33">
        <v>61000000</v>
      </c>
      <c r="V33">
        <v>9</v>
      </c>
      <c r="W33">
        <v>3</v>
      </c>
      <c r="X33">
        <v>12</v>
      </c>
      <c r="Y33">
        <v>1497.7</v>
      </c>
      <c r="Z33">
        <v>20320</v>
      </c>
      <c r="AA33">
        <v>13300</v>
      </c>
    </row>
    <row r="34" spans="1:27" ht="18" customHeight="1">
      <c r="A34" s="562" t="s">
        <v>1517</v>
      </c>
      <c r="B34" s="562" t="s">
        <v>1518</v>
      </c>
      <c r="C34" s="562" t="s">
        <v>1519</v>
      </c>
      <c r="D34" s="562" t="s">
        <v>1520</v>
      </c>
      <c r="E34" s="562" t="s">
        <v>675</v>
      </c>
      <c r="F34" s="562" t="s">
        <v>1048</v>
      </c>
      <c r="G34" s="562" t="s">
        <v>1431</v>
      </c>
      <c r="H34" s="562" t="s">
        <v>1521</v>
      </c>
      <c r="I34" s="562" t="s">
        <v>824</v>
      </c>
      <c r="J34" s="562" t="s">
        <v>33</v>
      </c>
      <c r="K34" s="562" t="s">
        <v>1522</v>
      </c>
      <c r="L34" s="562" t="s">
        <v>1523</v>
      </c>
      <c r="M34" s="562" t="s">
        <v>1184</v>
      </c>
      <c r="N34" s="562" t="s">
        <v>23</v>
      </c>
      <c r="O34" s="562" t="s">
        <v>1185</v>
      </c>
      <c r="P34" s="562" t="s">
        <v>823</v>
      </c>
      <c r="Q34">
        <v>0</v>
      </c>
      <c r="R34">
        <v>0</v>
      </c>
      <c r="S34">
        <v>59616000</v>
      </c>
      <c r="T34">
        <v>1000000</v>
      </c>
      <c r="U34">
        <v>60616000</v>
      </c>
      <c r="V34">
        <v>2</v>
      </c>
      <c r="W34">
        <v>0</v>
      </c>
      <c r="X34">
        <v>2</v>
      </c>
      <c r="Y34">
        <v>7534.5820000000003</v>
      </c>
      <c r="Z34">
        <v>38004</v>
      </c>
      <c r="AA34">
        <v>38004</v>
      </c>
    </row>
    <row r="35" spans="1:27" ht="18" customHeight="1">
      <c r="A35" s="562" t="s">
        <v>1524</v>
      </c>
      <c r="B35" s="562" t="s">
        <v>1525</v>
      </c>
      <c r="C35" s="562" t="s">
        <v>1526</v>
      </c>
      <c r="D35" s="562" t="s">
        <v>1527</v>
      </c>
      <c r="E35" s="562" t="s">
        <v>34</v>
      </c>
      <c r="F35" s="562" t="s">
        <v>1049</v>
      </c>
      <c r="G35" s="562" t="s">
        <v>1528</v>
      </c>
      <c r="H35" s="562" t="s">
        <v>1529</v>
      </c>
      <c r="I35" s="562" t="s">
        <v>825</v>
      </c>
      <c r="J35" s="562" t="s">
        <v>1530</v>
      </c>
      <c r="K35" s="562" t="s">
        <v>1531</v>
      </c>
      <c r="L35" s="562" t="s">
        <v>1163</v>
      </c>
      <c r="M35" s="562" t="s">
        <v>1160</v>
      </c>
      <c r="N35" s="562" t="s">
        <v>25</v>
      </c>
      <c r="O35" s="562" t="s">
        <v>1161</v>
      </c>
      <c r="P35" s="562" t="s">
        <v>823</v>
      </c>
      <c r="Q35">
        <v>15000000</v>
      </c>
      <c r="R35">
        <v>25000000</v>
      </c>
      <c r="S35">
        <v>12000000</v>
      </c>
      <c r="T35">
        <v>5000000</v>
      </c>
      <c r="U35">
        <v>57000000</v>
      </c>
      <c r="V35">
        <v>21</v>
      </c>
      <c r="W35">
        <v>1</v>
      </c>
      <c r="X35">
        <v>22</v>
      </c>
      <c r="Y35">
        <v>83.5</v>
      </c>
      <c r="Z35">
        <v>1604</v>
      </c>
      <c r="AA35">
        <v>1082</v>
      </c>
    </row>
    <row r="36" spans="1:27" ht="18" customHeight="1">
      <c r="A36" s="562" t="s">
        <v>1532</v>
      </c>
      <c r="B36" s="562" t="s">
        <v>1533</v>
      </c>
      <c r="C36" s="562" t="s">
        <v>1534</v>
      </c>
      <c r="D36" s="562" t="s">
        <v>1157</v>
      </c>
      <c r="E36" s="562" t="s">
        <v>52</v>
      </c>
      <c r="F36" s="562" t="s">
        <v>839</v>
      </c>
      <c r="G36" s="562" t="s">
        <v>1449</v>
      </c>
      <c r="H36" s="562" t="s">
        <v>1535</v>
      </c>
      <c r="I36" s="562" t="s">
        <v>827</v>
      </c>
      <c r="J36" s="562" t="s">
        <v>823</v>
      </c>
      <c r="K36" s="562" t="s">
        <v>823</v>
      </c>
      <c r="L36" s="562" t="s">
        <v>1086</v>
      </c>
      <c r="M36" s="562" t="s">
        <v>1051</v>
      </c>
      <c r="N36" s="562" t="s">
        <v>27</v>
      </c>
      <c r="O36" s="562" t="s">
        <v>1052</v>
      </c>
      <c r="P36" s="562" t="s">
        <v>823</v>
      </c>
      <c r="Q36">
        <v>30000000</v>
      </c>
      <c r="R36">
        <v>4000000</v>
      </c>
      <c r="S36">
        <v>12000000</v>
      </c>
      <c r="T36">
        <v>5000000</v>
      </c>
      <c r="U36">
        <v>51000000</v>
      </c>
      <c r="V36">
        <v>10</v>
      </c>
      <c r="W36">
        <v>3</v>
      </c>
      <c r="X36">
        <v>13</v>
      </c>
      <c r="Y36">
        <v>421.5</v>
      </c>
      <c r="Z36">
        <v>10971</v>
      </c>
      <c r="AA36">
        <v>357</v>
      </c>
    </row>
    <row r="37" spans="1:27" ht="18" customHeight="1">
      <c r="A37" s="562" t="s">
        <v>1536</v>
      </c>
      <c r="B37" s="562" t="s">
        <v>1537</v>
      </c>
      <c r="C37" s="562" t="s">
        <v>1538</v>
      </c>
      <c r="D37" s="562" t="s">
        <v>863</v>
      </c>
      <c r="E37" s="562" t="s">
        <v>1027</v>
      </c>
      <c r="F37" s="562" t="s">
        <v>1030</v>
      </c>
      <c r="G37" s="562" t="s">
        <v>1431</v>
      </c>
      <c r="H37" s="562" t="s">
        <v>1539</v>
      </c>
      <c r="I37" s="562" t="s">
        <v>827</v>
      </c>
      <c r="J37" s="562" t="s">
        <v>823</v>
      </c>
      <c r="K37" s="562" t="s">
        <v>823</v>
      </c>
      <c r="L37" s="562" t="s">
        <v>1540</v>
      </c>
      <c r="M37" s="562" t="s">
        <v>59</v>
      </c>
      <c r="N37" s="562" t="s">
        <v>60</v>
      </c>
      <c r="O37" s="562" t="s">
        <v>836</v>
      </c>
      <c r="P37" s="562" t="s">
        <v>823</v>
      </c>
      <c r="Q37">
        <v>10200000</v>
      </c>
      <c r="R37">
        <v>30000000</v>
      </c>
      <c r="S37">
        <v>10000000</v>
      </c>
      <c r="T37">
        <v>300000</v>
      </c>
      <c r="U37">
        <v>50500000</v>
      </c>
      <c r="V37">
        <v>47</v>
      </c>
      <c r="W37">
        <v>0</v>
      </c>
      <c r="X37">
        <v>47</v>
      </c>
      <c r="Y37">
        <v>679</v>
      </c>
      <c r="Z37">
        <v>7639</v>
      </c>
      <c r="AA37">
        <v>4394</v>
      </c>
    </row>
    <row r="38" spans="1:27" ht="18" customHeight="1">
      <c r="A38" s="562" t="s">
        <v>1541</v>
      </c>
      <c r="B38" s="562" t="s">
        <v>1542</v>
      </c>
      <c r="C38" s="562" t="s">
        <v>1543</v>
      </c>
      <c r="D38" s="562" t="s">
        <v>1544</v>
      </c>
      <c r="E38" s="562" t="s">
        <v>318</v>
      </c>
      <c r="F38" s="562" t="s">
        <v>1545</v>
      </c>
      <c r="G38" s="562" t="s">
        <v>1546</v>
      </c>
      <c r="H38" s="562" t="s">
        <v>1547</v>
      </c>
      <c r="I38" s="562" t="s">
        <v>824</v>
      </c>
      <c r="J38" s="562" t="s">
        <v>823</v>
      </c>
      <c r="K38" s="562" t="s">
        <v>823</v>
      </c>
      <c r="L38" s="562" t="s">
        <v>1548</v>
      </c>
      <c r="M38" s="562" t="s">
        <v>1549</v>
      </c>
      <c r="N38" s="562" t="s">
        <v>43</v>
      </c>
      <c r="O38" s="562" t="s">
        <v>1550</v>
      </c>
      <c r="P38" s="562" t="s">
        <v>823</v>
      </c>
      <c r="Q38">
        <v>11000000</v>
      </c>
      <c r="R38">
        <v>25000000</v>
      </c>
      <c r="S38">
        <v>11000000</v>
      </c>
      <c r="T38">
        <v>2000000</v>
      </c>
      <c r="U38">
        <v>49000000</v>
      </c>
      <c r="V38">
        <v>7</v>
      </c>
      <c r="W38">
        <v>23</v>
      </c>
      <c r="X38">
        <v>30</v>
      </c>
      <c r="Y38">
        <v>183.5</v>
      </c>
      <c r="Z38">
        <v>0</v>
      </c>
      <c r="AA38">
        <v>873</v>
      </c>
    </row>
    <row r="39" spans="1:27" ht="18" customHeight="1">
      <c r="A39" s="562" t="s">
        <v>1551</v>
      </c>
      <c r="B39" s="562" t="s">
        <v>1552</v>
      </c>
      <c r="C39" s="562" t="s">
        <v>1553</v>
      </c>
      <c r="D39" s="562" t="s">
        <v>1157</v>
      </c>
      <c r="E39" s="562" t="s">
        <v>52</v>
      </c>
      <c r="F39" s="562" t="s">
        <v>839</v>
      </c>
      <c r="G39" s="562" t="s">
        <v>1554</v>
      </c>
      <c r="H39" s="562" t="s">
        <v>1555</v>
      </c>
      <c r="I39" s="562" t="s">
        <v>826</v>
      </c>
      <c r="J39" s="562" t="s">
        <v>823</v>
      </c>
      <c r="K39" s="562" t="s">
        <v>1556</v>
      </c>
      <c r="L39" s="562" t="s">
        <v>1183</v>
      </c>
      <c r="M39" s="562" t="s">
        <v>1557</v>
      </c>
      <c r="N39" s="562" t="s">
        <v>779</v>
      </c>
      <c r="O39" s="562" t="s">
        <v>1558</v>
      </c>
      <c r="P39" s="562" t="s">
        <v>823</v>
      </c>
      <c r="Q39">
        <v>9000000</v>
      </c>
      <c r="R39">
        <v>500000</v>
      </c>
      <c r="S39">
        <v>24000000</v>
      </c>
      <c r="T39">
        <v>15000000</v>
      </c>
      <c r="U39">
        <v>48500000</v>
      </c>
      <c r="V39">
        <v>0</v>
      </c>
      <c r="W39">
        <v>0</v>
      </c>
      <c r="X39">
        <v>0</v>
      </c>
      <c r="Y39">
        <v>489.05</v>
      </c>
      <c r="Z39">
        <v>29752</v>
      </c>
      <c r="AA39">
        <v>0</v>
      </c>
    </row>
    <row r="40" spans="1:27" ht="18" customHeight="1">
      <c r="A40" s="562" t="s">
        <v>1559</v>
      </c>
      <c r="B40" s="562" t="s">
        <v>1560</v>
      </c>
      <c r="C40" s="562" t="s">
        <v>1561</v>
      </c>
      <c r="D40" s="562" t="s">
        <v>1562</v>
      </c>
      <c r="E40" s="562" t="s">
        <v>102</v>
      </c>
      <c r="F40" s="562" t="s">
        <v>1563</v>
      </c>
      <c r="G40" s="562" t="s">
        <v>1554</v>
      </c>
      <c r="H40" s="562" t="s">
        <v>1564</v>
      </c>
      <c r="I40" s="562" t="s">
        <v>825</v>
      </c>
      <c r="J40" s="562" t="s">
        <v>33</v>
      </c>
      <c r="K40" s="562" t="s">
        <v>1565</v>
      </c>
      <c r="L40" s="562" t="s">
        <v>1566</v>
      </c>
      <c r="M40" s="562" t="s">
        <v>1567</v>
      </c>
      <c r="N40" s="562" t="s">
        <v>54</v>
      </c>
      <c r="O40" s="562" t="s">
        <v>1568</v>
      </c>
      <c r="P40" s="562" t="s">
        <v>823</v>
      </c>
      <c r="Q40">
        <v>0</v>
      </c>
      <c r="R40">
        <v>8700000</v>
      </c>
      <c r="S40">
        <v>15300000</v>
      </c>
      <c r="T40">
        <v>24000000</v>
      </c>
      <c r="U40">
        <v>48000000</v>
      </c>
      <c r="V40">
        <v>11</v>
      </c>
      <c r="W40">
        <v>10</v>
      </c>
      <c r="X40">
        <v>21</v>
      </c>
      <c r="Y40">
        <v>145.16</v>
      </c>
      <c r="Z40">
        <v>4362</v>
      </c>
      <c r="AA40">
        <v>1612</v>
      </c>
    </row>
    <row r="41" spans="1:27" ht="18" customHeight="1">
      <c r="A41" s="562" t="s">
        <v>1569</v>
      </c>
      <c r="B41" s="562" t="s">
        <v>1570</v>
      </c>
      <c r="C41" s="562" t="s">
        <v>1571</v>
      </c>
      <c r="D41" s="562" t="s">
        <v>1572</v>
      </c>
      <c r="E41" s="562" t="s">
        <v>76</v>
      </c>
      <c r="F41" s="562" t="s">
        <v>842</v>
      </c>
      <c r="G41" s="562" t="s">
        <v>1377</v>
      </c>
      <c r="H41" s="562" t="s">
        <v>1081</v>
      </c>
      <c r="I41" s="562" t="s">
        <v>834</v>
      </c>
      <c r="J41" s="562" t="s">
        <v>823</v>
      </c>
      <c r="K41" s="562" t="s">
        <v>823</v>
      </c>
      <c r="L41" s="562" t="s">
        <v>1169</v>
      </c>
      <c r="M41" s="562" t="s">
        <v>59</v>
      </c>
      <c r="N41" s="562" t="s">
        <v>60</v>
      </c>
      <c r="O41" s="562" t="s">
        <v>836</v>
      </c>
      <c r="P41" s="562" t="s">
        <v>823</v>
      </c>
      <c r="Q41">
        <v>0</v>
      </c>
      <c r="R41">
        <v>2000000</v>
      </c>
      <c r="S41">
        <v>15000000</v>
      </c>
      <c r="T41">
        <v>30000000</v>
      </c>
      <c r="U41">
        <v>47000000</v>
      </c>
      <c r="V41">
        <v>50</v>
      </c>
      <c r="W41">
        <v>14</v>
      </c>
      <c r="X41">
        <v>64</v>
      </c>
      <c r="Y41">
        <v>389.24</v>
      </c>
      <c r="Z41">
        <v>143444</v>
      </c>
      <c r="AA41">
        <v>32150</v>
      </c>
    </row>
    <row r="42" spans="1:27" ht="18" customHeight="1">
      <c r="A42" s="562" t="s">
        <v>1573</v>
      </c>
      <c r="B42" s="562" t="s">
        <v>1574</v>
      </c>
      <c r="C42" s="562" t="s">
        <v>1575</v>
      </c>
      <c r="D42" s="562" t="s">
        <v>1576</v>
      </c>
      <c r="E42" s="562" t="s">
        <v>66</v>
      </c>
      <c r="F42" s="562" t="s">
        <v>843</v>
      </c>
      <c r="G42" s="562" t="s">
        <v>1391</v>
      </c>
      <c r="H42" s="562" t="s">
        <v>1577</v>
      </c>
      <c r="I42" s="562" t="s">
        <v>822</v>
      </c>
      <c r="J42" s="562" t="s">
        <v>823</v>
      </c>
      <c r="K42" s="562" t="s">
        <v>823</v>
      </c>
      <c r="L42" s="562" t="s">
        <v>1578</v>
      </c>
      <c r="M42" s="562" t="s">
        <v>1579</v>
      </c>
      <c r="N42" s="562" t="s">
        <v>812</v>
      </c>
      <c r="O42" s="562" t="s">
        <v>1580</v>
      </c>
      <c r="P42" s="562" t="s">
        <v>823</v>
      </c>
      <c r="Q42">
        <v>33000000</v>
      </c>
      <c r="R42">
        <v>0</v>
      </c>
      <c r="S42">
        <v>6000000</v>
      </c>
      <c r="T42">
        <v>5000000</v>
      </c>
      <c r="U42">
        <v>44000000</v>
      </c>
      <c r="V42">
        <v>5</v>
      </c>
      <c r="W42">
        <v>0</v>
      </c>
      <c r="X42">
        <v>5</v>
      </c>
      <c r="Y42">
        <v>370</v>
      </c>
      <c r="Z42">
        <v>166246</v>
      </c>
      <c r="AA42">
        <v>146200</v>
      </c>
    </row>
    <row r="43" spans="1:27" ht="18" customHeight="1">
      <c r="A43" s="562" t="s">
        <v>1581</v>
      </c>
      <c r="B43" s="562" t="s">
        <v>1582</v>
      </c>
      <c r="C43" s="562" t="s">
        <v>1583</v>
      </c>
      <c r="D43" s="562" t="s">
        <v>1584</v>
      </c>
      <c r="E43" s="562" t="s">
        <v>578</v>
      </c>
      <c r="F43" s="562" t="s">
        <v>1049</v>
      </c>
      <c r="G43" s="562" t="s">
        <v>1330</v>
      </c>
      <c r="H43" s="562" t="s">
        <v>1585</v>
      </c>
      <c r="I43" s="562" t="s">
        <v>834</v>
      </c>
      <c r="J43" s="562" t="s">
        <v>33</v>
      </c>
      <c r="K43" s="562" t="s">
        <v>33</v>
      </c>
      <c r="L43" s="562" t="s">
        <v>1586</v>
      </c>
      <c r="M43" s="562" t="s">
        <v>59</v>
      </c>
      <c r="N43" s="562" t="s">
        <v>60</v>
      </c>
      <c r="O43" s="562" t="s">
        <v>836</v>
      </c>
      <c r="P43" s="562" t="s">
        <v>823</v>
      </c>
      <c r="Q43">
        <v>9000000</v>
      </c>
      <c r="R43">
        <v>17000000</v>
      </c>
      <c r="S43">
        <v>10000000</v>
      </c>
      <c r="T43">
        <v>8000000</v>
      </c>
      <c r="U43">
        <v>44000000</v>
      </c>
      <c r="V43">
        <v>10</v>
      </c>
      <c r="W43">
        <v>15</v>
      </c>
      <c r="X43">
        <v>25</v>
      </c>
      <c r="Y43">
        <v>489.5</v>
      </c>
      <c r="Z43">
        <v>2273</v>
      </c>
      <c r="AA43">
        <v>990</v>
      </c>
    </row>
    <row r="44" spans="1:27" ht="18" customHeight="1">
      <c r="A44" s="562" t="s">
        <v>1587</v>
      </c>
      <c r="B44" s="562" t="s">
        <v>1588</v>
      </c>
      <c r="C44" s="562" t="s">
        <v>1589</v>
      </c>
      <c r="D44" s="562" t="s">
        <v>1590</v>
      </c>
      <c r="E44" s="562" t="s">
        <v>28</v>
      </c>
      <c r="F44" s="562" t="s">
        <v>832</v>
      </c>
      <c r="G44" s="562" t="s">
        <v>1591</v>
      </c>
      <c r="H44" s="562" t="s">
        <v>1592</v>
      </c>
      <c r="I44" s="562" t="s">
        <v>823</v>
      </c>
      <c r="J44" s="562" t="s">
        <v>823</v>
      </c>
      <c r="K44" s="562" t="s">
        <v>823</v>
      </c>
      <c r="L44" s="562" t="s">
        <v>1593</v>
      </c>
      <c r="M44" s="562" t="s">
        <v>1593</v>
      </c>
      <c r="N44" s="562" t="s">
        <v>127</v>
      </c>
      <c r="O44" s="562" t="s">
        <v>1594</v>
      </c>
      <c r="P44" s="562" t="s">
        <v>823</v>
      </c>
      <c r="Q44">
        <v>3800000</v>
      </c>
      <c r="R44">
        <v>14000000</v>
      </c>
      <c r="S44">
        <v>6000000</v>
      </c>
      <c r="T44">
        <v>20000000</v>
      </c>
      <c r="U44">
        <v>43800000</v>
      </c>
      <c r="V44">
        <v>21</v>
      </c>
      <c r="W44">
        <v>27</v>
      </c>
      <c r="X44">
        <v>48</v>
      </c>
      <c r="Y44">
        <v>150</v>
      </c>
      <c r="Z44">
        <v>19636</v>
      </c>
      <c r="AA44">
        <v>1610</v>
      </c>
    </row>
    <row r="45" spans="1:27" ht="18" customHeight="1">
      <c r="A45" s="562" t="s">
        <v>1595</v>
      </c>
      <c r="B45" s="562" t="s">
        <v>1596</v>
      </c>
      <c r="C45" s="562" t="s">
        <v>1597</v>
      </c>
      <c r="D45" s="562" t="s">
        <v>1598</v>
      </c>
      <c r="E45" s="562" t="s">
        <v>48</v>
      </c>
      <c r="F45" s="562" t="s">
        <v>837</v>
      </c>
      <c r="G45" s="562" t="s">
        <v>1399</v>
      </c>
      <c r="H45" s="562" t="s">
        <v>1599</v>
      </c>
      <c r="I45" s="562" t="s">
        <v>829</v>
      </c>
      <c r="J45" s="562" t="s">
        <v>823</v>
      </c>
      <c r="K45" s="562" t="s">
        <v>823</v>
      </c>
      <c r="L45" s="562" t="s">
        <v>1600</v>
      </c>
      <c r="M45" s="562" t="s">
        <v>1083</v>
      </c>
      <c r="N45" s="562" t="s">
        <v>35</v>
      </c>
      <c r="O45" s="562" t="s">
        <v>1084</v>
      </c>
      <c r="P45" s="562" t="s">
        <v>823</v>
      </c>
      <c r="Q45">
        <v>3119760</v>
      </c>
      <c r="R45">
        <v>410136.09</v>
      </c>
      <c r="S45">
        <v>26455650.73</v>
      </c>
      <c r="T45">
        <v>12298588.73</v>
      </c>
      <c r="U45">
        <v>42284135.549999997</v>
      </c>
      <c r="V45">
        <v>1</v>
      </c>
      <c r="W45">
        <v>13</v>
      </c>
      <c r="X45">
        <v>14</v>
      </c>
      <c r="Y45">
        <v>410.2</v>
      </c>
      <c r="Z45">
        <v>4480</v>
      </c>
      <c r="AA45">
        <v>1400</v>
      </c>
    </row>
    <row r="46" spans="1:27" ht="18" customHeight="1">
      <c r="A46" s="562" t="s">
        <v>1601</v>
      </c>
      <c r="B46" s="562" t="s">
        <v>1602</v>
      </c>
      <c r="C46" s="562" t="s">
        <v>1603</v>
      </c>
      <c r="D46" s="562" t="s">
        <v>1604</v>
      </c>
      <c r="E46" s="562" t="s">
        <v>52</v>
      </c>
      <c r="F46" s="562" t="s">
        <v>839</v>
      </c>
      <c r="G46" s="562" t="s">
        <v>1554</v>
      </c>
      <c r="H46" s="562" t="s">
        <v>1605</v>
      </c>
      <c r="I46" s="562" t="s">
        <v>829</v>
      </c>
      <c r="J46" s="562" t="s">
        <v>823</v>
      </c>
      <c r="K46" s="562" t="s">
        <v>823</v>
      </c>
      <c r="L46" s="562" t="s">
        <v>1606</v>
      </c>
      <c r="M46" s="562" t="s">
        <v>1607</v>
      </c>
      <c r="N46" s="562" t="s">
        <v>799</v>
      </c>
      <c r="O46" s="562" t="s">
        <v>1608</v>
      </c>
      <c r="P46" s="562" t="s">
        <v>823</v>
      </c>
      <c r="Q46">
        <v>5000000</v>
      </c>
      <c r="R46">
        <v>2000000</v>
      </c>
      <c r="S46">
        <v>10000000</v>
      </c>
      <c r="T46">
        <v>25000000</v>
      </c>
      <c r="U46">
        <v>42000000</v>
      </c>
      <c r="V46">
        <v>5</v>
      </c>
      <c r="W46">
        <v>0</v>
      </c>
      <c r="X46">
        <v>5</v>
      </c>
      <c r="Y46">
        <v>482.6</v>
      </c>
      <c r="Z46">
        <v>18320</v>
      </c>
      <c r="AA46">
        <v>0</v>
      </c>
    </row>
    <row r="47" spans="1:27" ht="18" customHeight="1">
      <c r="A47" s="562" t="s">
        <v>1609</v>
      </c>
      <c r="B47" s="562" t="s">
        <v>1610</v>
      </c>
      <c r="C47" s="562" t="s">
        <v>1611</v>
      </c>
      <c r="D47" s="562" t="s">
        <v>1612</v>
      </c>
      <c r="E47" s="562" t="s">
        <v>1076</v>
      </c>
      <c r="F47" s="562" t="s">
        <v>1099</v>
      </c>
      <c r="G47" s="562" t="s">
        <v>1554</v>
      </c>
      <c r="H47" s="562" t="s">
        <v>1613</v>
      </c>
      <c r="I47" s="562" t="s">
        <v>827</v>
      </c>
      <c r="J47" s="562" t="s">
        <v>33</v>
      </c>
      <c r="K47" s="562" t="s">
        <v>33</v>
      </c>
      <c r="L47" s="562" t="s">
        <v>1145</v>
      </c>
      <c r="M47" s="562" t="s">
        <v>59</v>
      </c>
      <c r="N47" s="562" t="s">
        <v>60</v>
      </c>
      <c r="O47" s="562" t="s">
        <v>836</v>
      </c>
      <c r="P47" s="562" t="s">
        <v>823</v>
      </c>
      <c r="Q47">
        <v>14000000</v>
      </c>
      <c r="R47">
        <v>3000000</v>
      </c>
      <c r="S47">
        <v>20000000</v>
      </c>
      <c r="T47">
        <v>5000000</v>
      </c>
      <c r="U47">
        <v>42000000</v>
      </c>
      <c r="V47">
        <v>20</v>
      </c>
      <c r="W47">
        <v>15</v>
      </c>
      <c r="X47">
        <v>35</v>
      </c>
      <c r="Y47">
        <v>456</v>
      </c>
      <c r="Z47">
        <v>1800</v>
      </c>
      <c r="AA47">
        <v>1800</v>
      </c>
    </row>
    <row r="48" spans="1:27" ht="18" customHeight="1">
      <c r="A48" s="562" t="s">
        <v>1614</v>
      </c>
      <c r="B48" s="562" t="s">
        <v>1615</v>
      </c>
      <c r="C48" s="562" t="s">
        <v>1616</v>
      </c>
      <c r="D48" s="562" t="s">
        <v>1617</v>
      </c>
      <c r="E48" s="562" t="s">
        <v>42</v>
      </c>
      <c r="F48" s="562" t="s">
        <v>852</v>
      </c>
      <c r="G48" s="562" t="s">
        <v>1308</v>
      </c>
      <c r="H48" s="562" t="s">
        <v>1618</v>
      </c>
      <c r="I48" s="562" t="s">
        <v>825</v>
      </c>
      <c r="J48" s="562" t="s">
        <v>33</v>
      </c>
      <c r="K48" s="562" t="s">
        <v>33</v>
      </c>
      <c r="L48" s="562" t="s">
        <v>1148</v>
      </c>
      <c r="M48" s="562" t="s">
        <v>59</v>
      </c>
      <c r="N48" s="562" t="s">
        <v>60</v>
      </c>
      <c r="O48" s="562" t="s">
        <v>836</v>
      </c>
      <c r="P48" s="562" t="s">
        <v>823</v>
      </c>
      <c r="Q48">
        <v>28000000</v>
      </c>
      <c r="R48">
        <v>0</v>
      </c>
      <c r="S48">
        <v>10000000</v>
      </c>
      <c r="T48">
        <v>2000000</v>
      </c>
      <c r="U48">
        <v>40000000</v>
      </c>
      <c r="V48">
        <v>10</v>
      </c>
      <c r="W48">
        <v>5</v>
      </c>
      <c r="X48">
        <v>15</v>
      </c>
      <c r="Y48">
        <v>412.12</v>
      </c>
      <c r="Z48">
        <v>3963</v>
      </c>
      <c r="AA48">
        <v>1394</v>
      </c>
    </row>
    <row r="49" spans="1:27" ht="18" customHeight="1">
      <c r="A49" s="562" t="s">
        <v>1619</v>
      </c>
      <c r="B49" s="562" t="s">
        <v>1620</v>
      </c>
      <c r="C49" s="562" t="s">
        <v>1621</v>
      </c>
      <c r="D49" s="562" t="s">
        <v>1622</v>
      </c>
      <c r="E49" s="562" t="s">
        <v>76</v>
      </c>
      <c r="F49" s="562" t="s">
        <v>842</v>
      </c>
      <c r="G49" s="562" t="s">
        <v>1554</v>
      </c>
      <c r="H49" s="562" t="s">
        <v>1605</v>
      </c>
      <c r="I49" s="562" t="s">
        <v>829</v>
      </c>
      <c r="J49" s="562" t="s">
        <v>823</v>
      </c>
      <c r="K49" s="562" t="s">
        <v>823</v>
      </c>
      <c r="L49" s="562" t="s">
        <v>1606</v>
      </c>
      <c r="M49" s="562" t="s">
        <v>1607</v>
      </c>
      <c r="N49" s="562" t="s">
        <v>799</v>
      </c>
      <c r="O49" s="562" t="s">
        <v>1608</v>
      </c>
      <c r="P49" s="562" t="s">
        <v>823</v>
      </c>
      <c r="Q49">
        <v>5000000</v>
      </c>
      <c r="R49">
        <v>5000000</v>
      </c>
      <c r="S49">
        <v>5000000</v>
      </c>
      <c r="T49">
        <v>25000000</v>
      </c>
      <c r="U49">
        <v>40000000</v>
      </c>
      <c r="V49">
        <v>3</v>
      </c>
      <c r="W49">
        <v>0</v>
      </c>
      <c r="X49">
        <v>3</v>
      </c>
      <c r="Y49">
        <v>188.5</v>
      </c>
      <c r="Z49">
        <v>18320</v>
      </c>
      <c r="AA49">
        <v>0</v>
      </c>
    </row>
    <row r="50" spans="1:27" ht="18" customHeight="1">
      <c r="A50" s="562" t="s">
        <v>1623</v>
      </c>
      <c r="B50" s="562" t="s">
        <v>1624</v>
      </c>
      <c r="C50" s="562" t="s">
        <v>1625</v>
      </c>
      <c r="D50" s="562" t="s">
        <v>1626</v>
      </c>
      <c r="E50" s="562" t="s">
        <v>819</v>
      </c>
      <c r="F50" s="562" t="s">
        <v>841</v>
      </c>
      <c r="G50" s="562" t="s">
        <v>1627</v>
      </c>
      <c r="H50" s="562" t="s">
        <v>1628</v>
      </c>
      <c r="I50" s="562" t="s">
        <v>829</v>
      </c>
      <c r="J50" s="562" t="s">
        <v>823</v>
      </c>
      <c r="K50" s="562" t="s">
        <v>823</v>
      </c>
      <c r="L50" s="562" t="s">
        <v>1629</v>
      </c>
      <c r="M50" s="562" t="s">
        <v>1630</v>
      </c>
      <c r="N50" s="562" t="s">
        <v>105</v>
      </c>
      <c r="O50" s="562" t="s">
        <v>1631</v>
      </c>
      <c r="P50" s="562" t="s">
        <v>823</v>
      </c>
      <c r="Q50">
        <v>3500000</v>
      </c>
      <c r="R50">
        <v>14000000</v>
      </c>
      <c r="S50">
        <v>20000000</v>
      </c>
      <c r="T50">
        <v>2000000</v>
      </c>
      <c r="U50">
        <v>39500000</v>
      </c>
      <c r="V50">
        <v>29</v>
      </c>
      <c r="W50">
        <v>4</v>
      </c>
      <c r="X50">
        <v>33</v>
      </c>
      <c r="Y50">
        <v>983.35</v>
      </c>
      <c r="Z50">
        <v>8588</v>
      </c>
      <c r="AA50">
        <v>780</v>
      </c>
    </row>
    <row r="51" spans="1:27" ht="18" customHeight="1">
      <c r="A51" s="562" t="s">
        <v>1632</v>
      </c>
      <c r="B51" s="562" t="s">
        <v>1633</v>
      </c>
      <c r="C51" s="562" t="s">
        <v>1534</v>
      </c>
      <c r="D51" s="562" t="s">
        <v>90</v>
      </c>
      <c r="E51" s="562" t="s">
        <v>76</v>
      </c>
      <c r="F51" s="562" t="s">
        <v>842</v>
      </c>
      <c r="G51" s="562" t="s">
        <v>1324</v>
      </c>
      <c r="H51" s="562" t="s">
        <v>1634</v>
      </c>
      <c r="I51" s="562" t="s">
        <v>827</v>
      </c>
      <c r="J51" s="562" t="s">
        <v>823</v>
      </c>
      <c r="K51" s="562" t="s">
        <v>823</v>
      </c>
      <c r="L51" s="562" t="s">
        <v>1086</v>
      </c>
      <c r="M51" s="562" t="s">
        <v>1051</v>
      </c>
      <c r="N51" s="562" t="s">
        <v>27</v>
      </c>
      <c r="O51" s="562" t="s">
        <v>1052</v>
      </c>
      <c r="P51" s="562" t="s">
        <v>823</v>
      </c>
      <c r="Q51">
        <v>20000000</v>
      </c>
      <c r="R51">
        <v>4000000</v>
      </c>
      <c r="S51">
        <v>10000000</v>
      </c>
      <c r="T51">
        <v>5000000</v>
      </c>
      <c r="U51">
        <v>39000000</v>
      </c>
      <c r="V51">
        <v>10</v>
      </c>
      <c r="W51">
        <v>2</v>
      </c>
      <c r="X51">
        <v>12</v>
      </c>
      <c r="Y51">
        <v>174.5</v>
      </c>
      <c r="Z51">
        <v>2573</v>
      </c>
      <c r="AA51">
        <v>387</v>
      </c>
    </row>
    <row r="52" spans="1:27" ht="18" customHeight="1">
      <c r="A52" s="562" t="s">
        <v>1635</v>
      </c>
      <c r="B52" s="562" t="s">
        <v>1636</v>
      </c>
      <c r="C52" s="562" t="s">
        <v>1637</v>
      </c>
      <c r="D52" s="562" t="s">
        <v>1638</v>
      </c>
      <c r="E52" s="562" t="s">
        <v>48</v>
      </c>
      <c r="F52" s="562" t="s">
        <v>837</v>
      </c>
      <c r="G52" s="562" t="s">
        <v>1546</v>
      </c>
      <c r="H52" s="562" t="s">
        <v>1639</v>
      </c>
      <c r="I52" s="562" t="s">
        <v>824</v>
      </c>
      <c r="J52" s="562" t="s">
        <v>823</v>
      </c>
      <c r="K52" s="562" t="s">
        <v>823</v>
      </c>
      <c r="L52" s="562" t="s">
        <v>1640</v>
      </c>
      <c r="M52" s="562" t="s">
        <v>1467</v>
      </c>
      <c r="N52" s="562" t="s">
        <v>27</v>
      </c>
      <c r="O52" s="562" t="s">
        <v>1468</v>
      </c>
      <c r="P52" s="562" t="s">
        <v>823</v>
      </c>
      <c r="Q52">
        <v>0</v>
      </c>
      <c r="R52">
        <v>10000000</v>
      </c>
      <c r="S52">
        <v>20000000</v>
      </c>
      <c r="T52">
        <v>5000000</v>
      </c>
      <c r="U52">
        <v>35000000</v>
      </c>
      <c r="V52">
        <v>10</v>
      </c>
      <c r="W52">
        <v>5</v>
      </c>
      <c r="X52">
        <v>15</v>
      </c>
      <c r="Y52">
        <v>483.02</v>
      </c>
      <c r="Z52">
        <v>714</v>
      </c>
      <c r="AA52">
        <v>714</v>
      </c>
    </row>
    <row r="53" spans="1:27" ht="18" customHeight="1">
      <c r="A53" s="562" t="s">
        <v>1641</v>
      </c>
      <c r="B53" s="562" t="s">
        <v>1642</v>
      </c>
      <c r="C53" s="562" t="s">
        <v>1643</v>
      </c>
      <c r="D53" s="562" t="s">
        <v>1644</v>
      </c>
      <c r="E53" s="562" t="s">
        <v>675</v>
      </c>
      <c r="F53" s="562" t="s">
        <v>1048</v>
      </c>
      <c r="G53" s="562" t="s">
        <v>1431</v>
      </c>
      <c r="H53" s="562" t="s">
        <v>1645</v>
      </c>
      <c r="I53" s="562" t="s">
        <v>823</v>
      </c>
      <c r="J53" s="562" t="s">
        <v>823</v>
      </c>
      <c r="K53" s="562" t="s">
        <v>823</v>
      </c>
      <c r="L53" s="562" t="s">
        <v>1646</v>
      </c>
      <c r="M53" s="562" t="s">
        <v>1647</v>
      </c>
      <c r="N53" s="562" t="s">
        <v>21</v>
      </c>
      <c r="O53" s="562" t="s">
        <v>1648</v>
      </c>
      <c r="P53" s="562" t="s">
        <v>823</v>
      </c>
      <c r="Q53">
        <v>0</v>
      </c>
      <c r="R53">
        <v>5000000</v>
      </c>
      <c r="S53">
        <v>25500000</v>
      </c>
      <c r="T53">
        <v>1500000</v>
      </c>
      <c r="U53">
        <v>32000000</v>
      </c>
      <c r="V53">
        <v>2</v>
      </c>
      <c r="W53">
        <v>0</v>
      </c>
      <c r="X53">
        <v>2</v>
      </c>
      <c r="Y53">
        <v>2710.78</v>
      </c>
      <c r="Z53">
        <v>34572</v>
      </c>
      <c r="AA53">
        <v>4517</v>
      </c>
    </row>
    <row r="54" spans="1:27" ht="18" customHeight="1">
      <c r="A54" s="562" t="s">
        <v>1649</v>
      </c>
      <c r="B54" s="562" t="s">
        <v>1650</v>
      </c>
      <c r="C54" s="562" t="s">
        <v>1651</v>
      </c>
      <c r="D54" s="562" t="s">
        <v>1195</v>
      </c>
      <c r="E54" s="562" t="s">
        <v>66</v>
      </c>
      <c r="F54" s="562" t="s">
        <v>843</v>
      </c>
      <c r="G54" s="562" t="s">
        <v>1408</v>
      </c>
      <c r="H54" s="562" t="s">
        <v>1652</v>
      </c>
      <c r="I54" s="562" t="s">
        <v>825</v>
      </c>
      <c r="J54" s="562" t="s">
        <v>823</v>
      </c>
      <c r="K54" s="562" t="s">
        <v>823</v>
      </c>
      <c r="L54" s="562" t="s">
        <v>1653</v>
      </c>
      <c r="M54" s="562" t="s">
        <v>1654</v>
      </c>
      <c r="N54" s="562" t="s">
        <v>123</v>
      </c>
      <c r="O54" s="562" t="s">
        <v>1655</v>
      </c>
      <c r="P54" s="562" t="s">
        <v>823</v>
      </c>
      <c r="Q54">
        <v>25000000</v>
      </c>
      <c r="R54">
        <v>0</v>
      </c>
      <c r="S54">
        <v>6000000</v>
      </c>
      <c r="T54">
        <v>1000000</v>
      </c>
      <c r="U54">
        <v>32000000</v>
      </c>
      <c r="V54">
        <v>2</v>
      </c>
      <c r="W54">
        <v>0</v>
      </c>
      <c r="X54">
        <v>2</v>
      </c>
      <c r="Y54">
        <v>280</v>
      </c>
      <c r="Z54">
        <v>136088</v>
      </c>
      <c r="AA54">
        <v>0</v>
      </c>
    </row>
    <row r="55" spans="1:27" ht="18" customHeight="1">
      <c r="A55" s="562" t="s">
        <v>1656</v>
      </c>
      <c r="B55" s="562" t="s">
        <v>1657</v>
      </c>
      <c r="C55" s="562" t="s">
        <v>1658</v>
      </c>
      <c r="D55" s="562" t="s">
        <v>1659</v>
      </c>
      <c r="E55" s="562" t="s">
        <v>32</v>
      </c>
      <c r="F55" s="562" t="s">
        <v>830</v>
      </c>
      <c r="G55" s="562" t="s">
        <v>1352</v>
      </c>
      <c r="H55" s="562" t="s">
        <v>1660</v>
      </c>
      <c r="I55" s="562" t="s">
        <v>840</v>
      </c>
      <c r="J55" s="562" t="s">
        <v>823</v>
      </c>
      <c r="K55" s="562" t="s">
        <v>823</v>
      </c>
      <c r="L55" s="562" t="s">
        <v>1661</v>
      </c>
      <c r="M55" s="562" t="s">
        <v>1176</v>
      </c>
      <c r="N55" s="562" t="s">
        <v>65</v>
      </c>
      <c r="O55" s="562" t="s">
        <v>1177</v>
      </c>
      <c r="P55" s="562" t="s">
        <v>823</v>
      </c>
      <c r="Q55">
        <v>10000000</v>
      </c>
      <c r="R55">
        <v>10000000</v>
      </c>
      <c r="S55">
        <v>3000000</v>
      </c>
      <c r="T55">
        <v>8000000</v>
      </c>
      <c r="U55">
        <v>31000000</v>
      </c>
      <c r="V55">
        <v>38</v>
      </c>
      <c r="W55">
        <v>5</v>
      </c>
      <c r="X55">
        <v>43</v>
      </c>
      <c r="Y55">
        <v>327</v>
      </c>
      <c r="Z55">
        <v>16272</v>
      </c>
      <c r="AA55">
        <v>2904</v>
      </c>
    </row>
    <row r="56" spans="1:27" ht="18" customHeight="1">
      <c r="A56" s="562" t="s">
        <v>1662</v>
      </c>
      <c r="B56" s="562" t="s">
        <v>1663</v>
      </c>
      <c r="C56" s="562" t="s">
        <v>1664</v>
      </c>
      <c r="D56" s="562" t="s">
        <v>1665</v>
      </c>
      <c r="E56" s="562" t="s">
        <v>61</v>
      </c>
      <c r="F56" s="562" t="s">
        <v>844</v>
      </c>
      <c r="G56" s="562" t="s">
        <v>1554</v>
      </c>
      <c r="H56" s="562" t="s">
        <v>1666</v>
      </c>
      <c r="I56" s="562" t="s">
        <v>828</v>
      </c>
      <c r="J56" s="562" t="s">
        <v>823</v>
      </c>
      <c r="K56" s="562" t="s">
        <v>823</v>
      </c>
      <c r="L56" s="562" t="s">
        <v>1667</v>
      </c>
      <c r="M56" s="562" t="s">
        <v>1136</v>
      </c>
      <c r="N56" s="562" t="s">
        <v>27</v>
      </c>
      <c r="O56" s="562" t="s">
        <v>1137</v>
      </c>
      <c r="P56" s="562" t="s">
        <v>823</v>
      </c>
      <c r="Q56">
        <v>4000000</v>
      </c>
      <c r="R56">
        <v>16000000</v>
      </c>
      <c r="S56">
        <v>10000000</v>
      </c>
      <c r="T56">
        <v>500000</v>
      </c>
      <c r="U56">
        <v>30500000</v>
      </c>
      <c r="V56">
        <v>26</v>
      </c>
      <c r="W56">
        <v>1</v>
      </c>
      <c r="X56">
        <v>27</v>
      </c>
      <c r="Y56">
        <v>174.24</v>
      </c>
      <c r="Z56">
        <v>4800</v>
      </c>
      <c r="AA56">
        <v>1040</v>
      </c>
    </row>
    <row r="57" spans="1:27" ht="18" customHeight="1">
      <c r="A57" s="562" t="s">
        <v>1668</v>
      </c>
      <c r="B57" s="562" t="s">
        <v>1669</v>
      </c>
      <c r="C57" s="562" t="s">
        <v>1670</v>
      </c>
      <c r="D57" s="562" t="s">
        <v>83</v>
      </c>
      <c r="E57" s="562" t="s">
        <v>821</v>
      </c>
      <c r="F57" s="562" t="s">
        <v>845</v>
      </c>
      <c r="G57" s="562" t="s">
        <v>1352</v>
      </c>
      <c r="H57" s="562" t="s">
        <v>1671</v>
      </c>
      <c r="I57" s="562" t="s">
        <v>826</v>
      </c>
      <c r="J57" s="562" t="s">
        <v>823</v>
      </c>
      <c r="K57" s="562" t="s">
        <v>823</v>
      </c>
      <c r="L57" s="562" t="s">
        <v>74</v>
      </c>
      <c r="M57" s="562" t="s">
        <v>74</v>
      </c>
      <c r="N57" s="562" t="s">
        <v>27</v>
      </c>
      <c r="O57" s="562" t="s">
        <v>1056</v>
      </c>
      <c r="P57" s="562" t="s">
        <v>823</v>
      </c>
      <c r="Q57">
        <v>10000000</v>
      </c>
      <c r="R57">
        <v>0</v>
      </c>
      <c r="S57">
        <v>10000000</v>
      </c>
      <c r="T57">
        <v>10000000</v>
      </c>
      <c r="U57">
        <v>30000000</v>
      </c>
      <c r="V57">
        <v>15</v>
      </c>
      <c r="W57">
        <v>10</v>
      </c>
      <c r="X57">
        <v>25</v>
      </c>
      <c r="Y57">
        <v>480</v>
      </c>
      <c r="Z57">
        <v>3400</v>
      </c>
      <c r="AA57">
        <v>1548</v>
      </c>
    </row>
    <row r="58" spans="1:27" ht="18" customHeight="1">
      <c r="A58" s="562" t="s">
        <v>1672</v>
      </c>
      <c r="B58" s="562" t="s">
        <v>1673</v>
      </c>
      <c r="C58" s="562" t="s">
        <v>1674</v>
      </c>
      <c r="D58" s="562" t="s">
        <v>1675</v>
      </c>
      <c r="E58" s="562" t="s">
        <v>530</v>
      </c>
      <c r="F58" s="562" t="s">
        <v>1187</v>
      </c>
      <c r="G58" s="562" t="s">
        <v>1330</v>
      </c>
      <c r="H58" s="562" t="s">
        <v>1676</v>
      </c>
      <c r="I58" s="562" t="s">
        <v>840</v>
      </c>
      <c r="J58" s="562" t="s">
        <v>823</v>
      </c>
      <c r="K58" s="562" t="s">
        <v>823</v>
      </c>
      <c r="L58" s="562" t="s">
        <v>1677</v>
      </c>
      <c r="M58" s="562" t="s">
        <v>1678</v>
      </c>
      <c r="N58" s="562" t="s">
        <v>27</v>
      </c>
      <c r="O58" s="562" t="s">
        <v>1679</v>
      </c>
      <c r="P58" s="562" t="s">
        <v>823</v>
      </c>
      <c r="Q58">
        <v>10000000</v>
      </c>
      <c r="R58">
        <v>8000000</v>
      </c>
      <c r="S58">
        <v>4000000</v>
      </c>
      <c r="T58">
        <v>8000000</v>
      </c>
      <c r="U58">
        <v>30000000</v>
      </c>
      <c r="V58">
        <v>37</v>
      </c>
      <c r="W58">
        <v>7</v>
      </c>
      <c r="X58">
        <v>44</v>
      </c>
      <c r="Y58">
        <v>443.89</v>
      </c>
      <c r="Z58">
        <v>7298</v>
      </c>
      <c r="AA58">
        <v>600</v>
      </c>
    </row>
    <row r="59" spans="1:27" ht="18" customHeight="1">
      <c r="A59" s="562" t="s">
        <v>1680</v>
      </c>
      <c r="B59" s="562" t="s">
        <v>1681</v>
      </c>
      <c r="C59" s="562" t="s">
        <v>1682</v>
      </c>
      <c r="D59" s="562" t="s">
        <v>1683</v>
      </c>
      <c r="E59" s="562" t="s">
        <v>42</v>
      </c>
      <c r="F59" s="562" t="s">
        <v>852</v>
      </c>
      <c r="G59" s="562" t="s">
        <v>1528</v>
      </c>
      <c r="H59" s="562" t="s">
        <v>1684</v>
      </c>
      <c r="I59" s="562" t="s">
        <v>834</v>
      </c>
      <c r="J59" s="562" t="s">
        <v>33</v>
      </c>
      <c r="K59" s="562" t="s">
        <v>33</v>
      </c>
      <c r="L59" s="562" t="s">
        <v>1685</v>
      </c>
      <c r="M59" s="562" t="s">
        <v>1686</v>
      </c>
      <c r="N59" s="562" t="s">
        <v>786</v>
      </c>
      <c r="O59" s="562" t="s">
        <v>1687</v>
      </c>
      <c r="P59" s="562" t="s">
        <v>823</v>
      </c>
      <c r="Q59">
        <v>10000000</v>
      </c>
      <c r="R59">
        <v>3000000</v>
      </c>
      <c r="S59">
        <v>8200000</v>
      </c>
      <c r="T59">
        <v>8000000</v>
      </c>
      <c r="U59">
        <v>29200000</v>
      </c>
      <c r="V59">
        <v>8</v>
      </c>
      <c r="W59">
        <v>0</v>
      </c>
      <c r="X59">
        <v>8</v>
      </c>
      <c r="Y59">
        <v>497.93</v>
      </c>
      <c r="Z59">
        <v>2857</v>
      </c>
      <c r="AA59">
        <v>800</v>
      </c>
    </row>
    <row r="60" spans="1:27" ht="18" customHeight="1">
      <c r="A60" s="562" t="s">
        <v>1688</v>
      </c>
      <c r="B60" s="562" t="s">
        <v>1689</v>
      </c>
      <c r="C60" s="562" t="s">
        <v>1690</v>
      </c>
      <c r="D60" s="562" t="s">
        <v>1166</v>
      </c>
      <c r="E60" s="562" t="s">
        <v>52</v>
      </c>
      <c r="F60" s="562" t="s">
        <v>839</v>
      </c>
      <c r="G60" s="562" t="s">
        <v>1300</v>
      </c>
      <c r="H60" s="562" t="s">
        <v>1691</v>
      </c>
      <c r="I60" s="562" t="s">
        <v>819</v>
      </c>
      <c r="J60" s="562" t="s">
        <v>823</v>
      </c>
      <c r="K60" s="562" t="s">
        <v>823</v>
      </c>
      <c r="L60" s="562" t="s">
        <v>1692</v>
      </c>
      <c r="M60" s="562" t="s">
        <v>1693</v>
      </c>
      <c r="N60" s="562" t="s">
        <v>757</v>
      </c>
      <c r="O60" s="562" t="s">
        <v>1694</v>
      </c>
      <c r="P60" s="562" t="s">
        <v>823</v>
      </c>
      <c r="Q60">
        <v>4000000</v>
      </c>
      <c r="R60">
        <v>5000000</v>
      </c>
      <c r="S60">
        <v>15000000</v>
      </c>
      <c r="T60">
        <v>5000000</v>
      </c>
      <c r="U60">
        <v>29000000</v>
      </c>
      <c r="V60">
        <v>10</v>
      </c>
      <c r="W60">
        <v>2</v>
      </c>
      <c r="X60">
        <v>12</v>
      </c>
      <c r="Y60">
        <v>486.6</v>
      </c>
      <c r="Z60">
        <v>12826</v>
      </c>
      <c r="AA60">
        <v>0</v>
      </c>
    </row>
    <row r="61" spans="1:27" ht="18" customHeight="1">
      <c r="A61" s="562" t="s">
        <v>1695</v>
      </c>
      <c r="B61" s="562" t="s">
        <v>1696</v>
      </c>
      <c r="C61" s="562" t="s">
        <v>1697</v>
      </c>
      <c r="D61" s="562" t="s">
        <v>1698</v>
      </c>
      <c r="E61" s="562" t="s">
        <v>34</v>
      </c>
      <c r="F61" s="562" t="s">
        <v>1049</v>
      </c>
      <c r="G61" s="562" t="s">
        <v>1377</v>
      </c>
      <c r="H61" s="562" t="s">
        <v>1699</v>
      </c>
      <c r="I61" s="562" t="s">
        <v>834</v>
      </c>
      <c r="J61" s="562" t="s">
        <v>823</v>
      </c>
      <c r="K61" s="562" t="s">
        <v>1700</v>
      </c>
      <c r="L61" s="562" t="s">
        <v>1154</v>
      </c>
      <c r="M61" s="562" t="s">
        <v>1155</v>
      </c>
      <c r="N61" s="562" t="s">
        <v>29</v>
      </c>
      <c r="O61" s="562" t="s">
        <v>1156</v>
      </c>
      <c r="P61" s="562" t="s">
        <v>823</v>
      </c>
      <c r="Q61">
        <v>3100000</v>
      </c>
      <c r="R61">
        <v>5400000</v>
      </c>
      <c r="S61">
        <v>10000000</v>
      </c>
      <c r="T61">
        <v>10000000</v>
      </c>
      <c r="U61">
        <v>28500000</v>
      </c>
      <c r="V61">
        <v>0</v>
      </c>
      <c r="W61">
        <v>0</v>
      </c>
      <c r="X61">
        <v>0</v>
      </c>
      <c r="Y61">
        <v>207.5</v>
      </c>
      <c r="Z61">
        <v>824</v>
      </c>
      <c r="AA61">
        <v>475</v>
      </c>
    </row>
    <row r="62" spans="1:27" ht="18" customHeight="1">
      <c r="A62" s="562" t="s">
        <v>1701</v>
      </c>
      <c r="B62" s="562" t="s">
        <v>1702</v>
      </c>
      <c r="C62" s="562" t="s">
        <v>1703</v>
      </c>
      <c r="D62" s="562" t="s">
        <v>1704</v>
      </c>
      <c r="E62" s="562" t="s">
        <v>576</v>
      </c>
      <c r="F62" s="562" t="s">
        <v>1089</v>
      </c>
      <c r="G62" s="562" t="s">
        <v>1344</v>
      </c>
      <c r="H62" s="562" t="s">
        <v>1705</v>
      </c>
      <c r="I62" s="562" t="s">
        <v>825</v>
      </c>
      <c r="J62" s="562" t="s">
        <v>823</v>
      </c>
      <c r="K62" s="562" t="s">
        <v>823</v>
      </c>
      <c r="L62" s="562" t="s">
        <v>1706</v>
      </c>
      <c r="M62" s="562" t="s">
        <v>1150</v>
      </c>
      <c r="N62" s="562" t="s">
        <v>123</v>
      </c>
      <c r="O62" s="562" t="s">
        <v>1151</v>
      </c>
      <c r="P62" s="562" t="s">
        <v>823</v>
      </c>
      <c r="Q62">
        <v>7000000</v>
      </c>
      <c r="R62">
        <v>15000000</v>
      </c>
      <c r="S62">
        <v>5000000</v>
      </c>
      <c r="T62">
        <v>1000000</v>
      </c>
      <c r="U62">
        <v>28000000</v>
      </c>
      <c r="V62">
        <v>30</v>
      </c>
      <c r="W62">
        <v>0</v>
      </c>
      <c r="X62">
        <v>30</v>
      </c>
      <c r="Y62">
        <v>106.42</v>
      </c>
      <c r="Z62">
        <v>2727</v>
      </c>
      <c r="AA62">
        <v>1260</v>
      </c>
    </row>
    <row r="63" spans="1:27" ht="18" customHeight="1">
      <c r="A63" s="562" t="s">
        <v>1707</v>
      </c>
      <c r="B63" s="562" t="s">
        <v>1708</v>
      </c>
      <c r="C63" s="562" t="s">
        <v>1709</v>
      </c>
      <c r="D63" s="562" t="s">
        <v>1710</v>
      </c>
      <c r="E63" s="562" t="s">
        <v>26</v>
      </c>
      <c r="F63" s="562" t="s">
        <v>1194</v>
      </c>
      <c r="G63" s="562" t="s">
        <v>1500</v>
      </c>
      <c r="H63" s="562" t="s">
        <v>1711</v>
      </c>
      <c r="I63" s="562" t="s">
        <v>834</v>
      </c>
      <c r="J63" s="562" t="s">
        <v>1712</v>
      </c>
      <c r="K63" s="562" t="s">
        <v>1713</v>
      </c>
      <c r="L63" s="562" t="s">
        <v>1067</v>
      </c>
      <c r="M63" s="562" t="s">
        <v>71</v>
      </c>
      <c r="N63" s="562" t="s">
        <v>60</v>
      </c>
      <c r="O63" s="562" t="s">
        <v>1068</v>
      </c>
      <c r="P63" s="562" t="s">
        <v>823</v>
      </c>
      <c r="Q63">
        <v>10000000</v>
      </c>
      <c r="R63">
        <v>9000000</v>
      </c>
      <c r="S63">
        <v>5000000</v>
      </c>
      <c r="T63">
        <v>4000000</v>
      </c>
      <c r="U63">
        <v>28000000</v>
      </c>
      <c r="V63">
        <v>35</v>
      </c>
      <c r="W63">
        <v>35</v>
      </c>
      <c r="X63">
        <v>70</v>
      </c>
      <c r="Y63">
        <v>200</v>
      </c>
      <c r="Z63">
        <v>3868</v>
      </c>
      <c r="AA63">
        <v>3000</v>
      </c>
    </row>
    <row r="64" spans="1:27" ht="18" customHeight="1">
      <c r="A64" s="562" t="s">
        <v>1714</v>
      </c>
      <c r="B64" s="562" t="s">
        <v>1715</v>
      </c>
      <c r="C64" s="562" t="s">
        <v>1716</v>
      </c>
      <c r="D64" s="562" t="s">
        <v>1717</v>
      </c>
      <c r="E64" s="562" t="s">
        <v>675</v>
      </c>
      <c r="F64" s="562" t="s">
        <v>1048</v>
      </c>
      <c r="G64" s="562" t="s">
        <v>1300</v>
      </c>
      <c r="H64" s="562" t="s">
        <v>1718</v>
      </c>
      <c r="I64" s="562" t="s">
        <v>828</v>
      </c>
      <c r="J64" s="562" t="s">
        <v>33</v>
      </c>
      <c r="K64" s="562" t="s">
        <v>1719</v>
      </c>
      <c r="L64" s="562" t="s">
        <v>1720</v>
      </c>
      <c r="M64" s="562" t="s">
        <v>1721</v>
      </c>
      <c r="N64" s="562" t="s">
        <v>77</v>
      </c>
      <c r="O64" s="562" t="s">
        <v>1722</v>
      </c>
      <c r="P64" s="562" t="s">
        <v>823</v>
      </c>
      <c r="Q64">
        <v>0</v>
      </c>
      <c r="R64">
        <v>0</v>
      </c>
      <c r="S64">
        <v>25989120</v>
      </c>
      <c r="T64">
        <v>1299456</v>
      </c>
      <c r="U64">
        <v>27288576</v>
      </c>
      <c r="V64">
        <v>2</v>
      </c>
      <c r="W64">
        <v>2</v>
      </c>
      <c r="X64">
        <v>4</v>
      </c>
      <c r="Y64">
        <v>3472.527</v>
      </c>
      <c r="Z64">
        <v>133352</v>
      </c>
      <c r="AA64">
        <v>8683</v>
      </c>
    </row>
    <row r="65" spans="1:27" ht="18" customHeight="1">
      <c r="A65" s="562" t="s">
        <v>1723</v>
      </c>
      <c r="B65" s="562" t="s">
        <v>1724</v>
      </c>
      <c r="C65" s="562" t="s">
        <v>1725</v>
      </c>
      <c r="D65" s="562" t="s">
        <v>1140</v>
      </c>
      <c r="E65" s="562" t="s">
        <v>61</v>
      </c>
      <c r="F65" s="562" t="s">
        <v>844</v>
      </c>
      <c r="G65" s="562" t="s">
        <v>1554</v>
      </c>
      <c r="H65" s="562" t="s">
        <v>1726</v>
      </c>
      <c r="I65" s="562" t="s">
        <v>823</v>
      </c>
      <c r="J65" s="562" t="s">
        <v>823</v>
      </c>
      <c r="K65" s="562" t="s">
        <v>823</v>
      </c>
      <c r="L65" s="562" t="s">
        <v>74</v>
      </c>
      <c r="M65" s="562" t="s">
        <v>74</v>
      </c>
      <c r="N65" s="562" t="s">
        <v>27</v>
      </c>
      <c r="O65" s="562" t="s">
        <v>1056</v>
      </c>
      <c r="P65" s="562" t="s">
        <v>823</v>
      </c>
      <c r="Q65">
        <v>0</v>
      </c>
      <c r="R65">
        <v>0</v>
      </c>
      <c r="S65">
        <v>10000000</v>
      </c>
      <c r="T65">
        <v>16000000</v>
      </c>
      <c r="U65">
        <v>26000000</v>
      </c>
      <c r="V65">
        <v>29</v>
      </c>
      <c r="W65">
        <v>0</v>
      </c>
      <c r="X65">
        <v>29</v>
      </c>
      <c r="Y65">
        <v>298.58999999999997</v>
      </c>
      <c r="Z65">
        <v>2452</v>
      </c>
      <c r="AA65">
        <v>800</v>
      </c>
    </row>
    <row r="66" spans="1:27" ht="18" customHeight="1">
      <c r="A66" s="562" t="s">
        <v>1727</v>
      </c>
      <c r="B66" s="562" t="s">
        <v>1728</v>
      </c>
      <c r="C66" s="562" t="s">
        <v>1729</v>
      </c>
      <c r="D66" s="562" t="s">
        <v>1730</v>
      </c>
      <c r="E66" s="562" t="s">
        <v>487</v>
      </c>
      <c r="F66" s="562" t="s">
        <v>1731</v>
      </c>
      <c r="G66" s="562" t="s">
        <v>1344</v>
      </c>
      <c r="H66" s="562" t="s">
        <v>1732</v>
      </c>
      <c r="I66" s="562" t="s">
        <v>834</v>
      </c>
      <c r="J66" s="562" t="s">
        <v>1733</v>
      </c>
      <c r="K66" s="562" t="s">
        <v>1734</v>
      </c>
      <c r="L66" s="562" t="s">
        <v>1735</v>
      </c>
      <c r="M66" s="562" t="s">
        <v>1093</v>
      </c>
      <c r="N66" s="562" t="s">
        <v>25</v>
      </c>
      <c r="O66" s="562" t="s">
        <v>1094</v>
      </c>
      <c r="P66" s="562" t="s">
        <v>823</v>
      </c>
      <c r="Q66">
        <v>10000000</v>
      </c>
      <c r="R66">
        <v>6000000</v>
      </c>
      <c r="S66">
        <v>8000000</v>
      </c>
      <c r="T66">
        <v>2000000</v>
      </c>
      <c r="U66">
        <v>26000000</v>
      </c>
      <c r="V66">
        <v>19</v>
      </c>
      <c r="W66">
        <v>6</v>
      </c>
      <c r="X66">
        <v>25</v>
      </c>
      <c r="Y66">
        <v>137.08000000000001</v>
      </c>
      <c r="Z66">
        <v>2220</v>
      </c>
      <c r="AA66">
        <v>1300</v>
      </c>
    </row>
    <row r="67" spans="1:27" ht="18" customHeight="1">
      <c r="A67" s="562" t="s">
        <v>1736</v>
      </c>
      <c r="B67" s="562" t="s">
        <v>1737</v>
      </c>
      <c r="C67" s="562" t="s">
        <v>1738</v>
      </c>
      <c r="D67" s="562" t="s">
        <v>90</v>
      </c>
      <c r="E67" s="562" t="s">
        <v>76</v>
      </c>
      <c r="F67" s="562" t="s">
        <v>842</v>
      </c>
      <c r="G67" s="562" t="s">
        <v>1324</v>
      </c>
      <c r="H67" s="562" t="s">
        <v>1739</v>
      </c>
      <c r="I67" s="562" t="s">
        <v>835</v>
      </c>
      <c r="J67" s="562" t="s">
        <v>33</v>
      </c>
      <c r="K67" s="562" t="s">
        <v>1740</v>
      </c>
      <c r="L67" s="562" t="s">
        <v>1741</v>
      </c>
      <c r="M67" s="562" t="s">
        <v>1741</v>
      </c>
      <c r="N67" s="562" t="s">
        <v>803</v>
      </c>
      <c r="O67" s="562" t="s">
        <v>1742</v>
      </c>
      <c r="P67" s="562" t="s">
        <v>823</v>
      </c>
      <c r="Q67">
        <v>20000000</v>
      </c>
      <c r="R67">
        <v>500000</v>
      </c>
      <c r="S67">
        <v>3000000</v>
      </c>
      <c r="T67">
        <v>2000000</v>
      </c>
      <c r="U67">
        <v>25500000</v>
      </c>
      <c r="V67">
        <v>6</v>
      </c>
      <c r="W67">
        <v>2</v>
      </c>
      <c r="X67">
        <v>8</v>
      </c>
      <c r="Y67">
        <v>58.22</v>
      </c>
      <c r="Z67">
        <v>15468</v>
      </c>
      <c r="AA67">
        <v>900</v>
      </c>
    </row>
    <row r="68" spans="1:27" ht="18" customHeight="1">
      <c r="A68" s="562" t="s">
        <v>1743</v>
      </c>
      <c r="B68" s="562" t="s">
        <v>1744</v>
      </c>
      <c r="C68" s="562" t="s">
        <v>1745</v>
      </c>
      <c r="D68" s="562" t="s">
        <v>1746</v>
      </c>
      <c r="E68" s="562" t="s">
        <v>472</v>
      </c>
      <c r="F68" s="562" t="s">
        <v>1128</v>
      </c>
      <c r="G68" s="562" t="s">
        <v>1627</v>
      </c>
      <c r="H68" s="562" t="s">
        <v>1747</v>
      </c>
      <c r="I68" s="562" t="s">
        <v>827</v>
      </c>
      <c r="J68" s="562" t="s">
        <v>823</v>
      </c>
      <c r="K68" s="562" t="s">
        <v>823</v>
      </c>
      <c r="L68" s="562" t="s">
        <v>1748</v>
      </c>
      <c r="M68" s="562" t="s">
        <v>59</v>
      </c>
      <c r="N68" s="562" t="s">
        <v>60</v>
      </c>
      <c r="O68" s="562" t="s">
        <v>836</v>
      </c>
      <c r="P68" s="562" t="s">
        <v>823</v>
      </c>
      <c r="Q68">
        <v>10000000</v>
      </c>
      <c r="R68">
        <v>8000000</v>
      </c>
      <c r="S68">
        <v>2000000</v>
      </c>
      <c r="T68">
        <v>5000000</v>
      </c>
      <c r="U68">
        <v>25000000</v>
      </c>
      <c r="V68">
        <v>21</v>
      </c>
      <c r="W68">
        <v>4</v>
      </c>
      <c r="X68">
        <v>25</v>
      </c>
      <c r="Y68">
        <v>163</v>
      </c>
      <c r="Z68">
        <v>7810</v>
      </c>
      <c r="AA68">
        <v>2685</v>
      </c>
    </row>
    <row r="69" spans="1:27" ht="18" customHeight="1">
      <c r="A69" s="562" t="s">
        <v>1749</v>
      </c>
      <c r="B69" s="562" t="s">
        <v>1750</v>
      </c>
      <c r="C69" s="562" t="s">
        <v>1751</v>
      </c>
      <c r="D69" s="562" t="s">
        <v>1045</v>
      </c>
      <c r="E69" s="562" t="s">
        <v>34</v>
      </c>
      <c r="F69" s="562" t="s">
        <v>1049</v>
      </c>
      <c r="G69" s="562" t="s">
        <v>1362</v>
      </c>
      <c r="H69" s="562" t="s">
        <v>1752</v>
      </c>
      <c r="I69" s="562" t="s">
        <v>829</v>
      </c>
      <c r="J69" s="562" t="s">
        <v>823</v>
      </c>
      <c r="K69" s="562" t="s">
        <v>823</v>
      </c>
      <c r="L69" s="562" t="s">
        <v>1753</v>
      </c>
      <c r="M69" s="562" t="s">
        <v>59</v>
      </c>
      <c r="N69" s="562" t="s">
        <v>60</v>
      </c>
      <c r="O69" s="562" t="s">
        <v>836</v>
      </c>
      <c r="P69" s="562" t="s">
        <v>823</v>
      </c>
      <c r="Q69">
        <v>0</v>
      </c>
      <c r="R69">
        <v>10000000</v>
      </c>
      <c r="S69">
        <v>5000000</v>
      </c>
      <c r="T69">
        <v>10000000</v>
      </c>
      <c r="U69">
        <v>25000000</v>
      </c>
      <c r="V69">
        <v>22</v>
      </c>
      <c r="W69">
        <v>0</v>
      </c>
      <c r="X69">
        <v>22</v>
      </c>
      <c r="Y69">
        <v>480</v>
      </c>
      <c r="Z69">
        <v>4405</v>
      </c>
      <c r="AA69">
        <v>1500</v>
      </c>
    </row>
    <row r="70" spans="1:27" ht="18" customHeight="1">
      <c r="A70" s="562" t="s">
        <v>1754</v>
      </c>
      <c r="B70" s="562" t="s">
        <v>1755</v>
      </c>
      <c r="C70" s="562" t="s">
        <v>1756</v>
      </c>
      <c r="D70" s="562" t="s">
        <v>1757</v>
      </c>
      <c r="E70" s="562" t="s">
        <v>97</v>
      </c>
      <c r="F70" s="562" t="s">
        <v>1164</v>
      </c>
      <c r="G70" s="562" t="s">
        <v>1377</v>
      </c>
      <c r="H70" s="562" t="s">
        <v>820</v>
      </c>
      <c r="I70" s="562" t="s">
        <v>828</v>
      </c>
      <c r="J70" s="562" t="s">
        <v>823</v>
      </c>
      <c r="K70" s="562" t="s">
        <v>823</v>
      </c>
      <c r="L70" s="562" t="s">
        <v>1310</v>
      </c>
      <c r="M70" s="562" t="s">
        <v>1037</v>
      </c>
      <c r="N70" s="562" t="s">
        <v>43</v>
      </c>
      <c r="O70" s="562" t="s">
        <v>1038</v>
      </c>
      <c r="P70" s="562" t="s">
        <v>823</v>
      </c>
      <c r="Q70">
        <v>2400000</v>
      </c>
      <c r="R70">
        <v>5000000</v>
      </c>
      <c r="S70">
        <v>6600000</v>
      </c>
      <c r="T70">
        <v>10000000</v>
      </c>
      <c r="U70">
        <v>24000000</v>
      </c>
      <c r="V70">
        <v>20</v>
      </c>
      <c r="W70">
        <v>10</v>
      </c>
      <c r="X70">
        <v>30</v>
      </c>
      <c r="Y70">
        <v>461</v>
      </c>
      <c r="Z70">
        <v>1014</v>
      </c>
      <c r="AA70">
        <v>425</v>
      </c>
    </row>
    <row r="71" spans="1:27" ht="18" customHeight="1">
      <c r="A71" s="562" t="s">
        <v>1758</v>
      </c>
      <c r="B71" s="562" t="s">
        <v>1759</v>
      </c>
      <c r="C71" s="562" t="s">
        <v>1760</v>
      </c>
      <c r="D71" s="562" t="s">
        <v>1761</v>
      </c>
      <c r="E71" s="562" t="s">
        <v>41</v>
      </c>
      <c r="F71" s="562" t="s">
        <v>1082</v>
      </c>
      <c r="G71" s="562" t="s">
        <v>1554</v>
      </c>
      <c r="H71" s="562" t="s">
        <v>1762</v>
      </c>
      <c r="I71" s="562" t="s">
        <v>826</v>
      </c>
      <c r="J71" s="562" t="s">
        <v>33</v>
      </c>
      <c r="K71" s="562" t="s">
        <v>33</v>
      </c>
      <c r="L71" s="562" t="s">
        <v>1763</v>
      </c>
      <c r="M71" s="562" t="s">
        <v>1764</v>
      </c>
      <c r="N71" s="562" t="s">
        <v>23</v>
      </c>
      <c r="O71" s="562" t="s">
        <v>1765</v>
      </c>
      <c r="P71" s="562" t="s">
        <v>823</v>
      </c>
      <c r="Q71">
        <v>15371575</v>
      </c>
      <c r="R71">
        <v>8128425</v>
      </c>
      <c r="S71">
        <v>0</v>
      </c>
      <c r="T71">
        <v>0</v>
      </c>
      <c r="U71">
        <v>23500000</v>
      </c>
      <c r="V71">
        <v>18</v>
      </c>
      <c r="W71">
        <v>0</v>
      </c>
      <c r="X71">
        <v>18</v>
      </c>
      <c r="Y71">
        <v>71</v>
      </c>
      <c r="Z71">
        <v>130</v>
      </c>
      <c r="AA71">
        <v>103</v>
      </c>
    </row>
    <row r="72" spans="1:27" ht="18" customHeight="1">
      <c r="A72" s="562" t="s">
        <v>1766</v>
      </c>
      <c r="B72" s="562" t="s">
        <v>1767</v>
      </c>
      <c r="C72" s="562" t="s">
        <v>1768</v>
      </c>
      <c r="D72" s="562" t="s">
        <v>1769</v>
      </c>
      <c r="E72" s="562" t="s">
        <v>820</v>
      </c>
      <c r="F72" s="562" t="s">
        <v>1770</v>
      </c>
      <c r="G72" s="562" t="s">
        <v>1344</v>
      </c>
      <c r="H72" s="562" t="s">
        <v>1771</v>
      </c>
      <c r="I72" s="562" t="s">
        <v>1088</v>
      </c>
      <c r="J72" s="562" t="s">
        <v>1772</v>
      </c>
      <c r="K72" s="562" t="s">
        <v>1734</v>
      </c>
      <c r="L72" s="562" t="s">
        <v>1129</v>
      </c>
      <c r="M72" s="562" t="s">
        <v>1090</v>
      </c>
      <c r="N72" s="562" t="s">
        <v>25</v>
      </c>
      <c r="O72" s="562" t="s">
        <v>831</v>
      </c>
      <c r="P72" s="562" t="s">
        <v>823</v>
      </c>
      <c r="Q72">
        <v>10000000</v>
      </c>
      <c r="R72">
        <v>8000000</v>
      </c>
      <c r="S72">
        <v>3000000</v>
      </c>
      <c r="T72">
        <v>2000000</v>
      </c>
      <c r="U72">
        <v>23000000</v>
      </c>
      <c r="V72">
        <v>10</v>
      </c>
      <c r="W72">
        <v>8</v>
      </c>
      <c r="X72">
        <v>18</v>
      </c>
      <c r="Y72">
        <v>459.3</v>
      </c>
      <c r="Z72">
        <v>6120</v>
      </c>
      <c r="AA72">
        <v>3600</v>
      </c>
    </row>
    <row r="73" spans="1:27" ht="18" customHeight="1">
      <c r="A73" s="562" t="s">
        <v>1773</v>
      </c>
      <c r="B73" s="562" t="s">
        <v>1774</v>
      </c>
      <c r="C73" s="562" t="s">
        <v>1775</v>
      </c>
      <c r="D73" s="562" t="s">
        <v>51</v>
      </c>
      <c r="E73" s="562" t="s">
        <v>52</v>
      </c>
      <c r="F73" s="562" t="s">
        <v>839</v>
      </c>
      <c r="G73" s="562" t="s">
        <v>1308</v>
      </c>
      <c r="H73" s="562" t="s">
        <v>1776</v>
      </c>
      <c r="I73" s="562" t="s">
        <v>826</v>
      </c>
      <c r="J73" s="562" t="s">
        <v>823</v>
      </c>
      <c r="K73" s="562" t="s">
        <v>823</v>
      </c>
      <c r="L73" s="562" t="s">
        <v>1777</v>
      </c>
      <c r="M73" s="562" t="s">
        <v>1778</v>
      </c>
      <c r="N73" s="562" t="s">
        <v>46</v>
      </c>
      <c r="O73" s="562" t="s">
        <v>1779</v>
      </c>
      <c r="P73" s="562" t="s">
        <v>823</v>
      </c>
      <c r="Q73">
        <v>6000000</v>
      </c>
      <c r="R73">
        <v>1500000</v>
      </c>
      <c r="S73">
        <v>10000000</v>
      </c>
      <c r="T73">
        <v>4500000</v>
      </c>
      <c r="U73">
        <v>22000000</v>
      </c>
      <c r="V73">
        <v>7</v>
      </c>
      <c r="W73">
        <v>2</v>
      </c>
      <c r="X73">
        <v>9</v>
      </c>
      <c r="Y73">
        <v>1901.47</v>
      </c>
      <c r="Z73">
        <v>25480</v>
      </c>
      <c r="AA73">
        <v>337</v>
      </c>
    </row>
    <row r="74" spans="1:27" ht="18" customHeight="1">
      <c r="A74" s="562" t="s">
        <v>1780</v>
      </c>
      <c r="B74" s="562" t="s">
        <v>1781</v>
      </c>
      <c r="C74" s="562" t="s">
        <v>1782</v>
      </c>
      <c r="D74" s="562" t="s">
        <v>1783</v>
      </c>
      <c r="E74" s="562" t="s">
        <v>76</v>
      </c>
      <c r="F74" s="562" t="s">
        <v>842</v>
      </c>
      <c r="G74" s="562" t="s">
        <v>1480</v>
      </c>
      <c r="H74" s="562" t="s">
        <v>1784</v>
      </c>
      <c r="I74" s="562" t="s">
        <v>838</v>
      </c>
      <c r="J74" s="562" t="s">
        <v>823</v>
      </c>
      <c r="K74" s="562" t="s">
        <v>823</v>
      </c>
      <c r="L74" s="562" t="s">
        <v>1165</v>
      </c>
      <c r="M74" s="562" t="s">
        <v>1138</v>
      </c>
      <c r="N74" s="562" t="s">
        <v>122</v>
      </c>
      <c r="O74" s="562" t="s">
        <v>1139</v>
      </c>
      <c r="P74" s="562" t="s">
        <v>823</v>
      </c>
      <c r="Q74">
        <v>15000000</v>
      </c>
      <c r="R74">
        <v>4000000</v>
      </c>
      <c r="S74">
        <v>2000000</v>
      </c>
      <c r="T74">
        <v>1000000</v>
      </c>
      <c r="U74">
        <v>22000000</v>
      </c>
      <c r="V74">
        <v>8</v>
      </c>
      <c r="W74">
        <v>0</v>
      </c>
      <c r="X74">
        <v>8</v>
      </c>
      <c r="Y74">
        <v>177.6</v>
      </c>
      <c r="Z74">
        <v>12912</v>
      </c>
      <c r="AA74">
        <v>0</v>
      </c>
    </row>
    <row r="75" spans="1:27" ht="18" customHeight="1">
      <c r="A75" s="562" t="s">
        <v>1785</v>
      </c>
      <c r="B75" s="562" t="s">
        <v>1786</v>
      </c>
      <c r="C75" s="562" t="s">
        <v>1787</v>
      </c>
      <c r="D75" s="562" t="s">
        <v>1788</v>
      </c>
      <c r="E75" s="562" t="s">
        <v>52</v>
      </c>
      <c r="F75" s="562" t="s">
        <v>839</v>
      </c>
      <c r="G75" s="562" t="s">
        <v>1627</v>
      </c>
      <c r="H75" s="562" t="s">
        <v>1789</v>
      </c>
      <c r="I75" s="562" t="s">
        <v>829</v>
      </c>
      <c r="J75" s="562" t="s">
        <v>33</v>
      </c>
      <c r="K75" s="562" t="s">
        <v>33</v>
      </c>
      <c r="L75" s="562" t="s">
        <v>1790</v>
      </c>
      <c r="M75" s="562" t="s">
        <v>1791</v>
      </c>
      <c r="N75" s="562" t="s">
        <v>752</v>
      </c>
      <c r="O75" s="562" t="s">
        <v>1792</v>
      </c>
      <c r="P75" s="562" t="s">
        <v>823</v>
      </c>
      <c r="Q75">
        <v>1400000</v>
      </c>
      <c r="R75">
        <v>100000</v>
      </c>
      <c r="S75">
        <v>10000000</v>
      </c>
      <c r="T75">
        <v>10000000</v>
      </c>
      <c r="U75">
        <v>21500000</v>
      </c>
      <c r="V75">
        <v>5</v>
      </c>
      <c r="W75">
        <v>0</v>
      </c>
      <c r="X75">
        <v>5</v>
      </c>
      <c r="Y75">
        <v>1662.2</v>
      </c>
      <c r="Z75">
        <v>57</v>
      </c>
      <c r="AA75">
        <v>0</v>
      </c>
    </row>
    <row r="76" spans="1:27" ht="18" customHeight="1">
      <c r="A76" s="562" t="s">
        <v>1793</v>
      </c>
      <c r="B76" s="562" t="s">
        <v>1794</v>
      </c>
      <c r="C76" s="562" t="s">
        <v>1795</v>
      </c>
      <c r="D76" s="562" t="s">
        <v>1796</v>
      </c>
      <c r="E76" s="562" t="s">
        <v>89</v>
      </c>
      <c r="F76" s="562" t="s">
        <v>1050</v>
      </c>
      <c r="G76" s="562" t="s">
        <v>1449</v>
      </c>
      <c r="H76" s="562" t="s">
        <v>846</v>
      </c>
      <c r="I76" s="562" t="s">
        <v>1021</v>
      </c>
      <c r="J76" s="562" t="s">
        <v>823</v>
      </c>
      <c r="K76" s="562" t="s">
        <v>823</v>
      </c>
      <c r="L76" s="562" t="s">
        <v>1797</v>
      </c>
      <c r="M76" s="562" t="s">
        <v>1197</v>
      </c>
      <c r="N76" s="562" t="s">
        <v>802</v>
      </c>
      <c r="O76" s="562" t="s">
        <v>1198</v>
      </c>
      <c r="P76" s="562" t="s">
        <v>823</v>
      </c>
      <c r="Q76">
        <v>3300000</v>
      </c>
      <c r="R76">
        <v>12836000</v>
      </c>
      <c r="S76">
        <v>4000000</v>
      </c>
      <c r="T76">
        <v>1000000</v>
      </c>
      <c r="U76">
        <v>21136000</v>
      </c>
      <c r="V76">
        <v>13</v>
      </c>
      <c r="W76">
        <v>7</v>
      </c>
      <c r="X76">
        <v>20</v>
      </c>
      <c r="Y76">
        <v>96</v>
      </c>
      <c r="Z76">
        <v>13672</v>
      </c>
      <c r="AA76">
        <v>593</v>
      </c>
    </row>
    <row r="77" spans="1:27" ht="18" customHeight="1">
      <c r="A77" s="562" t="s">
        <v>1798</v>
      </c>
      <c r="B77" s="562" t="s">
        <v>1799</v>
      </c>
      <c r="C77" s="562" t="s">
        <v>1800</v>
      </c>
      <c r="D77" s="562" t="s">
        <v>1801</v>
      </c>
      <c r="E77" s="562" t="s">
        <v>66</v>
      </c>
      <c r="F77" s="562" t="s">
        <v>843</v>
      </c>
      <c r="G77" s="562" t="s">
        <v>1500</v>
      </c>
      <c r="H77" s="562" t="s">
        <v>1802</v>
      </c>
      <c r="I77" s="562" t="s">
        <v>835</v>
      </c>
      <c r="J77" s="562" t="s">
        <v>823</v>
      </c>
      <c r="K77" s="562" t="s">
        <v>823</v>
      </c>
      <c r="L77" s="562" t="s">
        <v>1803</v>
      </c>
      <c r="M77" s="562" t="s">
        <v>1804</v>
      </c>
      <c r="N77" s="562" t="s">
        <v>782</v>
      </c>
      <c r="O77" s="562" t="s">
        <v>1805</v>
      </c>
      <c r="P77" s="562" t="s">
        <v>823</v>
      </c>
      <c r="Q77">
        <v>5000000</v>
      </c>
      <c r="R77">
        <v>0</v>
      </c>
      <c r="S77">
        <v>10000000</v>
      </c>
      <c r="T77">
        <v>5000000</v>
      </c>
      <c r="U77">
        <v>20000000</v>
      </c>
      <c r="V77">
        <v>5</v>
      </c>
      <c r="W77">
        <v>0</v>
      </c>
      <c r="X77">
        <v>5</v>
      </c>
      <c r="Y77">
        <v>414</v>
      </c>
      <c r="Z77">
        <v>122068</v>
      </c>
      <c r="AA77">
        <v>0</v>
      </c>
    </row>
    <row r="78" spans="1:27" ht="18" customHeight="1">
      <c r="A78" s="562" t="s">
        <v>1806</v>
      </c>
      <c r="B78" s="562" t="s">
        <v>1807</v>
      </c>
      <c r="C78" s="562" t="s">
        <v>1808</v>
      </c>
      <c r="D78" s="562" t="s">
        <v>1809</v>
      </c>
      <c r="E78" s="562" t="s">
        <v>32</v>
      </c>
      <c r="F78" s="562" t="s">
        <v>830</v>
      </c>
      <c r="G78" s="562" t="s">
        <v>1324</v>
      </c>
      <c r="H78" s="562" t="s">
        <v>1810</v>
      </c>
      <c r="I78" s="562" t="s">
        <v>835</v>
      </c>
      <c r="J78" s="562" t="s">
        <v>33</v>
      </c>
      <c r="K78" s="562" t="s">
        <v>33</v>
      </c>
      <c r="L78" s="562" t="s">
        <v>1811</v>
      </c>
      <c r="M78" s="562" t="s">
        <v>1812</v>
      </c>
      <c r="N78" s="562" t="s">
        <v>803</v>
      </c>
      <c r="O78" s="562" t="s">
        <v>1813</v>
      </c>
      <c r="P78" s="562" t="s">
        <v>823</v>
      </c>
      <c r="Q78">
        <v>2000000</v>
      </c>
      <c r="R78">
        <v>10000000</v>
      </c>
      <c r="S78">
        <v>5000000</v>
      </c>
      <c r="T78">
        <v>3000000</v>
      </c>
      <c r="U78">
        <v>20000000</v>
      </c>
      <c r="V78">
        <v>43</v>
      </c>
      <c r="W78">
        <v>4</v>
      </c>
      <c r="X78">
        <v>47</v>
      </c>
      <c r="Y78">
        <v>495.65</v>
      </c>
      <c r="Z78">
        <v>1872</v>
      </c>
      <c r="AA78">
        <v>1872</v>
      </c>
    </row>
    <row r="79" spans="1:27" ht="18" customHeight="1">
      <c r="A79" s="562" t="s">
        <v>1814</v>
      </c>
      <c r="B79" s="562" t="s">
        <v>1815</v>
      </c>
      <c r="C79" s="562" t="s">
        <v>1816</v>
      </c>
      <c r="D79" s="562" t="s">
        <v>1817</v>
      </c>
      <c r="E79" s="562" t="s">
        <v>70</v>
      </c>
      <c r="F79" s="562" t="s">
        <v>858</v>
      </c>
      <c r="G79" s="562" t="s">
        <v>1324</v>
      </c>
      <c r="H79" s="562" t="s">
        <v>1818</v>
      </c>
      <c r="I79" s="562" t="s">
        <v>826</v>
      </c>
      <c r="J79" s="562" t="s">
        <v>823</v>
      </c>
      <c r="K79" s="562" t="s">
        <v>823</v>
      </c>
      <c r="L79" s="562" t="s">
        <v>817</v>
      </c>
      <c r="M79" s="562" t="s">
        <v>817</v>
      </c>
      <c r="N79" s="562" t="s">
        <v>25</v>
      </c>
      <c r="O79" s="562" t="s">
        <v>831</v>
      </c>
      <c r="P79" s="562" t="s">
        <v>823</v>
      </c>
      <c r="Q79">
        <v>0</v>
      </c>
      <c r="R79">
        <v>1500000</v>
      </c>
      <c r="S79">
        <v>17000000</v>
      </c>
      <c r="T79">
        <v>1000000</v>
      </c>
      <c r="U79">
        <v>19500000</v>
      </c>
      <c r="V79">
        <v>7</v>
      </c>
      <c r="W79">
        <v>0</v>
      </c>
      <c r="X79">
        <v>7</v>
      </c>
      <c r="Y79">
        <v>263.2</v>
      </c>
      <c r="Z79">
        <v>2310</v>
      </c>
      <c r="AA79">
        <v>2100</v>
      </c>
    </row>
    <row r="80" spans="1:27" ht="18" customHeight="1">
      <c r="A80" s="562" t="s">
        <v>1819</v>
      </c>
      <c r="B80" s="562" t="s">
        <v>1820</v>
      </c>
      <c r="C80" s="562" t="s">
        <v>1821</v>
      </c>
      <c r="D80" s="562" t="s">
        <v>1822</v>
      </c>
      <c r="E80" s="562" t="s">
        <v>34</v>
      </c>
      <c r="F80" s="562" t="s">
        <v>1049</v>
      </c>
      <c r="G80" s="562" t="s">
        <v>1823</v>
      </c>
      <c r="H80" s="562" t="s">
        <v>1824</v>
      </c>
      <c r="I80" s="562" t="s">
        <v>834</v>
      </c>
      <c r="J80" s="562" t="s">
        <v>823</v>
      </c>
      <c r="K80" s="562" t="s">
        <v>823</v>
      </c>
      <c r="L80" s="562" t="s">
        <v>1825</v>
      </c>
      <c r="M80" s="562" t="s">
        <v>1825</v>
      </c>
      <c r="N80" s="562" t="s">
        <v>60</v>
      </c>
      <c r="O80" s="562" t="s">
        <v>1826</v>
      </c>
      <c r="P80" s="562" t="s">
        <v>823</v>
      </c>
      <c r="Q80">
        <v>6000000</v>
      </c>
      <c r="R80">
        <v>7000000</v>
      </c>
      <c r="S80">
        <v>5000000</v>
      </c>
      <c r="T80">
        <v>1000000</v>
      </c>
      <c r="U80">
        <v>19000000</v>
      </c>
      <c r="V80">
        <v>6</v>
      </c>
      <c r="W80">
        <v>1</v>
      </c>
      <c r="X80">
        <v>7</v>
      </c>
      <c r="Y80">
        <v>51.5</v>
      </c>
      <c r="Z80">
        <v>9309</v>
      </c>
      <c r="AA80">
        <v>969</v>
      </c>
    </row>
    <row r="81" spans="1:27" ht="18" customHeight="1">
      <c r="A81" s="562" t="s">
        <v>1827</v>
      </c>
      <c r="B81" s="562" t="s">
        <v>1828</v>
      </c>
      <c r="C81" s="562" t="s">
        <v>1829</v>
      </c>
      <c r="D81" s="562" t="s">
        <v>1830</v>
      </c>
      <c r="E81" s="562" t="s">
        <v>30</v>
      </c>
      <c r="F81" s="562" t="s">
        <v>1398</v>
      </c>
      <c r="G81" s="562" t="s">
        <v>1528</v>
      </c>
      <c r="H81" s="562" t="s">
        <v>1831</v>
      </c>
      <c r="I81" s="562" t="s">
        <v>826</v>
      </c>
      <c r="J81" s="562" t="s">
        <v>823</v>
      </c>
      <c r="K81" s="562" t="s">
        <v>823</v>
      </c>
      <c r="L81" s="562" t="s">
        <v>859</v>
      </c>
      <c r="M81" s="562" t="s">
        <v>59</v>
      </c>
      <c r="N81" s="562" t="s">
        <v>60</v>
      </c>
      <c r="O81" s="562" t="s">
        <v>836</v>
      </c>
      <c r="P81" s="562" t="s">
        <v>823</v>
      </c>
      <c r="Q81">
        <v>5000000</v>
      </c>
      <c r="R81">
        <v>7000000</v>
      </c>
      <c r="S81">
        <v>5000000</v>
      </c>
      <c r="T81">
        <v>2000000</v>
      </c>
      <c r="U81">
        <v>19000000</v>
      </c>
      <c r="V81">
        <v>8</v>
      </c>
      <c r="W81">
        <v>16</v>
      </c>
      <c r="X81">
        <v>24</v>
      </c>
      <c r="Y81">
        <v>281</v>
      </c>
      <c r="Z81">
        <v>732</v>
      </c>
      <c r="AA81">
        <v>800</v>
      </c>
    </row>
    <row r="82" spans="1:27" ht="18" customHeight="1">
      <c r="A82" s="562" t="s">
        <v>1832</v>
      </c>
      <c r="B82" s="562" t="s">
        <v>1833</v>
      </c>
      <c r="C82" s="562" t="s">
        <v>1834</v>
      </c>
      <c r="D82" s="562" t="s">
        <v>1835</v>
      </c>
      <c r="E82" s="562" t="s">
        <v>1026</v>
      </c>
      <c r="F82" s="562" t="s">
        <v>1064</v>
      </c>
      <c r="G82" s="562" t="s">
        <v>1528</v>
      </c>
      <c r="H82" s="562" t="s">
        <v>1836</v>
      </c>
      <c r="I82" s="562" t="s">
        <v>825</v>
      </c>
      <c r="J82" s="562" t="s">
        <v>823</v>
      </c>
      <c r="K82" s="562" t="s">
        <v>823</v>
      </c>
      <c r="L82" s="562" t="s">
        <v>1837</v>
      </c>
      <c r="M82" s="562" t="s">
        <v>1467</v>
      </c>
      <c r="N82" s="562" t="s">
        <v>27</v>
      </c>
      <c r="O82" s="562" t="s">
        <v>1468</v>
      </c>
      <c r="P82" s="562" t="s">
        <v>823</v>
      </c>
      <c r="Q82">
        <v>12000000</v>
      </c>
      <c r="R82">
        <v>3000000</v>
      </c>
      <c r="S82">
        <v>2000000</v>
      </c>
      <c r="T82">
        <v>2000000</v>
      </c>
      <c r="U82">
        <v>19000000</v>
      </c>
      <c r="V82">
        <v>30</v>
      </c>
      <c r="W82">
        <v>20</v>
      </c>
      <c r="X82">
        <v>50</v>
      </c>
      <c r="Y82">
        <v>187</v>
      </c>
      <c r="Z82">
        <v>5532</v>
      </c>
      <c r="AA82">
        <v>668</v>
      </c>
    </row>
    <row r="83" spans="1:27" ht="18" customHeight="1">
      <c r="A83" s="562" t="s">
        <v>1838</v>
      </c>
      <c r="B83" s="562" t="s">
        <v>1839</v>
      </c>
      <c r="C83" s="562" t="s">
        <v>1840</v>
      </c>
      <c r="D83" s="562" t="s">
        <v>1841</v>
      </c>
      <c r="E83" s="562" t="s">
        <v>336</v>
      </c>
      <c r="F83" s="562" t="s">
        <v>1842</v>
      </c>
      <c r="G83" s="562" t="s">
        <v>1480</v>
      </c>
      <c r="H83" s="562" t="s">
        <v>1843</v>
      </c>
      <c r="I83" s="562" t="s">
        <v>1021</v>
      </c>
      <c r="J83" s="562" t="s">
        <v>823</v>
      </c>
      <c r="K83" s="562" t="s">
        <v>823</v>
      </c>
      <c r="L83" s="562" t="s">
        <v>817</v>
      </c>
      <c r="M83" s="562" t="s">
        <v>817</v>
      </c>
      <c r="N83" s="562" t="s">
        <v>25</v>
      </c>
      <c r="O83" s="562" t="s">
        <v>831</v>
      </c>
      <c r="P83" s="562" t="s">
        <v>823</v>
      </c>
      <c r="Q83">
        <v>1535283.84</v>
      </c>
      <c r="R83">
        <v>0</v>
      </c>
      <c r="S83">
        <v>2000000</v>
      </c>
      <c r="T83">
        <v>15000000</v>
      </c>
      <c r="U83">
        <v>18535283.84</v>
      </c>
      <c r="V83">
        <v>7</v>
      </c>
      <c r="W83">
        <v>0</v>
      </c>
      <c r="X83">
        <v>7</v>
      </c>
      <c r="Y83">
        <v>96.53</v>
      </c>
      <c r="Z83">
        <v>709</v>
      </c>
      <c r="AA83">
        <v>528</v>
      </c>
    </row>
    <row r="84" spans="1:27" ht="18" customHeight="1">
      <c r="A84" s="562" t="s">
        <v>1844</v>
      </c>
      <c r="B84" s="562" t="s">
        <v>1845</v>
      </c>
      <c r="C84" s="562" t="s">
        <v>1846</v>
      </c>
      <c r="D84" s="562" t="s">
        <v>1847</v>
      </c>
      <c r="E84" s="562" t="s">
        <v>66</v>
      </c>
      <c r="F84" s="562" t="s">
        <v>843</v>
      </c>
      <c r="G84" s="562" t="s">
        <v>1449</v>
      </c>
      <c r="H84" s="562" t="s">
        <v>33</v>
      </c>
      <c r="I84" s="562" t="s">
        <v>822</v>
      </c>
      <c r="J84" s="562" t="s">
        <v>823</v>
      </c>
      <c r="K84" s="562" t="s">
        <v>823</v>
      </c>
      <c r="L84" s="562" t="s">
        <v>1848</v>
      </c>
      <c r="M84" s="562" t="s">
        <v>1069</v>
      </c>
      <c r="N84" s="562" t="s">
        <v>65</v>
      </c>
      <c r="O84" s="562" t="s">
        <v>1070</v>
      </c>
      <c r="P84" s="562" t="s">
        <v>823</v>
      </c>
      <c r="Q84">
        <v>10000000</v>
      </c>
      <c r="R84">
        <v>0</v>
      </c>
      <c r="S84">
        <v>8000000</v>
      </c>
      <c r="T84">
        <v>500000</v>
      </c>
      <c r="U84">
        <v>18500000</v>
      </c>
      <c r="V84">
        <v>2</v>
      </c>
      <c r="W84">
        <v>0</v>
      </c>
      <c r="X84">
        <v>2</v>
      </c>
      <c r="Y84">
        <v>450</v>
      </c>
      <c r="Z84">
        <v>172038</v>
      </c>
      <c r="AA84">
        <v>0</v>
      </c>
    </row>
    <row r="85" spans="1:27" ht="18" customHeight="1">
      <c r="A85" s="562" t="s">
        <v>1849</v>
      </c>
      <c r="B85" s="562" t="s">
        <v>1850</v>
      </c>
      <c r="C85" s="562" t="s">
        <v>1851</v>
      </c>
      <c r="D85" s="562" t="s">
        <v>1852</v>
      </c>
      <c r="E85" s="562" t="s">
        <v>32</v>
      </c>
      <c r="F85" s="562" t="s">
        <v>830</v>
      </c>
      <c r="G85" s="562" t="s">
        <v>1362</v>
      </c>
      <c r="H85" s="562" t="s">
        <v>1853</v>
      </c>
      <c r="I85" s="562" t="s">
        <v>825</v>
      </c>
      <c r="J85" s="562" t="s">
        <v>823</v>
      </c>
      <c r="K85" s="562" t="s">
        <v>823</v>
      </c>
      <c r="L85" s="562" t="s">
        <v>1854</v>
      </c>
      <c r="M85" s="562" t="s">
        <v>1152</v>
      </c>
      <c r="N85" s="562" t="s">
        <v>23</v>
      </c>
      <c r="O85" s="562" t="s">
        <v>1153</v>
      </c>
      <c r="P85" s="562" t="s">
        <v>823</v>
      </c>
      <c r="Q85">
        <v>10000000</v>
      </c>
      <c r="R85">
        <v>5000000</v>
      </c>
      <c r="S85">
        <v>1000000</v>
      </c>
      <c r="T85">
        <v>1000000</v>
      </c>
      <c r="U85">
        <v>17000000</v>
      </c>
      <c r="V85">
        <v>20</v>
      </c>
      <c r="W85">
        <v>6</v>
      </c>
      <c r="X85">
        <v>26</v>
      </c>
      <c r="Y85">
        <v>78.05</v>
      </c>
      <c r="Z85">
        <v>0</v>
      </c>
      <c r="AA85">
        <v>0</v>
      </c>
    </row>
    <row r="86" spans="1:27" ht="18" customHeight="1">
      <c r="A86" s="562" t="s">
        <v>1855</v>
      </c>
      <c r="B86" s="562" t="s">
        <v>1856</v>
      </c>
      <c r="C86" s="562" t="s">
        <v>1857</v>
      </c>
      <c r="D86" s="562" t="s">
        <v>1858</v>
      </c>
      <c r="E86" s="562" t="s">
        <v>79</v>
      </c>
      <c r="F86" s="562" t="s">
        <v>839</v>
      </c>
      <c r="G86" s="562" t="s">
        <v>1399</v>
      </c>
      <c r="H86" s="562" t="s">
        <v>1859</v>
      </c>
      <c r="I86" s="562" t="s">
        <v>829</v>
      </c>
      <c r="J86" s="562" t="s">
        <v>33</v>
      </c>
      <c r="K86" s="562" t="s">
        <v>33</v>
      </c>
      <c r="L86" s="562" t="s">
        <v>1141</v>
      </c>
      <c r="M86" s="562" t="s">
        <v>1106</v>
      </c>
      <c r="N86" s="562" t="s">
        <v>31</v>
      </c>
      <c r="O86" s="562" t="s">
        <v>1107</v>
      </c>
      <c r="P86" s="562" t="s">
        <v>823</v>
      </c>
      <c r="Q86">
        <v>15000</v>
      </c>
      <c r="R86">
        <v>0</v>
      </c>
      <c r="S86">
        <v>15000000</v>
      </c>
      <c r="T86">
        <v>1000000</v>
      </c>
      <c r="U86">
        <v>16015000</v>
      </c>
      <c r="V86">
        <v>10</v>
      </c>
      <c r="W86">
        <v>0</v>
      </c>
      <c r="X86">
        <v>10</v>
      </c>
      <c r="Y86">
        <v>450.5</v>
      </c>
      <c r="Z86">
        <v>9136</v>
      </c>
      <c r="AA86">
        <v>437</v>
      </c>
    </row>
    <row r="87" spans="1:27" ht="18" customHeight="1">
      <c r="A87" s="562" t="s">
        <v>1860</v>
      </c>
      <c r="B87" s="562" t="s">
        <v>1861</v>
      </c>
      <c r="C87" s="562" t="s">
        <v>1862</v>
      </c>
      <c r="D87" s="562" t="s">
        <v>1863</v>
      </c>
      <c r="E87" s="562" t="s">
        <v>819</v>
      </c>
      <c r="F87" s="562" t="s">
        <v>841</v>
      </c>
      <c r="G87" s="562" t="s">
        <v>1352</v>
      </c>
      <c r="H87" s="562" t="s">
        <v>1864</v>
      </c>
      <c r="I87" s="562" t="s">
        <v>840</v>
      </c>
      <c r="J87" s="562" t="s">
        <v>823</v>
      </c>
      <c r="K87" s="562" t="s">
        <v>823</v>
      </c>
      <c r="L87" s="562" t="s">
        <v>1865</v>
      </c>
      <c r="M87" s="562" t="s">
        <v>1866</v>
      </c>
      <c r="N87" s="562" t="s">
        <v>790</v>
      </c>
      <c r="O87" s="562" t="s">
        <v>1867</v>
      </c>
      <c r="P87" s="562" t="s">
        <v>823</v>
      </c>
      <c r="Q87">
        <v>2500000</v>
      </c>
      <c r="R87">
        <v>5500000</v>
      </c>
      <c r="S87">
        <v>6000000</v>
      </c>
      <c r="T87">
        <v>2000000</v>
      </c>
      <c r="U87">
        <v>16000000</v>
      </c>
      <c r="V87">
        <v>15</v>
      </c>
      <c r="W87">
        <v>0</v>
      </c>
      <c r="X87">
        <v>15</v>
      </c>
      <c r="Y87">
        <v>921</v>
      </c>
      <c r="Z87">
        <v>7674</v>
      </c>
      <c r="AA87">
        <v>785</v>
      </c>
    </row>
    <row r="88" spans="1:27" ht="18" customHeight="1">
      <c r="A88" s="562" t="s">
        <v>1868</v>
      </c>
      <c r="B88" s="562" t="s">
        <v>1869</v>
      </c>
      <c r="C88" s="562" t="s">
        <v>1870</v>
      </c>
      <c r="D88" s="562" t="s">
        <v>1871</v>
      </c>
      <c r="E88" s="562" t="s">
        <v>95</v>
      </c>
      <c r="F88" s="562" t="s">
        <v>1071</v>
      </c>
      <c r="G88" s="562" t="s">
        <v>1344</v>
      </c>
      <c r="H88" s="562" t="s">
        <v>1872</v>
      </c>
      <c r="I88" s="562" t="s">
        <v>840</v>
      </c>
      <c r="J88" s="562" t="s">
        <v>823</v>
      </c>
      <c r="K88" s="562" t="s">
        <v>823</v>
      </c>
      <c r="L88" s="562" t="s">
        <v>1873</v>
      </c>
      <c r="M88" s="562" t="s">
        <v>1647</v>
      </c>
      <c r="N88" s="562" t="s">
        <v>21</v>
      </c>
      <c r="O88" s="562" t="s">
        <v>1648</v>
      </c>
      <c r="P88" s="562" t="s">
        <v>823</v>
      </c>
      <c r="Q88">
        <v>7000000</v>
      </c>
      <c r="R88">
        <v>5000000</v>
      </c>
      <c r="S88">
        <v>2000000</v>
      </c>
      <c r="T88">
        <v>1000000</v>
      </c>
      <c r="U88">
        <v>15000000</v>
      </c>
      <c r="V88">
        <v>10</v>
      </c>
      <c r="W88">
        <v>5</v>
      </c>
      <c r="X88">
        <v>15</v>
      </c>
      <c r="Y88">
        <v>160</v>
      </c>
      <c r="Z88">
        <v>17048</v>
      </c>
      <c r="AA88">
        <v>3000</v>
      </c>
    </row>
    <row r="89" spans="1:27" ht="18" customHeight="1">
      <c r="A89" s="562" t="s">
        <v>1874</v>
      </c>
      <c r="B89" s="562" t="s">
        <v>1875</v>
      </c>
      <c r="C89" s="562" t="s">
        <v>1876</v>
      </c>
      <c r="D89" s="562" t="s">
        <v>1877</v>
      </c>
      <c r="E89" s="562" t="s">
        <v>273</v>
      </c>
      <c r="F89" s="562" t="s">
        <v>843</v>
      </c>
      <c r="G89" s="562" t="s">
        <v>1546</v>
      </c>
      <c r="H89" s="562" t="s">
        <v>1878</v>
      </c>
      <c r="I89" s="562" t="s">
        <v>828</v>
      </c>
      <c r="J89" s="562" t="s">
        <v>823</v>
      </c>
      <c r="K89" s="562" t="s">
        <v>823</v>
      </c>
      <c r="L89" s="562" t="s">
        <v>1653</v>
      </c>
      <c r="M89" s="562" t="s">
        <v>1654</v>
      </c>
      <c r="N89" s="562" t="s">
        <v>123</v>
      </c>
      <c r="O89" s="562" t="s">
        <v>1655</v>
      </c>
      <c r="P89" s="562" t="s">
        <v>823</v>
      </c>
      <c r="Q89">
        <v>2000000</v>
      </c>
      <c r="R89">
        <v>4500000</v>
      </c>
      <c r="S89">
        <v>7000000</v>
      </c>
      <c r="T89">
        <v>1500000</v>
      </c>
      <c r="U89">
        <v>15000000</v>
      </c>
      <c r="V89">
        <v>7</v>
      </c>
      <c r="W89">
        <v>2</v>
      </c>
      <c r="X89">
        <v>9</v>
      </c>
      <c r="Y89">
        <v>397.5</v>
      </c>
      <c r="Z89">
        <v>10460</v>
      </c>
      <c r="AA89">
        <v>900</v>
      </c>
    </row>
    <row r="90" spans="1:27" ht="18" customHeight="1">
      <c r="A90" s="562" t="s">
        <v>1879</v>
      </c>
      <c r="B90" s="562" t="s">
        <v>1880</v>
      </c>
      <c r="C90" s="562" t="s">
        <v>1881</v>
      </c>
      <c r="D90" s="562" t="s">
        <v>90</v>
      </c>
      <c r="E90" s="562" t="s">
        <v>76</v>
      </c>
      <c r="F90" s="562" t="s">
        <v>842</v>
      </c>
      <c r="G90" s="562" t="s">
        <v>1330</v>
      </c>
      <c r="H90" s="562" t="s">
        <v>1882</v>
      </c>
      <c r="I90" s="562" t="s">
        <v>826</v>
      </c>
      <c r="J90" s="562" t="s">
        <v>823</v>
      </c>
      <c r="K90" s="562" t="s">
        <v>823</v>
      </c>
      <c r="L90" s="562" t="s">
        <v>1883</v>
      </c>
      <c r="M90" s="562" t="s">
        <v>1171</v>
      </c>
      <c r="N90" s="562" t="s">
        <v>791</v>
      </c>
      <c r="O90" s="562" t="s">
        <v>1884</v>
      </c>
      <c r="P90" s="562" t="s">
        <v>823</v>
      </c>
      <c r="Q90">
        <v>4000000</v>
      </c>
      <c r="R90">
        <v>1500000</v>
      </c>
      <c r="S90">
        <v>5296500</v>
      </c>
      <c r="T90">
        <v>4000000</v>
      </c>
      <c r="U90">
        <v>14796500</v>
      </c>
      <c r="V90">
        <v>7</v>
      </c>
      <c r="W90">
        <v>3</v>
      </c>
      <c r="X90">
        <v>10</v>
      </c>
      <c r="Y90">
        <v>179.63</v>
      </c>
      <c r="Z90">
        <v>13524</v>
      </c>
      <c r="AA90">
        <v>770</v>
      </c>
    </row>
    <row r="91" spans="1:27" ht="18" customHeight="1">
      <c r="A91" s="562" t="s">
        <v>1885</v>
      </c>
      <c r="B91" s="562" t="s">
        <v>1886</v>
      </c>
      <c r="C91" s="562" t="s">
        <v>1887</v>
      </c>
      <c r="D91" s="562" t="s">
        <v>90</v>
      </c>
      <c r="E91" s="562" t="s">
        <v>76</v>
      </c>
      <c r="F91" s="562" t="s">
        <v>842</v>
      </c>
      <c r="G91" s="562" t="s">
        <v>1391</v>
      </c>
      <c r="H91" s="562" t="s">
        <v>1888</v>
      </c>
      <c r="I91" s="562" t="s">
        <v>824</v>
      </c>
      <c r="J91" s="562" t="s">
        <v>33</v>
      </c>
      <c r="K91" s="562" t="s">
        <v>33</v>
      </c>
      <c r="L91" s="562" t="s">
        <v>1889</v>
      </c>
      <c r="M91" s="562" t="s">
        <v>1890</v>
      </c>
      <c r="N91" s="562" t="s">
        <v>67</v>
      </c>
      <c r="O91" s="562" t="s">
        <v>1891</v>
      </c>
      <c r="P91" s="562" t="s">
        <v>823</v>
      </c>
      <c r="Q91">
        <v>3000000</v>
      </c>
      <c r="R91">
        <v>3500000</v>
      </c>
      <c r="S91">
        <v>6500000</v>
      </c>
      <c r="T91">
        <v>1000000</v>
      </c>
      <c r="U91">
        <v>14000000</v>
      </c>
      <c r="V91">
        <v>6</v>
      </c>
      <c r="W91">
        <v>0</v>
      </c>
      <c r="X91">
        <v>6</v>
      </c>
      <c r="Y91">
        <v>247.22</v>
      </c>
      <c r="Z91">
        <v>5718</v>
      </c>
      <c r="AA91">
        <v>300</v>
      </c>
    </row>
    <row r="92" spans="1:27" ht="18" customHeight="1">
      <c r="A92" s="562" t="s">
        <v>1892</v>
      </c>
      <c r="B92" s="562" t="s">
        <v>1893</v>
      </c>
      <c r="C92" s="562" t="s">
        <v>1894</v>
      </c>
      <c r="D92" s="562" t="s">
        <v>1895</v>
      </c>
      <c r="E92" s="562" t="s">
        <v>1026</v>
      </c>
      <c r="F92" s="562" t="s">
        <v>1064</v>
      </c>
      <c r="G92" s="562" t="s">
        <v>1480</v>
      </c>
      <c r="H92" s="562" t="s">
        <v>1158</v>
      </c>
      <c r="I92" s="562" t="s">
        <v>826</v>
      </c>
      <c r="J92" s="562" t="s">
        <v>33</v>
      </c>
      <c r="K92" s="562" t="s">
        <v>33</v>
      </c>
      <c r="L92" s="562" t="s">
        <v>1896</v>
      </c>
      <c r="M92" s="562" t="s">
        <v>1057</v>
      </c>
      <c r="N92" s="562" t="s">
        <v>756</v>
      </c>
      <c r="O92" s="562" t="s">
        <v>1058</v>
      </c>
      <c r="P92" s="562" t="s">
        <v>823</v>
      </c>
      <c r="Q92">
        <v>1500000</v>
      </c>
      <c r="R92">
        <v>1000000</v>
      </c>
      <c r="S92">
        <v>1000000</v>
      </c>
      <c r="T92">
        <v>10000000</v>
      </c>
      <c r="U92">
        <v>13500000</v>
      </c>
      <c r="V92">
        <v>5</v>
      </c>
      <c r="W92">
        <v>0</v>
      </c>
      <c r="X92">
        <v>5</v>
      </c>
      <c r="Y92">
        <v>188.41</v>
      </c>
      <c r="Z92">
        <v>800</v>
      </c>
      <c r="AA92">
        <v>432</v>
      </c>
    </row>
    <row r="93" spans="1:27" ht="18" customHeight="1">
      <c r="A93" s="562" t="s">
        <v>1897</v>
      </c>
      <c r="B93" s="562" t="s">
        <v>1898</v>
      </c>
      <c r="C93" s="562" t="s">
        <v>1899</v>
      </c>
      <c r="D93" s="562" t="s">
        <v>1900</v>
      </c>
      <c r="E93" s="562" t="s">
        <v>42</v>
      </c>
      <c r="F93" s="562" t="s">
        <v>852</v>
      </c>
      <c r="G93" s="562" t="s">
        <v>1823</v>
      </c>
      <c r="H93" s="562" t="s">
        <v>1901</v>
      </c>
      <c r="I93" s="562" t="s">
        <v>825</v>
      </c>
      <c r="J93" s="562" t="s">
        <v>823</v>
      </c>
      <c r="K93" s="562" t="s">
        <v>823</v>
      </c>
      <c r="L93" s="562" t="s">
        <v>859</v>
      </c>
      <c r="M93" s="562" t="s">
        <v>59</v>
      </c>
      <c r="N93" s="562" t="s">
        <v>60</v>
      </c>
      <c r="O93" s="562" t="s">
        <v>836</v>
      </c>
      <c r="P93" s="562" t="s">
        <v>823</v>
      </c>
      <c r="Q93">
        <v>6000000</v>
      </c>
      <c r="R93">
        <v>5000000</v>
      </c>
      <c r="S93">
        <v>1500000</v>
      </c>
      <c r="T93">
        <v>1000000</v>
      </c>
      <c r="U93">
        <v>13500000</v>
      </c>
      <c r="V93">
        <v>10</v>
      </c>
      <c r="W93">
        <v>2</v>
      </c>
      <c r="X93">
        <v>12</v>
      </c>
      <c r="Y93">
        <v>295.68</v>
      </c>
      <c r="Z93">
        <v>644</v>
      </c>
      <c r="AA93">
        <v>452</v>
      </c>
    </row>
    <row r="94" spans="1:27" ht="18" customHeight="1">
      <c r="A94" s="562" t="s">
        <v>1902</v>
      </c>
      <c r="B94" s="562" t="s">
        <v>1903</v>
      </c>
      <c r="C94" s="562" t="s">
        <v>1904</v>
      </c>
      <c r="D94" s="562" t="s">
        <v>1905</v>
      </c>
      <c r="E94" s="562" t="s">
        <v>361</v>
      </c>
      <c r="F94" s="562" t="s">
        <v>1906</v>
      </c>
      <c r="G94" s="562" t="s">
        <v>1399</v>
      </c>
      <c r="H94" s="562" t="s">
        <v>1907</v>
      </c>
      <c r="I94" s="562" t="s">
        <v>1908</v>
      </c>
      <c r="J94" s="562" t="s">
        <v>823</v>
      </c>
      <c r="K94" s="562" t="s">
        <v>823</v>
      </c>
      <c r="L94" s="562" t="s">
        <v>1909</v>
      </c>
      <c r="M94" s="562" t="s">
        <v>1910</v>
      </c>
      <c r="N94" s="562" t="s">
        <v>29</v>
      </c>
      <c r="O94" s="562" t="s">
        <v>1911</v>
      </c>
      <c r="P94" s="562" t="s">
        <v>823</v>
      </c>
      <c r="Q94">
        <v>180000</v>
      </c>
      <c r="R94">
        <v>0</v>
      </c>
      <c r="S94">
        <v>10000000</v>
      </c>
      <c r="T94">
        <v>3000000</v>
      </c>
      <c r="U94">
        <v>13180000</v>
      </c>
      <c r="V94">
        <v>15</v>
      </c>
      <c r="W94">
        <v>12</v>
      </c>
      <c r="X94">
        <v>27</v>
      </c>
      <c r="Y94">
        <v>337.72</v>
      </c>
      <c r="Z94">
        <v>1836</v>
      </c>
      <c r="AA94">
        <v>1512</v>
      </c>
    </row>
    <row r="95" spans="1:27" ht="18" customHeight="1">
      <c r="A95" s="562" t="s">
        <v>1912</v>
      </c>
      <c r="B95" s="562" t="s">
        <v>1913</v>
      </c>
      <c r="C95" s="562" t="s">
        <v>1914</v>
      </c>
      <c r="D95" s="562" t="s">
        <v>1915</v>
      </c>
      <c r="E95" s="562" t="s">
        <v>66</v>
      </c>
      <c r="F95" s="562" t="s">
        <v>843</v>
      </c>
      <c r="G95" s="562" t="s">
        <v>1391</v>
      </c>
      <c r="H95" s="562" t="s">
        <v>1916</v>
      </c>
      <c r="I95" s="562" t="s">
        <v>828</v>
      </c>
      <c r="J95" s="562" t="s">
        <v>823</v>
      </c>
      <c r="K95" s="562" t="s">
        <v>823</v>
      </c>
      <c r="L95" s="562" t="s">
        <v>1917</v>
      </c>
      <c r="M95" s="562" t="s">
        <v>1150</v>
      </c>
      <c r="N95" s="562" t="s">
        <v>123</v>
      </c>
      <c r="O95" s="562" t="s">
        <v>1151</v>
      </c>
      <c r="P95" s="562" t="s">
        <v>823</v>
      </c>
      <c r="Q95">
        <v>8500000</v>
      </c>
      <c r="R95">
        <v>0</v>
      </c>
      <c r="S95">
        <v>4000000</v>
      </c>
      <c r="T95">
        <v>500000</v>
      </c>
      <c r="U95">
        <v>13000000</v>
      </c>
      <c r="V95">
        <v>2</v>
      </c>
      <c r="W95">
        <v>0</v>
      </c>
      <c r="X95">
        <v>2</v>
      </c>
      <c r="Y95">
        <v>280</v>
      </c>
      <c r="Z95">
        <v>32076</v>
      </c>
      <c r="AA95">
        <v>0</v>
      </c>
    </row>
    <row r="96" spans="1:27" ht="18" customHeight="1">
      <c r="A96" s="562" t="s">
        <v>1918</v>
      </c>
      <c r="B96" s="562" t="s">
        <v>1919</v>
      </c>
      <c r="C96" s="562" t="s">
        <v>1920</v>
      </c>
      <c r="D96" s="562" t="s">
        <v>90</v>
      </c>
      <c r="E96" s="562" t="s">
        <v>76</v>
      </c>
      <c r="F96" s="562" t="s">
        <v>842</v>
      </c>
      <c r="G96" s="562" t="s">
        <v>1431</v>
      </c>
      <c r="H96" s="562" t="s">
        <v>1921</v>
      </c>
      <c r="I96" s="562" t="s">
        <v>825</v>
      </c>
      <c r="J96" s="562" t="s">
        <v>823</v>
      </c>
      <c r="K96" s="562" t="s">
        <v>1922</v>
      </c>
      <c r="L96" s="562" t="s">
        <v>1923</v>
      </c>
      <c r="M96" s="562" t="s">
        <v>59</v>
      </c>
      <c r="N96" s="562" t="s">
        <v>60</v>
      </c>
      <c r="O96" s="562" t="s">
        <v>836</v>
      </c>
      <c r="P96" s="562" t="s">
        <v>823</v>
      </c>
      <c r="Q96">
        <v>0</v>
      </c>
      <c r="R96">
        <v>2000000</v>
      </c>
      <c r="S96">
        <v>10000000</v>
      </c>
      <c r="T96">
        <v>500000</v>
      </c>
      <c r="U96">
        <v>12500000</v>
      </c>
      <c r="V96">
        <v>8</v>
      </c>
      <c r="W96">
        <v>0</v>
      </c>
      <c r="X96">
        <v>8</v>
      </c>
      <c r="Y96">
        <v>351.8</v>
      </c>
      <c r="Z96">
        <v>3200</v>
      </c>
      <c r="AA96">
        <v>582</v>
      </c>
    </row>
    <row r="97" spans="1:27" ht="18" customHeight="1">
      <c r="A97" s="562" t="s">
        <v>1924</v>
      </c>
      <c r="B97" s="562" t="s">
        <v>1925</v>
      </c>
      <c r="C97" s="562" t="s">
        <v>1926</v>
      </c>
      <c r="D97" s="562" t="s">
        <v>90</v>
      </c>
      <c r="E97" s="562" t="s">
        <v>76</v>
      </c>
      <c r="F97" s="562" t="s">
        <v>842</v>
      </c>
      <c r="G97" s="562" t="s">
        <v>1500</v>
      </c>
      <c r="H97" s="562" t="s">
        <v>1927</v>
      </c>
      <c r="I97" s="562" t="s">
        <v>835</v>
      </c>
      <c r="J97" s="562" t="s">
        <v>823</v>
      </c>
      <c r="K97" s="562" t="s">
        <v>823</v>
      </c>
      <c r="L97" s="562" t="s">
        <v>1928</v>
      </c>
      <c r="M97" s="562" t="s">
        <v>1929</v>
      </c>
      <c r="N97" s="562" t="s">
        <v>800</v>
      </c>
      <c r="O97" s="562" t="s">
        <v>1930</v>
      </c>
      <c r="P97" s="562" t="s">
        <v>823</v>
      </c>
      <c r="Q97">
        <v>500000</v>
      </c>
      <c r="R97">
        <v>1000000</v>
      </c>
      <c r="S97">
        <v>10000000</v>
      </c>
      <c r="T97">
        <v>1000000</v>
      </c>
      <c r="U97">
        <v>12500000</v>
      </c>
      <c r="V97">
        <v>3</v>
      </c>
      <c r="W97">
        <v>0</v>
      </c>
      <c r="X97">
        <v>3</v>
      </c>
      <c r="Y97">
        <v>142</v>
      </c>
      <c r="Z97">
        <v>5944</v>
      </c>
      <c r="AA97">
        <v>5944</v>
      </c>
    </row>
    <row r="98" spans="1:27" ht="18" customHeight="1">
      <c r="A98" s="562" t="s">
        <v>1931</v>
      </c>
      <c r="B98" s="562" t="s">
        <v>1932</v>
      </c>
      <c r="C98" s="562" t="s">
        <v>1933</v>
      </c>
      <c r="D98" s="562" t="s">
        <v>1934</v>
      </c>
      <c r="E98" s="562" t="s">
        <v>106</v>
      </c>
      <c r="F98" s="562" t="s">
        <v>1091</v>
      </c>
      <c r="G98" s="562" t="s">
        <v>1546</v>
      </c>
      <c r="H98" s="562" t="s">
        <v>1935</v>
      </c>
      <c r="I98" s="562" t="s">
        <v>825</v>
      </c>
      <c r="J98" s="562" t="s">
        <v>823</v>
      </c>
      <c r="K98" s="562" t="s">
        <v>1054</v>
      </c>
      <c r="L98" s="562" t="s">
        <v>1936</v>
      </c>
      <c r="M98" s="562" t="s">
        <v>1093</v>
      </c>
      <c r="N98" s="562" t="s">
        <v>25</v>
      </c>
      <c r="O98" s="562" t="s">
        <v>1094</v>
      </c>
      <c r="P98" s="562" t="s">
        <v>823</v>
      </c>
      <c r="Q98">
        <v>4000000</v>
      </c>
      <c r="R98">
        <v>3000000</v>
      </c>
      <c r="S98">
        <v>3000000</v>
      </c>
      <c r="T98">
        <v>2500000</v>
      </c>
      <c r="U98">
        <v>12500000</v>
      </c>
      <c r="V98">
        <v>13</v>
      </c>
      <c r="W98">
        <v>21</v>
      </c>
      <c r="X98">
        <v>34</v>
      </c>
      <c r="Y98">
        <v>60</v>
      </c>
      <c r="Z98">
        <v>1598</v>
      </c>
      <c r="AA98">
        <v>900</v>
      </c>
    </row>
    <row r="99" spans="1:27" ht="18" customHeight="1">
      <c r="A99" s="562" t="s">
        <v>1937</v>
      </c>
      <c r="B99" s="562" t="s">
        <v>1938</v>
      </c>
      <c r="C99" s="562" t="s">
        <v>1939</v>
      </c>
      <c r="D99" s="562" t="s">
        <v>1940</v>
      </c>
      <c r="E99" s="562" t="s">
        <v>1270</v>
      </c>
      <c r="F99" s="562" t="s">
        <v>1307</v>
      </c>
      <c r="G99" s="562" t="s">
        <v>1399</v>
      </c>
      <c r="H99" s="562" t="s">
        <v>1941</v>
      </c>
      <c r="I99" s="562" t="s">
        <v>823</v>
      </c>
      <c r="J99" s="562" t="s">
        <v>823</v>
      </c>
      <c r="K99" s="562" t="s">
        <v>823</v>
      </c>
      <c r="L99" s="562" t="s">
        <v>1942</v>
      </c>
      <c r="M99" s="562" t="s">
        <v>1943</v>
      </c>
      <c r="N99" s="562" t="s">
        <v>105</v>
      </c>
      <c r="O99" s="562" t="s">
        <v>1944</v>
      </c>
      <c r="P99" s="562" t="s">
        <v>823</v>
      </c>
      <c r="Q99">
        <v>5000000</v>
      </c>
      <c r="R99">
        <v>2000000</v>
      </c>
      <c r="S99">
        <v>3000000</v>
      </c>
      <c r="T99">
        <v>2000000</v>
      </c>
      <c r="U99">
        <v>12000000</v>
      </c>
      <c r="V99">
        <v>6</v>
      </c>
      <c r="W99">
        <v>1</v>
      </c>
      <c r="X99">
        <v>7</v>
      </c>
      <c r="Y99">
        <v>438</v>
      </c>
      <c r="Z99">
        <v>79856</v>
      </c>
      <c r="AA99">
        <v>0</v>
      </c>
    </row>
    <row r="100" spans="1:27" ht="18" customHeight="1">
      <c r="A100" s="562" t="s">
        <v>1945</v>
      </c>
      <c r="B100" s="562" t="s">
        <v>1946</v>
      </c>
      <c r="C100" s="562" t="s">
        <v>1947</v>
      </c>
      <c r="D100" s="562" t="s">
        <v>1948</v>
      </c>
      <c r="E100" s="562" t="s">
        <v>42</v>
      </c>
      <c r="F100" s="562" t="s">
        <v>852</v>
      </c>
      <c r="G100" s="562" t="s">
        <v>1391</v>
      </c>
      <c r="H100" s="562" t="s">
        <v>1949</v>
      </c>
      <c r="I100" s="562" t="s">
        <v>827</v>
      </c>
      <c r="J100" s="562" t="s">
        <v>1950</v>
      </c>
      <c r="K100" s="562" t="s">
        <v>823</v>
      </c>
      <c r="L100" s="562" t="s">
        <v>859</v>
      </c>
      <c r="M100" s="562" t="s">
        <v>59</v>
      </c>
      <c r="N100" s="562" t="s">
        <v>60</v>
      </c>
      <c r="O100" s="562" t="s">
        <v>836</v>
      </c>
      <c r="P100" s="562" t="s">
        <v>823</v>
      </c>
      <c r="Q100">
        <v>5000000</v>
      </c>
      <c r="R100">
        <v>3000000</v>
      </c>
      <c r="S100">
        <v>3000000</v>
      </c>
      <c r="T100">
        <v>1000000</v>
      </c>
      <c r="U100">
        <v>12000000</v>
      </c>
      <c r="V100">
        <v>5</v>
      </c>
      <c r="W100">
        <v>5</v>
      </c>
      <c r="X100">
        <v>10</v>
      </c>
      <c r="Y100">
        <v>155.33000000000001</v>
      </c>
      <c r="Z100">
        <v>375</v>
      </c>
      <c r="AA100">
        <v>150</v>
      </c>
    </row>
    <row r="101" spans="1:27" ht="18" customHeight="1">
      <c r="A101" s="562" t="s">
        <v>1951</v>
      </c>
      <c r="B101" s="562" t="s">
        <v>1952</v>
      </c>
      <c r="C101" s="562" t="s">
        <v>1953</v>
      </c>
      <c r="D101" s="562" t="s">
        <v>1954</v>
      </c>
      <c r="E101" s="562" t="s">
        <v>1270</v>
      </c>
      <c r="F101" s="562" t="s">
        <v>1307</v>
      </c>
      <c r="G101" s="562" t="s">
        <v>1300</v>
      </c>
      <c r="H101" s="562" t="s">
        <v>1955</v>
      </c>
      <c r="I101" s="562" t="s">
        <v>826</v>
      </c>
      <c r="J101" s="562" t="s">
        <v>33</v>
      </c>
      <c r="K101" s="562" t="s">
        <v>33</v>
      </c>
      <c r="L101" s="562" t="s">
        <v>1646</v>
      </c>
      <c r="M101" s="562" t="s">
        <v>1106</v>
      </c>
      <c r="N101" s="562" t="s">
        <v>31</v>
      </c>
      <c r="O101" s="562" t="s">
        <v>1107</v>
      </c>
      <c r="P101" s="562" t="s">
        <v>823</v>
      </c>
      <c r="Q101">
        <v>0</v>
      </c>
      <c r="R101">
        <v>0</v>
      </c>
      <c r="S101">
        <v>10000000</v>
      </c>
      <c r="T101">
        <v>2000000</v>
      </c>
      <c r="U101">
        <v>12000000</v>
      </c>
      <c r="V101">
        <v>20</v>
      </c>
      <c r="W101">
        <v>0</v>
      </c>
      <c r="X101">
        <v>20</v>
      </c>
      <c r="Y101">
        <v>806</v>
      </c>
      <c r="Z101">
        <v>11784</v>
      </c>
      <c r="AA101">
        <v>720</v>
      </c>
    </row>
    <row r="102" spans="1:27" ht="18" customHeight="1">
      <c r="A102" s="562" t="s">
        <v>1956</v>
      </c>
      <c r="B102" s="562" t="s">
        <v>1957</v>
      </c>
      <c r="C102" s="562" t="s">
        <v>1958</v>
      </c>
      <c r="D102" s="562" t="s">
        <v>1959</v>
      </c>
      <c r="E102" s="562" t="s">
        <v>61</v>
      </c>
      <c r="F102" s="562" t="s">
        <v>844</v>
      </c>
      <c r="G102" s="562" t="s">
        <v>1546</v>
      </c>
      <c r="H102" s="562" t="s">
        <v>1960</v>
      </c>
      <c r="I102" s="562" t="s">
        <v>834</v>
      </c>
      <c r="J102" s="562" t="s">
        <v>33</v>
      </c>
      <c r="K102" s="562" t="s">
        <v>33</v>
      </c>
      <c r="L102" s="562" t="s">
        <v>1540</v>
      </c>
      <c r="M102" s="562" t="s">
        <v>59</v>
      </c>
      <c r="N102" s="562" t="s">
        <v>60</v>
      </c>
      <c r="O102" s="562" t="s">
        <v>836</v>
      </c>
      <c r="P102" s="562" t="s">
        <v>823</v>
      </c>
      <c r="Q102">
        <v>2000000</v>
      </c>
      <c r="R102">
        <v>7000000</v>
      </c>
      <c r="S102">
        <v>1500000</v>
      </c>
      <c r="T102">
        <v>1000000</v>
      </c>
      <c r="U102">
        <v>11500000</v>
      </c>
      <c r="V102">
        <v>3</v>
      </c>
      <c r="W102">
        <v>3</v>
      </c>
      <c r="X102">
        <v>6</v>
      </c>
      <c r="Y102">
        <v>188</v>
      </c>
      <c r="Z102">
        <v>5204</v>
      </c>
      <c r="AA102">
        <v>1375</v>
      </c>
    </row>
    <row r="103" spans="1:27" ht="18" customHeight="1">
      <c r="A103" s="562" t="s">
        <v>1961</v>
      </c>
      <c r="B103" s="562" t="s">
        <v>1962</v>
      </c>
      <c r="C103" s="562" t="s">
        <v>1963</v>
      </c>
      <c r="D103" s="562" t="s">
        <v>1964</v>
      </c>
      <c r="E103" s="562" t="s">
        <v>472</v>
      </c>
      <c r="F103" s="562" t="s">
        <v>1128</v>
      </c>
      <c r="G103" s="562" t="s">
        <v>1324</v>
      </c>
      <c r="H103" s="562" t="s">
        <v>1965</v>
      </c>
      <c r="I103" s="562" t="s">
        <v>835</v>
      </c>
      <c r="J103" s="562" t="s">
        <v>823</v>
      </c>
      <c r="K103" s="562" t="s">
        <v>823</v>
      </c>
      <c r="L103" s="562" t="s">
        <v>1066</v>
      </c>
      <c r="M103" s="562" t="s">
        <v>816</v>
      </c>
      <c r="N103" s="562" t="s">
        <v>21</v>
      </c>
      <c r="O103" s="562" t="s">
        <v>855</v>
      </c>
      <c r="P103" s="562" t="s">
        <v>823</v>
      </c>
      <c r="Q103">
        <v>4000000</v>
      </c>
      <c r="R103">
        <v>5000000</v>
      </c>
      <c r="S103">
        <v>1500000</v>
      </c>
      <c r="T103">
        <v>1000000</v>
      </c>
      <c r="U103">
        <v>11500000</v>
      </c>
      <c r="V103">
        <v>5</v>
      </c>
      <c r="W103">
        <v>20</v>
      </c>
      <c r="X103">
        <v>25</v>
      </c>
      <c r="Y103">
        <v>136.75</v>
      </c>
      <c r="Z103">
        <v>4000</v>
      </c>
      <c r="AA103">
        <v>1221</v>
      </c>
    </row>
    <row r="104" spans="1:27" ht="18" customHeight="1">
      <c r="A104" s="562" t="s">
        <v>1966</v>
      </c>
      <c r="B104" s="562" t="s">
        <v>1967</v>
      </c>
      <c r="C104" s="562" t="s">
        <v>1968</v>
      </c>
      <c r="D104" s="562" t="s">
        <v>1969</v>
      </c>
      <c r="E104" s="562" t="s">
        <v>89</v>
      </c>
      <c r="F104" s="562" t="s">
        <v>1970</v>
      </c>
      <c r="G104" s="562" t="s">
        <v>1449</v>
      </c>
      <c r="H104" s="562" t="s">
        <v>1971</v>
      </c>
      <c r="I104" s="562" t="s">
        <v>825</v>
      </c>
      <c r="J104" s="562" t="s">
        <v>823</v>
      </c>
      <c r="K104" s="562" t="s">
        <v>823</v>
      </c>
      <c r="L104" s="562" t="s">
        <v>1182</v>
      </c>
      <c r="M104" s="562" t="s">
        <v>1095</v>
      </c>
      <c r="N104" s="562" t="s">
        <v>802</v>
      </c>
      <c r="O104" s="562" t="s">
        <v>1096</v>
      </c>
      <c r="P104" s="562" t="s">
        <v>823</v>
      </c>
      <c r="Q104">
        <v>1500000</v>
      </c>
      <c r="R104">
        <v>2500000</v>
      </c>
      <c r="S104">
        <v>3600000</v>
      </c>
      <c r="T104">
        <v>3500000</v>
      </c>
      <c r="U104">
        <v>11100000</v>
      </c>
      <c r="V104">
        <v>17</v>
      </c>
      <c r="W104">
        <v>44</v>
      </c>
      <c r="X104">
        <v>61</v>
      </c>
      <c r="Y104">
        <v>418.11</v>
      </c>
      <c r="Z104">
        <v>7060</v>
      </c>
      <c r="AA104">
        <v>569</v>
      </c>
    </row>
    <row r="105" spans="1:27" ht="18" customHeight="1">
      <c r="A105" s="562" t="s">
        <v>1972</v>
      </c>
      <c r="B105" s="562" t="s">
        <v>1973</v>
      </c>
      <c r="C105" s="562" t="s">
        <v>1974</v>
      </c>
      <c r="D105" s="562" t="s">
        <v>90</v>
      </c>
      <c r="E105" s="562" t="s">
        <v>76</v>
      </c>
      <c r="F105" s="562" t="s">
        <v>842</v>
      </c>
      <c r="G105" s="562" t="s">
        <v>1377</v>
      </c>
      <c r="H105" s="562" t="s">
        <v>1975</v>
      </c>
      <c r="I105" s="562" t="s">
        <v>835</v>
      </c>
      <c r="J105" s="562" t="s">
        <v>823</v>
      </c>
      <c r="K105" s="562" t="s">
        <v>823</v>
      </c>
      <c r="L105" s="562" t="s">
        <v>1976</v>
      </c>
      <c r="M105" s="562" t="s">
        <v>1977</v>
      </c>
      <c r="N105" s="562" t="s">
        <v>127</v>
      </c>
      <c r="O105" s="562" t="s">
        <v>1978</v>
      </c>
      <c r="P105" s="562" t="s">
        <v>823</v>
      </c>
      <c r="Q105">
        <v>1500000</v>
      </c>
      <c r="R105">
        <v>2000000</v>
      </c>
      <c r="S105">
        <v>6500000</v>
      </c>
      <c r="T105">
        <v>1000000</v>
      </c>
      <c r="U105">
        <v>11000000</v>
      </c>
      <c r="V105">
        <v>12</v>
      </c>
      <c r="W105">
        <v>2</v>
      </c>
      <c r="X105">
        <v>14</v>
      </c>
      <c r="Y105">
        <v>157.63</v>
      </c>
      <c r="Z105">
        <v>4000</v>
      </c>
      <c r="AA105">
        <v>598</v>
      </c>
    </row>
    <row r="106" spans="1:27" ht="18" customHeight="1">
      <c r="A106" s="562" t="s">
        <v>1979</v>
      </c>
      <c r="B106" s="562" t="s">
        <v>1980</v>
      </c>
      <c r="C106" s="562" t="s">
        <v>1981</v>
      </c>
      <c r="D106" s="562" t="s">
        <v>1982</v>
      </c>
      <c r="E106" s="562" t="s">
        <v>66</v>
      </c>
      <c r="F106" s="562" t="s">
        <v>843</v>
      </c>
      <c r="G106" s="562" t="s">
        <v>1500</v>
      </c>
      <c r="H106" s="562" t="s">
        <v>1983</v>
      </c>
      <c r="I106" s="562" t="s">
        <v>838</v>
      </c>
      <c r="J106" s="562" t="s">
        <v>823</v>
      </c>
      <c r="K106" s="562" t="s">
        <v>823</v>
      </c>
      <c r="L106" s="562" t="s">
        <v>1984</v>
      </c>
      <c r="M106" s="562" t="s">
        <v>1985</v>
      </c>
      <c r="N106" s="562" t="s">
        <v>751</v>
      </c>
      <c r="O106" s="562" t="s">
        <v>1986</v>
      </c>
      <c r="P106" s="562" t="s">
        <v>823</v>
      </c>
      <c r="Q106">
        <v>1500000</v>
      </c>
      <c r="R106">
        <v>0</v>
      </c>
      <c r="S106">
        <v>8000000</v>
      </c>
      <c r="T106">
        <v>1000000</v>
      </c>
      <c r="U106">
        <v>10500000</v>
      </c>
      <c r="V106">
        <v>7</v>
      </c>
      <c r="W106">
        <v>0</v>
      </c>
      <c r="X106">
        <v>7</v>
      </c>
      <c r="Y106">
        <v>480</v>
      </c>
      <c r="Z106">
        <v>33407</v>
      </c>
      <c r="AA106">
        <v>0</v>
      </c>
    </row>
    <row r="107" spans="1:27" ht="18" customHeight="1">
      <c r="A107" s="562" t="s">
        <v>1987</v>
      </c>
      <c r="B107" s="562" t="s">
        <v>1988</v>
      </c>
      <c r="C107" s="562" t="s">
        <v>1989</v>
      </c>
      <c r="D107" s="562" t="s">
        <v>1181</v>
      </c>
      <c r="E107" s="562" t="s">
        <v>66</v>
      </c>
      <c r="F107" s="562" t="s">
        <v>843</v>
      </c>
      <c r="G107" s="562" t="s">
        <v>1431</v>
      </c>
      <c r="H107" s="562" t="s">
        <v>1990</v>
      </c>
      <c r="I107" s="562" t="s">
        <v>838</v>
      </c>
      <c r="J107" s="562" t="s">
        <v>823</v>
      </c>
      <c r="K107" s="562" t="s">
        <v>823</v>
      </c>
      <c r="L107" s="562" t="s">
        <v>1991</v>
      </c>
      <c r="M107" s="562" t="s">
        <v>1992</v>
      </c>
      <c r="N107" s="562" t="s">
        <v>252</v>
      </c>
      <c r="O107" s="562" t="s">
        <v>1993</v>
      </c>
      <c r="P107" s="562" t="s">
        <v>823</v>
      </c>
      <c r="Q107">
        <v>5000000</v>
      </c>
      <c r="R107">
        <v>0</v>
      </c>
      <c r="S107">
        <v>5000000</v>
      </c>
      <c r="T107">
        <v>500000</v>
      </c>
      <c r="U107">
        <v>10500000</v>
      </c>
      <c r="V107">
        <v>2</v>
      </c>
      <c r="W107">
        <v>0</v>
      </c>
      <c r="X107">
        <v>2</v>
      </c>
      <c r="Y107">
        <v>400</v>
      </c>
      <c r="Z107">
        <v>88424</v>
      </c>
      <c r="AA107">
        <v>0</v>
      </c>
    </row>
    <row r="108" spans="1:27" ht="18" customHeight="1">
      <c r="A108" s="562" t="s">
        <v>1994</v>
      </c>
      <c r="B108" s="562" t="s">
        <v>1995</v>
      </c>
      <c r="C108" s="562" t="s">
        <v>1996</v>
      </c>
      <c r="D108" s="562" t="s">
        <v>1997</v>
      </c>
      <c r="E108" s="562" t="s">
        <v>667</v>
      </c>
      <c r="F108" s="562" t="s">
        <v>1998</v>
      </c>
      <c r="G108" s="562" t="s">
        <v>1362</v>
      </c>
      <c r="H108" s="562" t="s">
        <v>1999</v>
      </c>
      <c r="I108" s="562" t="s">
        <v>854</v>
      </c>
      <c r="J108" s="562" t="s">
        <v>2000</v>
      </c>
      <c r="K108" s="562" t="s">
        <v>1100</v>
      </c>
      <c r="L108" s="562" t="s">
        <v>817</v>
      </c>
      <c r="M108" s="562" t="s">
        <v>817</v>
      </c>
      <c r="N108" s="562" t="s">
        <v>25</v>
      </c>
      <c r="O108" s="562" t="s">
        <v>1482</v>
      </c>
      <c r="P108" s="562" t="s">
        <v>823</v>
      </c>
      <c r="Q108">
        <v>4229000</v>
      </c>
      <c r="R108">
        <v>0</v>
      </c>
      <c r="S108">
        <v>1000000</v>
      </c>
      <c r="T108">
        <v>5000000</v>
      </c>
      <c r="U108">
        <v>10229000</v>
      </c>
      <c r="V108">
        <v>13</v>
      </c>
      <c r="W108">
        <v>17</v>
      </c>
      <c r="X108">
        <v>30</v>
      </c>
      <c r="Y108">
        <v>64.5</v>
      </c>
      <c r="Z108">
        <v>1600</v>
      </c>
      <c r="AA108">
        <v>115</v>
      </c>
    </row>
    <row r="109" spans="1:27" ht="18" customHeight="1">
      <c r="A109" s="562" t="s">
        <v>2001</v>
      </c>
      <c r="B109" s="562" t="s">
        <v>2002</v>
      </c>
      <c r="C109" s="562" t="s">
        <v>2003</v>
      </c>
      <c r="D109" s="562" t="s">
        <v>2004</v>
      </c>
      <c r="E109" s="562" t="s">
        <v>675</v>
      </c>
      <c r="F109" s="562" t="s">
        <v>1048</v>
      </c>
      <c r="G109" s="562" t="s">
        <v>1330</v>
      </c>
      <c r="H109" s="562" t="s">
        <v>2005</v>
      </c>
      <c r="I109" s="562" t="s">
        <v>823</v>
      </c>
      <c r="J109" s="562" t="s">
        <v>823</v>
      </c>
      <c r="K109" s="562" t="s">
        <v>823</v>
      </c>
      <c r="L109" s="562" t="s">
        <v>2006</v>
      </c>
      <c r="M109" s="562" t="s">
        <v>2007</v>
      </c>
      <c r="N109" s="562" t="s">
        <v>49</v>
      </c>
      <c r="O109" s="562" t="s">
        <v>2008</v>
      </c>
      <c r="P109" s="562" t="s">
        <v>823</v>
      </c>
      <c r="Q109">
        <v>0</v>
      </c>
      <c r="R109">
        <v>1140000</v>
      </c>
      <c r="S109">
        <v>7000000</v>
      </c>
      <c r="T109">
        <v>2000000</v>
      </c>
      <c r="U109">
        <v>10140000</v>
      </c>
      <c r="V109">
        <v>3</v>
      </c>
      <c r="W109">
        <v>0</v>
      </c>
      <c r="X109">
        <v>3</v>
      </c>
      <c r="Y109">
        <v>1162.067</v>
      </c>
      <c r="Z109">
        <v>7148</v>
      </c>
      <c r="AA109">
        <v>58</v>
      </c>
    </row>
    <row r="110" spans="1:27" ht="18" customHeight="1">
      <c r="A110" s="562" t="s">
        <v>2009</v>
      </c>
      <c r="B110" s="562" t="s">
        <v>2010</v>
      </c>
      <c r="C110" s="562" t="s">
        <v>2011</v>
      </c>
      <c r="D110" s="562" t="s">
        <v>2012</v>
      </c>
      <c r="E110" s="562" t="s">
        <v>819</v>
      </c>
      <c r="F110" s="562" t="s">
        <v>841</v>
      </c>
      <c r="G110" s="562" t="s">
        <v>1500</v>
      </c>
      <c r="H110" s="562" t="s">
        <v>2013</v>
      </c>
      <c r="I110" s="562" t="s">
        <v>840</v>
      </c>
      <c r="J110" s="562" t="s">
        <v>823</v>
      </c>
      <c r="K110" s="562" t="s">
        <v>823</v>
      </c>
      <c r="L110" s="562" t="s">
        <v>2014</v>
      </c>
      <c r="M110" s="562" t="s">
        <v>2015</v>
      </c>
      <c r="N110" s="562" t="s">
        <v>800</v>
      </c>
      <c r="O110" s="562" t="s">
        <v>2016</v>
      </c>
      <c r="P110" s="562" t="s">
        <v>823</v>
      </c>
      <c r="Q110">
        <v>3000000</v>
      </c>
      <c r="R110">
        <v>3000000</v>
      </c>
      <c r="S110">
        <v>3000000</v>
      </c>
      <c r="T110">
        <v>1000000</v>
      </c>
      <c r="U110">
        <v>10000000</v>
      </c>
      <c r="V110">
        <v>3</v>
      </c>
      <c r="W110">
        <v>1</v>
      </c>
      <c r="X110">
        <v>4</v>
      </c>
      <c r="Y110">
        <v>230</v>
      </c>
      <c r="Z110">
        <v>4800</v>
      </c>
      <c r="AA110">
        <v>299</v>
      </c>
    </row>
    <row r="111" spans="1:27" ht="18" customHeight="1">
      <c r="A111" s="562" t="s">
        <v>2017</v>
      </c>
      <c r="B111" s="562" t="s">
        <v>2018</v>
      </c>
      <c r="C111" s="562" t="s">
        <v>2019</v>
      </c>
      <c r="D111" s="562" t="s">
        <v>863</v>
      </c>
      <c r="E111" s="562" t="s">
        <v>1027</v>
      </c>
      <c r="F111" s="562" t="s">
        <v>1030</v>
      </c>
      <c r="G111" s="562" t="s">
        <v>1300</v>
      </c>
      <c r="H111" s="562" t="s">
        <v>2020</v>
      </c>
      <c r="I111" s="562" t="s">
        <v>826</v>
      </c>
      <c r="J111" s="562" t="s">
        <v>823</v>
      </c>
      <c r="K111" s="562" t="s">
        <v>823</v>
      </c>
      <c r="L111" s="562" t="s">
        <v>1145</v>
      </c>
      <c r="M111" s="562" t="s">
        <v>59</v>
      </c>
      <c r="N111" s="562" t="s">
        <v>60</v>
      </c>
      <c r="O111" s="562" t="s">
        <v>836</v>
      </c>
      <c r="P111" s="562" t="s">
        <v>823</v>
      </c>
      <c r="Q111">
        <v>5000000</v>
      </c>
      <c r="R111">
        <v>2000000</v>
      </c>
      <c r="S111">
        <v>2000000</v>
      </c>
      <c r="T111">
        <v>1000000</v>
      </c>
      <c r="U111">
        <v>10000000</v>
      </c>
      <c r="V111">
        <v>9</v>
      </c>
      <c r="W111">
        <v>1</v>
      </c>
      <c r="X111">
        <v>10</v>
      </c>
      <c r="Y111">
        <v>92</v>
      </c>
      <c r="Z111">
        <v>320</v>
      </c>
      <c r="AA111">
        <v>90</v>
      </c>
    </row>
    <row r="112" spans="1:27" ht="18" customHeight="1">
      <c r="A112" s="562" t="s">
        <v>2021</v>
      </c>
      <c r="B112" s="562" t="s">
        <v>2022</v>
      </c>
      <c r="C112" s="562" t="s">
        <v>2023</v>
      </c>
      <c r="D112" s="562" t="s">
        <v>1022</v>
      </c>
      <c r="E112" s="562" t="s">
        <v>66</v>
      </c>
      <c r="F112" s="562" t="s">
        <v>843</v>
      </c>
      <c r="G112" s="562" t="s">
        <v>1300</v>
      </c>
      <c r="H112" s="562" t="s">
        <v>2024</v>
      </c>
      <c r="I112" s="562" t="s">
        <v>826</v>
      </c>
      <c r="J112" s="562" t="s">
        <v>823</v>
      </c>
      <c r="K112" s="562" t="s">
        <v>823</v>
      </c>
      <c r="L112" s="562" t="s">
        <v>2025</v>
      </c>
      <c r="M112" s="562" t="s">
        <v>2026</v>
      </c>
      <c r="N112" s="562" t="s">
        <v>812</v>
      </c>
      <c r="O112" s="562" t="s">
        <v>2027</v>
      </c>
      <c r="P112" s="562" t="s">
        <v>823</v>
      </c>
      <c r="Q112">
        <v>6000000</v>
      </c>
      <c r="R112">
        <v>0</v>
      </c>
      <c r="S112">
        <v>3000000</v>
      </c>
      <c r="T112">
        <v>1000000</v>
      </c>
      <c r="U112">
        <v>10000000</v>
      </c>
      <c r="V112">
        <v>2</v>
      </c>
      <c r="W112">
        <v>0</v>
      </c>
      <c r="X112">
        <v>2</v>
      </c>
      <c r="Y112">
        <v>185</v>
      </c>
      <c r="Z112">
        <v>42236</v>
      </c>
      <c r="AA112">
        <v>42236</v>
      </c>
    </row>
    <row r="113" spans="1:27" ht="18" customHeight="1">
      <c r="A113" s="562" t="s">
        <v>2028</v>
      </c>
      <c r="B113" s="562" t="s">
        <v>2029</v>
      </c>
      <c r="C113" s="562" t="s">
        <v>2030</v>
      </c>
      <c r="D113" s="562" t="s">
        <v>90</v>
      </c>
      <c r="E113" s="562" t="s">
        <v>76</v>
      </c>
      <c r="F113" s="562" t="s">
        <v>842</v>
      </c>
      <c r="G113" s="562" t="s">
        <v>1431</v>
      </c>
      <c r="H113" s="562" t="s">
        <v>2031</v>
      </c>
      <c r="I113" s="562" t="s">
        <v>826</v>
      </c>
      <c r="J113" s="562" t="s">
        <v>33</v>
      </c>
      <c r="K113" s="562" t="s">
        <v>33</v>
      </c>
      <c r="L113" s="562" t="s">
        <v>2032</v>
      </c>
      <c r="M113" s="562" t="s">
        <v>1167</v>
      </c>
      <c r="N113" s="562" t="s">
        <v>790</v>
      </c>
      <c r="O113" s="562" t="s">
        <v>1168</v>
      </c>
      <c r="P113" s="562" t="s">
        <v>823</v>
      </c>
      <c r="Q113">
        <v>600000</v>
      </c>
      <c r="R113">
        <v>1500000</v>
      </c>
      <c r="S113">
        <v>4500000</v>
      </c>
      <c r="T113">
        <v>3000000</v>
      </c>
      <c r="U113">
        <v>9600000</v>
      </c>
      <c r="V113">
        <v>2</v>
      </c>
      <c r="W113">
        <v>2</v>
      </c>
      <c r="X113">
        <v>4</v>
      </c>
      <c r="Y113">
        <v>188.5</v>
      </c>
      <c r="Z113">
        <v>3200</v>
      </c>
      <c r="AA113">
        <v>0</v>
      </c>
    </row>
    <row r="114" spans="1:27" ht="18" customHeight="1">
      <c r="A114" s="562" t="s">
        <v>2033</v>
      </c>
      <c r="B114" s="562" t="s">
        <v>2034</v>
      </c>
      <c r="C114" s="562" t="s">
        <v>2035</v>
      </c>
      <c r="D114" s="562" t="s">
        <v>2036</v>
      </c>
      <c r="E114" s="562" t="s">
        <v>91</v>
      </c>
      <c r="F114" s="562" t="s">
        <v>1036</v>
      </c>
      <c r="G114" s="562" t="s">
        <v>1480</v>
      </c>
      <c r="H114" s="562" t="s">
        <v>2037</v>
      </c>
      <c r="I114" s="562" t="s">
        <v>834</v>
      </c>
      <c r="J114" s="562" t="s">
        <v>823</v>
      </c>
      <c r="K114" s="562" t="s">
        <v>823</v>
      </c>
      <c r="L114" s="562" t="s">
        <v>74</v>
      </c>
      <c r="M114" s="562" t="s">
        <v>74</v>
      </c>
      <c r="N114" s="562" t="s">
        <v>27</v>
      </c>
      <c r="O114" s="562" t="s">
        <v>1056</v>
      </c>
      <c r="P114" s="562" t="s">
        <v>823</v>
      </c>
      <c r="Q114">
        <v>3000000</v>
      </c>
      <c r="R114">
        <v>2000000</v>
      </c>
      <c r="S114">
        <v>4000000</v>
      </c>
      <c r="T114">
        <v>500000</v>
      </c>
      <c r="U114">
        <v>9500000</v>
      </c>
      <c r="V114">
        <v>6</v>
      </c>
      <c r="W114">
        <v>6</v>
      </c>
      <c r="X114">
        <v>12</v>
      </c>
      <c r="Y114">
        <v>395</v>
      </c>
      <c r="Z114">
        <v>495</v>
      </c>
      <c r="AA114">
        <v>495</v>
      </c>
    </row>
    <row r="115" spans="1:27" ht="18" customHeight="1">
      <c r="A115" s="562" t="s">
        <v>2038</v>
      </c>
      <c r="B115" s="562" t="s">
        <v>2039</v>
      </c>
      <c r="C115" s="562" t="s">
        <v>2040</v>
      </c>
      <c r="D115" s="562" t="s">
        <v>2036</v>
      </c>
      <c r="E115" s="562" t="s">
        <v>91</v>
      </c>
      <c r="F115" s="562" t="s">
        <v>1036</v>
      </c>
      <c r="G115" s="562" t="s">
        <v>1480</v>
      </c>
      <c r="H115" s="562" t="s">
        <v>2041</v>
      </c>
      <c r="I115" s="562" t="s">
        <v>834</v>
      </c>
      <c r="J115" s="562" t="s">
        <v>823</v>
      </c>
      <c r="K115" s="562" t="s">
        <v>823</v>
      </c>
      <c r="L115" s="562" t="s">
        <v>74</v>
      </c>
      <c r="M115" s="562" t="s">
        <v>74</v>
      </c>
      <c r="N115" s="562" t="s">
        <v>27</v>
      </c>
      <c r="O115" s="562" t="s">
        <v>1056</v>
      </c>
      <c r="P115" s="562" t="s">
        <v>823</v>
      </c>
      <c r="Q115">
        <v>3000000</v>
      </c>
      <c r="R115">
        <v>2000000</v>
      </c>
      <c r="S115">
        <v>4000000</v>
      </c>
      <c r="T115">
        <v>500000</v>
      </c>
      <c r="U115">
        <v>9500000</v>
      </c>
      <c r="V115">
        <v>6</v>
      </c>
      <c r="W115">
        <v>6</v>
      </c>
      <c r="X115">
        <v>12</v>
      </c>
      <c r="Y115">
        <v>395</v>
      </c>
      <c r="Z115">
        <v>496</v>
      </c>
      <c r="AA115">
        <v>496</v>
      </c>
    </row>
    <row r="116" spans="1:27" ht="18" customHeight="1">
      <c r="A116" s="562" t="s">
        <v>2042</v>
      </c>
      <c r="B116" s="562" t="s">
        <v>2043</v>
      </c>
      <c r="C116" s="562" t="s">
        <v>2044</v>
      </c>
      <c r="D116" s="562" t="s">
        <v>2036</v>
      </c>
      <c r="E116" s="562" t="s">
        <v>91</v>
      </c>
      <c r="F116" s="562" t="s">
        <v>1036</v>
      </c>
      <c r="G116" s="562" t="s">
        <v>1480</v>
      </c>
      <c r="H116" s="562" t="s">
        <v>1599</v>
      </c>
      <c r="I116" s="562" t="s">
        <v>834</v>
      </c>
      <c r="J116" s="562" t="s">
        <v>823</v>
      </c>
      <c r="K116" s="562" t="s">
        <v>823</v>
      </c>
      <c r="L116" s="562" t="s">
        <v>74</v>
      </c>
      <c r="M116" s="562" t="s">
        <v>74</v>
      </c>
      <c r="N116" s="562" t="s">
        <v>27</v>
      </c>
      <c r="O116" s="562" t="s">
        <v>1056</v>
      </c>
      <c r="P116" s="562" t="s">
        <v>823</v>
      </c>
      <c r="Q116">
        <v>3000000</v>
      </c>
      <c r="R116">
        <v>2000000</v>
      </c>
      <c r="S116">
        <v>4000000</v>
      </c>
      <c r="T116">
        <v>500000</v>
      </c>
      <c r="U116">
        <v>9500000</v>
      </c>
      <c r="V116">
        <v>6</v>
      </c>
      <c r="W116">
        <v>6</v>
      </c>
      <c r="X116">
        <v>12</v>
      </c>
      <c r="Y116">
        <v>395</v>
      </c>
      <c r="Z116">
        <v>495</v>
      </c>
      <c r="AA116">
        <v>495</v>
      </c>
    </row>
    <row r="117" spans="1:27" ht="18" customHeight="1">
      <c r="A117" s="562" t="s">
        <v>2045</v>
      </c>
      <c r="B117" s="562" t="s">
        <v>2046</v>
      </c>
      <c r="C117" s="562" t="s">
        <v>2047</v>
      </c>
      <c r="D117" s="562" t="s">
        <v>2048</v>
      </c>
      <c r="E117" s="562" t="s">
        <v>89</v>
      </c>
      <c r="F117" s="562" t="s">
        <v>1050</v>
      </c>
      <c r="G117" s="562" t="s">
        <v>1627</v>
      </c>
      <c r="H117" s="562" t="s">
        <v>2049</v>
      </c>
      <c r="I117" s="562" t="s">
        <v>823</v>
      </c>
      <c r="J117" s="562" t="s">
        <v>823</v>
      </c>
      <c r="K117" s="562" t="s">
        <v>823</v>
      </c>
      <c r="L117" s="562" t="s">
        <v>2050</v>
      </c>
      <c r="M117" s="562" t="s">
        <v>1146</v>
      </c>
      <c r="N117" s="562" t="s">
        <v>784</v>
      </c>
      <c r="O117" s="562" t="s">
        <v>1147</v>
      </c>
      <c r="P117" s="562" t="s">
        <v>823</v>
      </c>
      <c r="Q117">
        <v>400000</v>
      </c>
      <c r="R117">
        <v>6000000</v>
      </c>
      <c r="S117">
        <v>2000000</v>
      </c>
      <c r="T117">
        <v>1000000</v>
      </c>
      <c r="U117">
        <v>9400000</v>
      </c>
      <c r="V117">
        <v>15</v>
      </c>
      <c r="W117">
        <v>0</v>
      </c>
      <c r="X117">
        <v>15</v>
      </c>
      <c r="Y117">
        <v>95</v>
      </c>
      <c r="Z117">
        <v>8040</v>
      </c>
      <c r="AA117">
        <v>648</v>
      </c>
    </row>
    <row r="118" spans="1:27" ht="18" customHeight="1">
      <c r="A118" s="562" t="s">
        <v>2051</v>
      </c>
      <c r="B118" s="562" t="s">
        <v>2052</v>
      </c>
      <c r="C118" s="562" t="s">
        <v>2053</v>
      </c>
      <c r="D118" s="562" t="s">
        <v>90</v>
      </c>
      <c r="E118" s="562" t="s">
        <v>76</v>
      </c>
      <c r="F118" s="562" t="s">
        <v>842</v>
      </c>
      <c r="G118" s="562" t="s">
        <v>1330</v>
      </c>
      <c r="H118" s="562" t="s">
        <v>2054</v>
      </c>
      <c r="I118" s="562" t="s">
        <v>840</v>
      </c>
      <c r="J118" s="562" t="s">
        <v>823</v>
      </c>
      <c r="K118" s="562" t="s">
        <v>823</v>
      </c>
      <c r="L118" s="562" t="s">
        <v>2055</v>
      </c>
      <c r="M118" s="562" t="s">
        <v>2055</v>
      </c>
      <c r="N118" s="562" t="s">
        <v>253</v>
      </c>
      <c r="O118" s="562" t="s">
        <v>2056</v>
      </c>
      <c r="P118" s="562" t="s">
        <v>823</v>
      </c>
      <c r="Q118">
        <v>2100000</v>
      </c>
      <c r="R118">
        <v>2000000</v>
      </c>
      <c r="S118">
        <v>4000000</v>
      </c>
      <c r="T118">
        <v>1000000</v>
      </c>
      <c r="U118">
        <v>9100000</v>
      </c>
      <c r="V118">
        <v>9</v>
      </c>
      <c r="W118">
        <v>2</v>
      </c>
      <c r="X118">
        <v>11</v>
      </c>
      <c r="Y118">
        <v>228.63</v>
      </c>
      <c r="Z118">
        <v>16812</v>
      </c>
      <c r="AA118">
        <v>269</v>
      </c>
    </row>
    <row r="119" spans="1:27" ht="18" customHeight="1">
      <c r="A119" s="562" t="s">
        <v>2057</v>
      </c>
      <c r="B119" s="562" t="s">
        <v>2058</v>
      </c>
      <c r="C119" s="562" t="s">
        <v>2059</v>
      </c>
      <c r="D119" s="562" t="s">
        <v>2060</v>
      </c>
      <c r="E119" s="562" t="s">
        <v>76</v>
      </c>
      <c r="F119" s="562" t="s">
        <v>842</v>
      </c>
      <c r="G119" s="562" t="s">
        <v>1591</v>
      </c>
      <c r="H119" s="562" t="s">
        <v>2061</v>
      </c>
      <c r="I119" s="562" t="s">
        <v>824</v>
      </c>
      <c r="J119" s="562" t="s">
        <v>33</v>
      </c>
      <c r="K119" s="562" t="s">
        <v>33</v>
      </c>
      <c r="L119" s="562" t="s">
        <v>2062</v>
      </c>
      <c r="M119" s="562" t="s">
        <v>2063</v>
      </c>
      <c r="N119" s="562" t="s">
        <v>799</v>
      </c>
      <c r="O119" s="562" t="s">
        <v>2064</v>
      </c>
      <c r="P119" s="562" t="s">
        <v>823</v>
      </c>
      <c r="Q119">
        <v>2000000</v>
      </c>
      <c r="R119">
        <v>1000000</v>
      </c>
      <c r="S119">
        <v>5000000</v>
      </c>
      <c r="T119">
        <v>1000000</v>
      </c>
      <c r="U119">
        <v>9000000</v>
      </c>
      <c r="V119">
        <v>8</v>
      </c>
      <c r="W119">
        <v>2</v>
      </c>
      <c r="X119">
        <v>10</v>
      </c>
      <c r="Y119">
        <v>68.53</v>
      </c>
      <c r="Z119">
        <v>5334</v>
      </c>
      <c r="AA119">
        <v>0</v>
      </c>
    </row>
    <row r="120" spans="1:27" ht="18" customHeight="1">
      <c r="A120" s="562" t="s">
        <v>2065</v>
      </c>
      <c r="B120" s="562" t="s">
        <v>2066</v>
      </c>
      <c r="C120" s="562" t="s">
        <v>2067</v>
      </c>
      <c r="D120" s="562" t="s">
        <v>2068</v>
      </c>
      <c r="E120" s="562" t="s">
        <v>1027</v>
      </c>
      <c r="F120" s="562" t="s">
        <v>1030</v>
      </c>
      <c r="G120" s="562" t="s">
        <v>1324</v>
      </c>
      <c r="H120" s="562" t="s">
        <v>2069</v>
      </c>
      <c r="I120" s="562" t="s">
        <v>1021</v>
      </c>
      <c r="J120" s="562" t="s">
        <v>823</v>
      </c>
      <c r="K120" s="562" t="s">
        <v>823</v>
      </c>
      <c r="L120" s="562" t="s">
        <v>2070</v>
      </c>
      <c r="M120" s="562" t="s">
        <v>1178</v>
      </c>
      <c r="N120" s="562" t="s">
        <v>790</v>
      </c>
      <c r="O120" s="562" t="s">
        <v>1179</v>
      </c>
      <c r="P120" s="562" t="s">
        <v>823</v>
      </c>
      <c r="Q120">
        <v>2000000</v>
      </c>
      <c r="R120">
        <v>2000000</v>
      </c>
      <c r="S120">
        <v>4000000</v>
      </c>
      <c r="T120">
        <v>1000000</v>
      </c>
      <c r="U120">
        <v>9000000</v>
      </c>
      <c r="V120">
        <v>13</v>
      </c>
      <c r="W120">
        <v>8</v>
      </c>
      <c r="X120">
        <v>21</v>
      </c>
      <c r="Y120">
        <v>99</v>
      </c>
      <c r="Z120">
        <v>807</v>
      </c>
      <c r="AA120">
        <v>308</v>
      </c>
    </row>
    <row r="121" spans="1:27" ht="18" customHeight="1">
      <c r="A121" s="562" t="s">
        <v>2071</v>
      </c>
      <c r="B121" s="562" t="s">
        <v>2072</v>
      </c>
      <c r="C121" s="562" t="s">
        <v>2073</v>
      </c>
      <c r="D121" s="562" t="s">
        <v>2074</v>
      </c>
      <c r="E121" s="562" t="s">
        <v>320</v>
      </c>
      <c r="F121" s="562" t="s">
        <v>862</v>
      </c>
      <c r="G121" s="562" t="s">
        <v>1627</v>
      </c>
      <c r="H121" s="562" t="s">
        <v>2075</v>
      </c>
      <c r="I121" s="562" t="s">
        <v>824</v>
      </c>
      <c r="J121" s="562" t="s">
        <v>823</v>
      </c>
      <c r="K121" s="562" t="s">
        <v>823</v>
      </c>
      <c r="L121" s="562" t="s">
        <v>2076</v>
      </c>
      <c r="M121" s="562" t="s">
        <v>2077</v>
      </c>
      <c r="N121" s="562" t="s">
        <v>797</v>
      </c>
      <c r="O121" s="562" t="s">
        <v>2078</v>
      </c>
      <c r="P121" s="562" t="s">
        <v>823</v>
      </c>
      <c r="Q121">
        <v>500000</v>
      </c>
      <c r="R121">
        <v>2000000</v>
      </c>
      <c r="S121">
        <v>6000000</v>
      </c>
      <c r="T121">
        <v>500000</v>
      </c>
      <c r="U121">
        <v>9000000</v>
      </c>
      <c r="V121">
        <v>5</v>
      </c>
      <c r="W121">
        <v>1</v>
      </c>
      <c r="X121">
        <v>6</v>
      </c>
      <c r="Y121">
        <v>493.14</v>
      </c>
      <c r="Z121">
        <v>3917</v>
      </c>
      <c r="AA121">
        <v>2368</v>
      </c>
    </row>
    <row r="122" spans="1:27" ht="18" customHeight="1">
      <c r="A122" s="562" t="s">
        <v>2079</v>
      </c>
      <c r="B122" s="562" t="s">
        <v>2080</v>
      </c>
      <c r="C122" s="562" t="s">
        <v>2081</v>
      </c>
      <c r="D122" s="562" t="s">
        <v>2082</v>
      </c>
      <c r="E122" s="562" t="s">
        <v>76</v>
      </c>
      <c r="F122" s="562" t="s">
        <v>842</v>
      </c>
      <c r="G122" s="562" t="s">
        <v>1399</v>
      </c>
      <c r="H122" s="562" t="s">
        <v>2083</v>
      </c>
      <c r="I122" s="562" t="s">
        <v>822</v>
      </c>
      <c r="J122" s="562" t="s">
        <v>33</v>
      </c>
      <c r="K122" s="562" t="s">
        <v>33</v>
      </c>
      <c r="L122" s="562" t="s">
        <v>2084</v>
      </c>
      <c r="M122" s="562" t="s">
        <v>2085</v>
      </c>
      <c r="N122" s="562" t="s">
        <v>99</v>
      </c>
      <c r="O122" s="562" t="s">
        <v>2086</v>
      </c>
      <c r="P122" s="562" t="s">
        <v>823</v>
      </c>
      <c r="Q122">
        <v>992200</v>
      </c>
      <c r="R122">
        <v>0</v>
      </c>
      <c r="S122">
        <v>7000000</v>
      </c>
      <c r="T122">
        <v>1000000</v>
      </c>
      <c r="U122">
        <v>8992200</v>
      </c>
      <c r="V122">
        <v>15</v>
      </c>
      <c r="W122">
        <v>5</v>
      </c>
      <c r="X122">
        <v>20</v>
      </c>
      <c r="Y122">
        <v>487.96</v>
      </c>
      <c r="Z122">
        <v>19844</v>
      </c>
      <c r="AA122">
        <v>0</v>
      </c>
    </row>
    <row r="123" spans="1:27" ht="18" customHeight="1">
      <c r="A123" s="562" t="s">
        <v>2087</v>
      </c>
      <c r="B123" s="562" t="s">
        <v>2088</v>
      </c>
      <c r="C123" s="562" t="s">
        <v>2089</v>
      </c>
      <c r="D123" s="562" t="s">
        <v>2090</v>
      </c>
      <c r="E123" s="562" t="s">
        <v>86</v>
      </c>
      <c r="F123" s="562" t="s">
        <v>1092</v>
      </c>
      <c r="G123" s="562" t="s">
        <v>1591</v>
      </c>
      <c r="H123" s="562" t="s">
        <v>2091</v>
      </c>
      <c r="I123" s="562" t="s">
        <v>827</v>
      </c>
      <c r="J123" s="562" t="s">
        <v>823</v>
      </c>
      <c r="K123" s="562" t="s">
        <v>823</v>
      </c>
      <c r="L123" s="562" t="s">
        <v>2092</v>
      </c>
      <c r="M123" s="562" t="s">
        <v>74</v>
      </c>
      <c r="N123" s="562" t="s">
        <v>27</v>
      </c>
      <c r="O123" s="562" t="s">
        <v>1056</v>
      </c>
      <c r="P123" s="562" t="s">
        <v>823</v>
      </c>
      <c r="Q123">
        <v>0</v>
      </c>
      <c r="R123">
        <v>1500000</v>
      </c>
      <c r="S123">
        <v>6000000</v>
      </c>
      <c r="T123">
        <v>1000000</v>
      </c>
      <c r="U123">
        <v>8500000</v>
      </c>
      <c r="V123">
        <v>9</v>
      </c>
      <c r="W123">
        <v>7</v>
      </c>
      <c r="X123">
        <v>16</v>
      </c>
      <c r="Y123">
        <v>166.37</v>
      </c>
      <c r="Z123">
        <v>1276</v>
      </c>
      <c r="AA123">
        <v>510</v>
      </c>
    </row>
    <row r="124" spans="1:27" ht="18" customHeight="1">
      <c r="A124" s="562" t="s">
        <v>2093</v>
      </c>
      <c r="B124" s="562" t="s">
        <v>2094</v>
      </c>
      <c r="C124" s="562" t="s">
        <v>2095</v>
      </c>
      <c r="D124" s="562" t="s">
        <v>2096</v>
      </c>
      <c r="E124" s="562" t="s">
        <v>86</v>
      </c>
      <c r="F124" s="562" t="s">
        <v>1092</v>
      </c>
      <c r="G124" s="562" t="s">
        <v>1377</v>
      </c>
      <c r="H124" s="562" t="s">
        <v>2097</v>
      </c>
      <c r="I124" s="562" t="s">
        <v>826</v>
      </c>
      <c r="J124" s="562" t="s">
        <v>2098</v>
      </c>
      <c r="K124" s="562" t="s">
        <v>823</v>
      </c>
      <c r="L124" s="562" t="s">
        <v>1053</v>
      </c>
      <c r="M124" s="562" t="s">
        <v>71</v>
      </c>
      <c r="N124" s="562" t="s">
        <v>60</v>
      </c>
      <c r="O124" s="562" t="s">
        <v>833</v>
      </c>
      <c r="P124" s="562" t="s">
        <v>823</v>
      </c>
      <c r="Q124">
        <v>3980000</v>
      </c>
      <c r="R124">
        <v>2000000</v>
      </c>
      <c r="S124">
        <v>2100000</v>
      </c>
      <c r="T124">
        <v>400000</v>
      </c>
      <c r="U124">
        <v>8480000</v>
      </c>
      <c r="V124">
        <v>14</v>
      </c>
      <c r="W124">
        <v>1</v>
      </c>
      <c r="X124">
        <v>15</v>
      </c>
      <c r="Y124">
        <v>467.02</v>
      </c>
      <c r="Z124">
        <v>658</v>
      </c>
      <c r="AA124">
        <v>640</v>
      </c>
    </row>
    <row r="125" spans="1:27" ht="18" customHeight="1">
      <c r="A125" s="562" t="s">
        <v>2099</v>
      </c>
      <c r="B125" s="562" t="s">
        <v>2100</v>
      </c>
      <c r="C125" s="562" t="s">
        <v>2101</v>
      </c>
      <c r="D125" s="562" t="s">
        <v>2102</v>
      </c>
      <c r="E125" s="562" t="s">
        <v>32</v>
      </c>
      <c r="F125" s="562" t="s">
        <v>830</v>
      </c>
      <c r="G125" s="562" t="s">
        <v>1330</v>
      </c>
      <c r="H125" s="562" t="s">
        <v>2103</v>
      </c>
      <c r="I125" s="562" t="s">
        <v>840</v>
      </c>
      <c r="J125" s="562" t="s">
        <v>823</v>
      </c>
      <c r="K125" s="562" t="s">
        <v>823</v>
      </c>
      <c r="L125" s="562" t="s">
        <v>2104</v>
      </c>
      <c r="M125" s="562" t="s">
        <v>2105</v>
      </c>
      <c r="N125" s="562" t="s">
        <v>63</v>
      </c>
      <c r="O125" s="562" t="s">
        <v>2106</v>
      </c>
      <c r="P125" s="562" t="s">
        <v>823</v>
      </c>
      <c r="Q125">
        <v>2200000</v>
      </c>
      <c r="R125">
        <v>2680000</v>
      </c>
      <c r="S125">
        <v>1850000</v>
      </c>
      <c r="T125">
        <v>1500000</v>
      </c>
      <c r="U125">
        <v>8230000</v>
      </c>
      <c r="V125">
        <v>11</v>
      </c>
      <c r="W125">
        <v>1</v>
      </c>
      <c r="X125">
        <v>12</v>
      </c>
      <c r="Y125">
        <v>169.42</v>
      </c>
      <c r="Z125">
        <v>2300</v>
      </c>
      <c r="AA125">
        <v>754</v>
      </c>
    </row>
    <row r="126" spans="1:27" ht="18" customHeight="1">
      <c r="A126" s="562" t="s">
        <v>2107</v>
      </c>
      <c r="B126" s="562" t="s">
        <v>2108</v>
      </c>
      <c r="C126" s="562" t="s">
        <v>2109</v>
      </c>
      <c r="D126" s="562" t="s">
        <v>2110</v>
      </c>
      <c r="E126" s="562" t="s">
        <v>91</v>
      </c>
      <c r="F126" s="562" t="s">
        <v>1036</v>
      </c>
      <c r="G126" s="562" t="s">
        <v>1591</v>
      </c>
      <c r="H126" s="562" t="s">
        <v>2111</v>
      </c>
      <c r="I126" s="562" t="s">
        <v>1088</v>
      </c>
      <c r="J126" s="562" t="s">
        <v>823</v>
      </c>
      <c r="K126" s="562" t="s">
        <v>823</v>
      </c>
      <c r="L126" s="562" t="s">
        <v>2112</v>
      </c>
      <c r="M126" s="562" t="s">
        <v>1138</v>
      </c>
      <c r="N126" s="562" t="s">
        <v>122</v>
      </c>
      <c r="O126" s="562" t="s">
        <v>2113</v>
      </c>
      <c r="P126" s="562" t="s">
        <v>823</v>
      </c>
      <c r="Q126">
        <v>0</v>
      </c>
      <c r="R126">
        <v>2000000</v>
      </c>
      <c r="S126">
        <v>5000000</v>
      </c>
      <c r="T126">
        <v>1000000</v>
      </c>
      <c r="U126">
        <v>8000000</v>
      </c>
      <c r="V126">
        <v>4</v>
      </c>
      <c r="W126">
        <v>2</v>
      </c>
      <c r="X126">
        <v>6</v>
      </c>
      <c r="Y126">
        <v>139.38999999999999</v>
      </c>
      <c r="Z126">
        <v>7080</v>
      </c>
      <c r="AA126">
        <v>700</v>
      </c>
    </row>
    <row r="127" spans="1:27" ht="18" customHeight="1">
      <c r="A127" s="562" t="s">
        <v>2114</v>
      </c>
      <c r="B127" s="562" t="s">
        <v>2115</v>
      </c>
      <c r="C127" s="562" t="s">
        <v>2116</v>
      </c>
      <c r="D127" s="562" t="s">
        <v>90</v>
      </c>
      <c r="E127" s="562" t="s">
        <v>76</v>
      </c>
      <c r="F127" s="562" t="s">
        <v>842</v>
      </c>
      <c r="G127" s="562" t="s">
        <v>1377</v>
      </c>
      <c r="H127" s="562" t="s">
        <v>2117</v>
      </c>
      <c r="I127" s="562" t="s">
        <v>825</v>
      </c>
      <c r="J127" s="562" t="s">
        <v>823</v>
      </c>
      <c r="K127" s="562" t="s">
        <v>823</v>
      </c>
      <c r="L127" s="562" t="s">
        <v>2118</v>
      </c>
      <c r="M127" s="562" t="s">
        <v>2119</v>
      </c>
      <c r="N127" s="562" t="s">
        <v>253</v>
      </c>
      <c r="O127" s="562" t="s">
        <v>2120</v>
      </c>
      <c r="P127" s="562" t="s">
        <v>823</v>
      </c>
      <c r="Q127">
        <v>1000000</v>
      </c>
      <c r="R127">
        <v>1000000</v>
      </c>
      <c r="S127">
        <v>5000000</v>
      </c>
      <c r="T127">
        <v>1000000</v>
      </c>
      <c r="U127">
        <v>8000000</v>
      </c>
      <c r="V127">
        <v>9</v>
      </c>
      <c r="W127">
        <v>2</v>
      </c>
      <c r="X127">
        <v>11</v>
      </c>
      <c r="Y127">
        <v>126.5</v>
      </c>
      <c r="Z127">
        <v>7428</v>
      </c>
      <c r="AA127">
        <v>444</v>
      </c>
    </row>
    <row r="128" spans="1:27" ht="18" customHeight="1">
      <c r="A128" s="562" t="s">
        <v>2121</v>
      </c>
      <c r="B128" s="562" t="s">
        <v>2122</v>
      </c>
      <c r="C128" s="562" t="s">
        <v>2123</v>
      </c>
      <c r="D128" s="562" t="s">
        <v>2124</v>
      </c>
      <c r="E128" s="562" t="s">
        <v>1076</v>
      </c>
      <c r="F128" s="562" t="s">
        <v>1099</v>
      </c>
      <c r="G128" s="562" t="s">
        <v>1408</v>
      </c>
      <c r="H128" s="562" t="s">
        <v>2125</v>
      </c>
      <c r="I128" s="562" t="s">
        <v>834</v>
      </c>
      <c r="J128" s="562" t="s">
        <v>2126</v>
      </c>
      <c r="K128" s="562" t="s">
        <v>823</v>
      </c>
      <c r="L128" s="562" t="s">
        <v>2127</v>
      </c>
      <c r="M128" s="562" t="s">
        <v>59</v>
      </c>
      <c r="N128" s="562" t="s">
        <v>60</v>
      </c>
      <c r="O128" s="562" t="s">
        <v>836</v>
      </c>
      <c r="P128" s="562" t="s">
        <v>823</v>
      </c>
      <c r="Q128">
        <v>3000000</v>
      </c>
      <c r="R128">
        <v>2000000</v>
      </c>
      <c r="S128">
        <v>2000000</v>
      </c>
      <c r="T128">
        <v>1000000</v>
      </c>
      <c r="U128">
        <v>8000000</v>
      </c>
      <c r="V128">
        <v>8</v>
      </c>
      <c r="W128">
        <v>3</v>
      </c>
      <c r="X128">
        <v>11</v>
      </c>
      <c r="Y128">
        <v>158.34</v>
      </c>
      <c r="Z128">
        <v>720</v>
      </c>
      <c r="AA128">
        <v>600</v>
      </c>
    </row>
    <row r="129" spans="1:27" ht="18" customHeight="1">
      <c r="A129" s="562" t="s">
        <v>2128</v>
      </c>
      <c r="B129" s="562" t="s">
        <v>2129</v>
      </c>
      <c r="C129" s="562" t="s">
        <v>2130</v>
      </c>
      <c r="D129" s="562" t="s">
        <v>2131</v>
      </c>
      <c r="E129" s="562" t="s">
        <v>81</v>
      </c>
      <c r="F129" s="562" t="s">
        <v>2132</v>
      </c>
      <c r="G129" s="562" t="s">
        <v>1823</v>
      </c>
      <c r="H129" s="562" t="s">
        <v>2133</v>
      </c>
      <c r="I129" s="562" t="s">
        <v>834</v>
      </c>
      <c r="J129" s="562" t="s">
        <v>823</v>
      </c>
      <c r="K129" s="562" t="s">
        <v>823</v>
      </c>
      <c r="L129" s="562" t="s">
        <v>1133</v>
      </c>
      <c r="M129" s="562" t="s">
        <v>74</v>
      </c>
      <c r="N129" s="562" t="s">
        <v>27</v>
      </c>
      <c r="O129" s="562" t="s">
        <v>1056</v>
      </c>
      <c r="P129" s="562" t="s">
        <v>823</v>
      </c>
      <c r="Q129">
        <v>1200000</v>
      </c>
      <c r="R129">
        <v>2000000</v>
      </c>
      <c r="S129">
        <v>3500000</v>
      </c>
      <c r="T129">
        <v>1000000</v>
      </c>
      <c r="U129">
        <v>7700000</v>
      </c>
      <c r="V129">
        <v>6</v>
      </c>
      <c r="W129">
        <v>1</v>
      </c>
      <c r="X129">
        <v>7</v>
      </c>
      <c r="Y129">
        <v>147</v>
      </c>
      <c r="Z129">
        <v>3548</v>
      </c>
      <c r="AA129">
        <v>889</v>
      </c>
    </row>
    <row r="130" spans="1:27" ht="18" customHeight="1">
      <c r="A130" s="562" t="s">
        <v>2134</v>
      </c>
      <c r="B130" s="562" t="s">
        <v>2135</v>
      </c>
      <c r="C130" s="562" t="s">
        <v>2136</v>
      </c>
      <c r="D130" s="562" t="s">
        <v>1195</v>
      </c>
      <c r="E130" s="562" t="s">
        <v>66</v>
      </c>
      <c r="F130" s="562" t="s">
        <v>843</v>
      </c>
      <c r="G130" s="562" t="s">
        <v>1480</v>
      </c>
      <c r="H130" s="562" t="s">
        <v>2137</v>
      </c>
      <c r="I130" s="562" t="s">
        <v>828</v>
      </c>
      <c r="J130" s="562" t="s">
        <v>823</v>
      </c>
      <c r="K130" s="562" t="s">
        <v>823</v>
      </c>
      <c r="L130" s="562" t="s">
        <v>2138</v>
      </c>
      <c r="M130" s="562" t="s">
        <v>2139</v>
      </c>
      <c r="N130" s="562" t="s">
        <v>123</v>
      </c>
      <c r="O130" s="562" t="s">
        <v>2140</v>
      </c>
      <c r="P130" s="562" t="s">
        <v>823</v>
      </c>
      <c r="Q130">
        <v>4500000</v>
      </c>
      <c r="R130">
        <v>0</v>
      </c>
      <c r="S130">
        <v>3000000</v>
      </c>
      <c r="T130">
        <v>200000</v>
      </c>
      <c r="U130">
        <v>7700000</v>
      </c>
      <c r="V130">
        <v>1</v>
      </c>
      <c r="W130">
        <v>0</v>
      </c>
      <c r="X130">
        <v>1</v>
      </c>
      <c r="Y130">
        <v>150</v>
      </c>
      <c r="Z130">
        <v>49540</v>
      </c>
      <c r="AA130">
        <v>0</v>
      </c>
    </row>
    <row r="131" spans="1:27" ht="18" customHeight="1">
      <c r="A131" s="562" t="s">
        <v>2141</v>
      </c>
      <c r="B131" s="562" t="s">
        <v>2142</v>
      </c>
      <c r="C131" s="562" t="s">
        <v>2143</v>
      </c>
      <c r="D131" s="562" t="s">
        <v>2144</v>
      </c>
      <c r="E131" s="562" t="s">
        <v>92</v>
      </c>
      <c r="F131" s="562" t="s">
        <v>1131</v>
      </c>
      <c r="G131" s="562" t="s">
        <v>1344</v>
      </c>
      <c r="H131" s="562" t="s">
        <v>2145</v>
      </c>
      <c r="I131" s="562" t="s">
        <v>828</v>
      </c>
      <c r="J131" s="562" t="s">
        <v>823</v>
      </c>
      <c r="K131" s="562" t="s">
        <v>823</v>
      </c>
      <c r="L131" s="562" t="s">
        <v>2146</v>
      </c>
      <c r="M131" s="562" t="s">
        <v>2147</v>
      </c>
      <c r="N131" s="562" t="s">
        <v>785</v>
      </c>
      <c r="O131" s="562" t="s">
        <v>2148</v>
      </c>
      <c r="P131" s="562" t="s">
        <v>823</v>
      </c>
      <c r="Q131">
        <v>100000</v>
      </c>
      <c r="R131">
        <v>3000000</v>
      </c>
      <c r="S131">
        <v>2500000</v>
      </c>
      <c r="T131">
        <v>2000000</v>
      </c>
      <c r="U131">
        <v>7600000</v>
      </c>
      <c r="V131">
        <v>4</v>
      </c>
      <c r="W131">
        <v>1</v>
      </c>
      <c r="X131">
        <v>5</v>
      </c>
      <c r="Y131">
        <v>142</v>
      </c>
      <c r="Z131">
        <v>11</v>
      </c>
      <c r="AA131">
        <v>2000</v>
      </c>
    </row>
    <row r="132" spans="1:27" ht="18" customHeight="1">
      <c r="A132" s="562" t="s">
        <v>2149</v>
      </c>
      <c r="B132" s="562" t="s">
        <v>2150</v>
      </c>
      <c r="C132" s="562" t="s">
        <v>2151</v>
      </c>
      <c r="D132" s="562" t="s">
        <v>2152</v>
      </c>
      <c r="E132" s="562" t="s">
        <v>112</v>
      </c>
      <c r="F132" s="562" t="s">
        <v>2153</v>
      </c>
      <c r="G132" s="562" t="s">
        <v>1554</v>
      </c>
      <c r="H132" s="562" t="s">
        <v>2154</v>
      </c>
      <c r="I132" s="562" t="s">
        <v>1143</v>
      </c>
      <c r="J132" s="562" t="s">
        <v>823</v>
      </c>
      <c r="K132" s="562" t="s">
        <v>823</v>
      </c>
      <c r="L132" s="562" t="s">
        <v>2155</v>
      </c>
      <c r="M132" s="562" t="s">
        <v>2156</v>
      </c>
      <c r="N132" s="562" t="s">
        <v>779</v>
      </c>
      <c r="O132" s="562" t="s">
        <v>2157</v>
      </c>
      <c r="P132" s="562" t="s">
        <v>823</v>
      </c>
      <c r="Q132">
        <v>4000000</v>
      </c>
      <c r="R132">
        <v>2000000</v>
      </c>
      <c r="S132">
        <v>800000</v>
      </c>
      <c r="T132">
        <v>700000</v>
      </c>
      <c r="U132">
        <v>7500000</v>
      </c>
      <c r="V132">
        <v>2</v>
      </c>
      <c r="W132">
        <v>1</v>
      </c>
      <c r="X132">
        <v>3</v>
      </c>
      <c r="Y132">
        <v>465</v>
      </c>
      <c r="Z132">
        <v>33023</v>
      </c>
      <c r="AA132">
        <v>489</v>
      </c>
    </row>
    <row r="133" spans="1:27" ht="18" customHeight="1">
      <c r="A133" s="562" t="s">
        <v>2158</v>
      </c>
      <c r="B133" s="562" t="s">
        <v>2159</v>
      </c>
      <c r="C133" s="562" t="s">
        <v>2160</v>
      </c>
      <c r="D133" s="562" t="s">
        <v>2161</v>
      </c>
      <c r="E133" s="562" t="s">
        <v>1031</v>
      </c>
      <c r="F133" s="562" t="s">
        <v>1035</v>
      </c>
      <c r="G133" s="562" t="s">
        <v>1324</v>
      </c>
      <c r="H133" s="562" t="s">
        <v>2162</v>
      </c>
      <c r="I133" s="562" t="s">
        <v>834</v>
      </c>
      <c r="J133" s="562" t="s">
        <v>823</v>
      </c>
      <c r="K133" s="562" t="s">
        <v>823</v>
      </c>
      <c r="L133" s="562" t="s">
        <v>1667</v>
      </c>
      <c r="M133" s="562" t="s">
        <v>1136</v>
      </c>
      <c r="N133" s="562" t="s">
        <v>27</v>
      </c>
      <c r="O133" s="562" t="s">
        <v>1137</v>
      </c>
      <c r="P133" s="562" t="s">
        <v>823</v>
      </c>
      <c r="Q133">
        <v>0</v>
      </c>
      <c r="R133">
        <v>500000</v>
      </c>
      <c r="S133">
        <v>2000000</v>
      </c>
      <c r="T133">
        <v>5000000</v>
      </c>
      <c r="U133">
        <v>7500000</v>
      </c>
      <c r="V133">
        <v>6</v>
      </c>
      <c r="W133">
        <v>42</v>
      </c>
      <c r="X133">
        <v>48</v>
      </c>
      <c r="Y133">
        <v>493.84</v>
      </c>
      <c r="Z133">
        <v>5492</v>
      </c>
      <c r="AA133">
        <v>1534</v>
      </c>
    </row>
    <row r="134" spans="1:27" ht="18" customHeight="1">
      <c r="A134" s="562" t="s">
        <v>2163</v>
      </c>
      <c r="B134" s="562" t="s">
        <v>2164</v>
      </c>
      <c r="C134" s="562" t="s">
        <v>2165</v>
      </c>
      <c r="D134" s="562" t="s">
        <v>1055</v>
      </c>
      <c r="E134" s="562" t="s">
        <v>66</v>
      </c>
      <c r="F134" s="562" t="s">
        <v>843</v>
      </c>
      <c r="G134" s="562" t="s">
        <v>1528</v>
      </c>
      <c r="H134" s="562" t="s">
        <v>2166</v>
      </c>
      <c r="I134" s="562" t="s">
        <v>828</v>
      </c>
      <c r="J134" s="562" t="s">
        <v>823</v>
      </c>
      <c r="K134" s="562" t="s">
        <v>823</v>
      </c>
      <c r="L134" s="562" t="s">
        <v>1199</v>
      </c>
      <c r="M134" s="562" t="s">
        <v>1199</v>
      </c>
      <c r="N134" s="562" t="s">
        <v>253</v>
      </c>
      <c r="O134" s="562" t="s">
        <v>1200</v>
      </c>
      <c r="P134" s="562" t="s">
        <v>823</v>
      </c>
      <c r="Q134">
        <v>4000000</v>
      </c>
      <c r="R134">
        <v>0</v>
      </c>
      <c r="S134">
        <v>3000000</v>
      </c>
      <c r="T134">
        <v>100000</v>
      </c>
      <c r="U134">
        <v>7100000</v>
      </c>
      <c r="V134">
        <v>4</v>
      </c>
      <c r="W134">
        <v>0</v>
      </c>
      <c r="X134">
        <v>4</v>
      </c>
      <c r="Y134">
        <v>316</v>
      </c>
      <c r="Z134">
        <v>31240</v>
      </c>
      <c r="AA134">
        <v>24780</v>
      </c>
    </row>
    <row r="135" spans="1:27" ht="18" customHeight="1">
      <c r="A135" s="562" t="s">
        <v>2167</v>
      </c>
      <c r="B135" s="562" t="s">
        <v>2168</v>
      </c>
      <c r="C135" s="562" t="s">
        <v>2169</v>
      </c>
      <c r="D135" s="562" t="s">
        <v>2170</v>
      </c>
      <c r="E135" s="562" t="s">
        <v>607</v>
      </c>
      <c r="F135" s="562" t="s">
        <v>1134</v>
      </c>
      <c r="G135" s="562" t="s">
        <v>1431</v>
      </c>
      <c r="H135" s="562" t="s">
        <v>2171</v>
      </c>
      <c r="I135" s="562" t="s">
        <v>825</v>
      </c>
      <c r="J135" s="562" t="s">
        <v>823</v>
      </c>
      <c r="K135" s="562" t="s">
        <v>2172</v>
      </c>
      <c r="L135" s="562" t="s">
        <v>859</v>
      </c>
      <c r="M135" s="562" t="s">
        <v>59</v>
      </c>
      <c r="N135" s="562" t="s">
        <v>60</v>
      </c>
      <c r="O135" s="562" t="s">
        <v>836</v>
      </c>
      <c r="P135" s="562" t="s">
        <v>823</v>
      </c>
      <c r="Q135">
        <v>1500000</v>
      </c>
      <c r="R135">
        <v>2000000</v>
      </c>
      <c r="S135">
        <v>1500000</v>
      </c>
      <c r="T135">
        <v>2000000</v>
      </c>
      <c r="U135">
        <v>7000000</v>
      </c>
      <c r="V135">
        <v>15</v>
      </c>
      <c r="W135">
        <v>6</v>
      </c>
      <c r="X135">
        <v>21</v>
      </c>
      <c r="Y135">
        <v>304.83</v>
      </c>
      <c r="Z135">
        <v>412</v>
      </c>
      <c r="AA135">
        <v>546</v>
      </c>
    </row>
    <row r="136" spans="1:27" ht="18" customHeight="1">
      <c r="A136" s="562" t="s">
        <v>2173</v>
      </c>
      <c r="B136" s="562" t="s">
        <v>2174</v>
      </c>
      <c r="C136" s="562" t="s">
        <v>2175</v>
      </c>
      <c r="D136" s="562" t="s">
        <v>2176</v>
      </c>
      <c r="E136" s="562" t="s">
        <v>66</v>
      </c>
      <c r="F136" s="562" t="s">
        <v>843</v>
      </c>
      <c r="G136" s="562" t="s">
        <v>1554</v>
      </c>
      <c r="H136" s="562" t="s">
        <v>2177</v>
      </c>
      <c r="I136" s="562" t="s">
        <v>840</v>
      </c>
      <c r="J136" s="562" t="s">
        <v>33</v>
      </c>
      <c r="K136" s="562" t="s">
        <v>33</v>
      </c>
      <c r="L136" s="562" t="s">
        <v>1144</v>
      </c>
      <c r="M136" s="562" t="s">
        <v>1144</v>
      </c>
      <c r="N136" s="562" t="s">
        <v>77</v>
      </c>
      <c r="O136" s="562" t="s">
        <v>2178</v>
      </c>
      <c r="P136" s="562" t="s">
        <v>823</v>
      </c>
      <c r="Q136">
        <v>900000</v>
      </c>
      <c r="R136">
        <v>0</v>
      </c>
      <c r="S136">
        <v>5000000</v>
      </c>
      <c r="T136">
        <v>1000000</v>
      </c>
      <c r="U136">
        <v>6900000</v>
      </c>
      <c r="V136">
        <v>5</v>
      </c>
      <c r="W136">
        <v>0</v>
      </c>
      <c r="X136">
        <v>5</v>
      </c>
      <c r="Y136">
        <v>390</v>
      </c>
      <c r="Z136">
        <v>11808</v>
      </c>
      <c r="AA136">
        <v>0</v>
      </c>
    </row>
    <row r="137" spans="1:27" ht="18" customHeight="1">
      <c r="A137" s="562" t="s">
        <v>2179</v>
      </c>
      <c r="B137" s="562" t="s">
        <v>2180</v>
      </c>
      <c r="C137" s="562" t="s">
        <v>2181</v>
      </c>
      <c r="D137" s="562" t="s">
        <v>1172</v>
      </c>
      <c r="E137" s="562" t="s">
        <v>76</v>
      </c>
      <c r="F137" s="562" t="s">
        <v>842</v>
      </c>
      <c r="G137" s="562" t="s">
        <v>1627</v>
      </c>
      <c r="H137" s="562" t="s">
        <v>2182</v>
      </c>
      <c r="I137" s="562" t="s">
        <v>835</v>
      </c>
      <c r="J137" s="562" t="s">
        <v>33</v>
      </c>
      <c r="K137" s="562" t="s">
        <v>33</v>
      </c>
      <c r="L137" s="562" t="s">
        <v>2183</v>
      </c>
      <c r="M137" s="562" t="s">
        <v>1152</v>
      </c>
      <c r="N137" s="562" t="s">
        <v>23</v>
      </c>
      <c r="O137" s="562" t="s">
        <v>1153</v>
      </c>
      <c r="P137" s="562" t="s">
        <v>823</v>
      </c>
      <c r="Q137">
        <v>0</v>
      </c>
      <c r="R137">
        <v>1000000</v>
      </c>
      <c r="S137">
        <v>4500000</v>
      </c>
      <c r="T137">
        <v>1000000</v>
      </c>
      <c r="U137">
        <v>6500000</v>
      </c>
      <c r="V137">
        <v>20</v>
      </c>
      <c r="W137">
        <v>14</v>
      </c>
      <c r="X137">
        <v>34</v>
      </c>
      <c r="Y137">
        <v>162.44999999999999</v>
      </c>
      <c r="Z137">
        <v>8936</v>
      </c>
      <c r="AA137">
        <v>864</v>
      </c>
    </row>
    <row r="138" spans="1:27" ht="18" customHeight="1">
      <c r="A138" s="562" t="s">
        <v>2184</v>
      </c>
      <c r="B138" s="562" t="s">
        <v>2185</v>
      </c>
      <c r="C138" s="562" t="s">
        <v>2186</v>
      </c>
      <c r="D138" s="562" t="s">
        <v>2036</v>
      </c>
      <c r="E138" s="562" t="s">
        <v>91</v>
      </c>
      <c r="F138" s="562" t="s">
        <v>1036</v>
      </c>
      <c r="G138" s="562" t="s">
        <v>1362</v>
      </c>
      <c r="H138" s="562" t="s">
        <v>2187</v>
      </c>
      <c r="I138" s="562" t="s">
        <v>846</v>
      </c>
      <c r="J138" s="562" t="s">
        <v>823</v>
      </c>
      <c r="K138" s="562" t="s">
        <v>823</v>
      </c>
      <c r="L138" s="562" t="s">
        <v>2188</v>
      </c>
      <c r="M138" s="562" t="s">
        <v>2063</v>
      </c>
      <c r="N138" s="562" t="s">
        <v>799</v>
      </c>
      <c r="O138" s="562" t="s">
        <v>2189</v>
      </c>
      <c r="P138" s="562" t="s">
        <v>823</v>
      </c>
      <c r="Q138">
        <v>500000</v>
      </c>
      <c r="R138">
        <v>3000000</v>
      </c>
      <c r="S138">
        <v>2000000</v>
      </c>
      <c r="T138">
        <v>500000</v>
      </c>
      <c r="U138">
        <v>6000000</v>
      </c>
      <c r="V138">
        <v>25</v>
      </c>
      <c r="W138">
        <v>20</v>
      </c>
      <c r="X138">
        <v>45</v>
      </c>
      <c r="Y138">
        <v>75</v>
      </c>
      <c r="Z138">
        <v>782</v>
      </c>
      <c r="AA138">
        <v>782</v>
      </c>
    </row>
    <row r="139" spans="1:27" ht="18" customHeight="1">
      <c r="A139" s="562" t="s">
        <v>2190</v>
      </c>
      <c r="B139" s="562" t="s">
        <v>2191</v>
      </c>
      <c r="C139" s="562" t="s">
        <v>2192</v>
      </c>
      <c r="D139" s="562" t="s">
        <v>2193</v>
      </c>
      <c r="E139" s="562" t="s">
        <v>487</v>
      </c>
      <c r="F139" s="562" t="s">
        <v>2194</v>
      </c>
      <c r="G139" s="562" t="s">
        <v>1500</v>
      </c>
      <c r="H139" s="562" t="s">
        <v>1718</v>
      </c>
      <c r="I139" s="562" t="s">
        <v>835</v>
      </c>
      <c r="J139" s="562" t="s">
        <v>823</v>
      </c>
      <c r="K139" s="562" t="s">
        <v>823</v>
      </c>
      <c r="L139" s="562" t="s">
        <v>2195</v>
      </c>
      <c r="M139" s="562" t="s">
        <v>2196</v>
      </c>
      <c r="N139" s="562" t="s">
        <v>29</v>
      </c>
      <c r="O139" s="562" t="s">
        <v>2197</v>
      </c>
      <c r="P139" s="562" t="s">
        <v>823</v>
      </c>
      <c r="Q139">
        <v>0</v>
      </c>
      <c r="R139">
        <v>3000000</v>
      </c>
      <c r="S139">
        <v>2000000</v>
      </c>
      <c r="T139">
        <v>1000000</v>
      </c>
      <c r="U139">
        <v>6000000</v>
      </c>
      <c r="V139">
        <v>10</v>
      </c>
      <c r="W139">
        <v>0</v>
      </c>
      <c r="X139">
        <v>10</v>
      </c>
      <c r="Y139">
        <v>71</v>
      </c>
      <c r="Z139">
        <v>0</v>
      </c>
      <c r="AA139">
        <v>0</v>
      </c>
    </row>
    <row r="140" spans="1:27" ht="18" customHeight="1">
      <c r="A140" s="562" t="s">
        <v>2198</v>
      </c>
      <c r="B140" s="562" t="s">
        <v>2199</v>
      </c>
      <c r="C140" s="562" t="s">
        <v>2200</v>
      </c>
      <c r="D140" s="562" t="s">
        <v>2201</v>
      </c>
      <c r="E140" s="562" t="s">
        <v>106</v>
      </c>
      <c r="F140" s="562" t="s">
        <v>1091</v>
      </c>
      <c r="G140" s="562" t="s">
        <v>1324</v>
      </c>
      <c r="H140" s="562" t="s">
        <v>2202</v>
      </c>
      <c r="I140" s="562" t="s">
        <v>823</v>
      </c>
      <c r="J140" s="562" t="s">
        <v>823</v>
      </c>
      <c r="K140" s="562" t="s">
        <v>1132</v>
      </c>
      <c r="L140" s="562" t="s">
        <v>2203</v>
      </c>
      <c r="M140" s="562" t="s">
        <v>71</v>
      </c>
      <c r="N140" s="562" t="s">
        <v>60</v>
      </c>
      <c r="O140" s="562" t="s">
        <v>833</v>
      </c>
      <c r="P140" s="562" t="s">
        <v>823</v>
      </c>
      <c r="Q140">
        <v>0</v>
      </c>
      <c r="R140">
        <v>500000</v>
      </c>
      <c r="S140">
        <v>5000000</v>
      </c>
      <c r="T140">
        <v>400000</v>
      </c>
      <c r="U140">
        <v>5900000</v>
      </c>
      <c r="V140">
        <v>5</v>
      </c>
      <c r="W140">
        <v>0</v>
      </c>
      <c r="X140">
        <v>5</v>
      </c>
      <c r="Y140">
        <v>1402.3</v>
      </c>
      <c r="Z140">
        <v>200</v>
      </c>
      <c r="AA140">
        <v>600</v>
      </c>
    </row>
    <row r="141" spans="1:27" ht="18" customHeight="1">
      <c r="A141" s="562" t="s">
        <v>2204</v>
      </c>
      <c r="B141" s="562" t="s">
        <v>2205</v>
      </c>
      <c r="C141" s="562" t="s">
        <v>2206</v>
      </c>
      <c r="D141" s="562" t="s">
        <v>2207</v>
      </c>
      <c r="E141" s="562" t="s">
        <v>675</v>
      </c>
      <c r="F141" s="562" t="s">
        <v>1048</v>
      </c>
      <c r="G141" s="562" t="s">
        <v>1352</v>
      </c>
      <c r="H141" s="562" t="s">
        <v>2208</v>
      </c>
      <c r="I141" s="562" t="s">
        <v>827</v>
      </c>
      <c r="J141" s="562" t="s">
        <v>823</v>
      </c>
      <c r="K141" s="562" t="s">
        <v>823</v>
      </c>
      <c r="L141" s="562" t="s">
        <v>2209</v>
      </c>
      <c r="M141" s="562" t="s">
        <v>1647</v>
      </c>
      <c r="N141" s="562" t="s">
        <v>21</v>
      </c>
      <c r="O141" s="562" t="s">
        <v>2210</v>
      </c>
      <c r="P141" s="562" t="s">
        <v>823</v>
      </c>
      <c r="Q141">
        <v>2568000</v>
      </c>
      <c r="R141">
        <v>243960</v>
      </c>
      <c r="S141">
        <v>1284000</v>
      </c>
      <c r="T141">
        <v>1284000</v>
      </c>
      <c r="U141">
        <v>5379960</v>
      </c>
      <c r="V141">
        <v>3</v>
      </c>
      <c r="W141">
        <v>0</v>
      </c>
      <c r="X141">
        <v>3</v>
      </c>
      <c r="Y141">
        <v>612.25</v>
      </c>
      <c r="Z141">
        <v>9000</v>
      </c>
      <c r="AA141">
        <v>24</v>
      </c>
    </row>
    <row r="142" spans="1:27" ht="18" customHeight="1">
      <c r="A142" s="562" t="s">
        <v>2211</v>
      </c>
      <c r="B142" s="562" t="s">
        <v>2212</v>
      </c>
      <c r="C142" s="562" t="s">
        <v>2213</v>
      </c>
      <c r="D142" s="562" t="s">
        <v>2214</v>
      </c>
      <c r="E142" s="562" t="s">
        <v>66</v>
      </c>
      <c r="F142" s="562" t="s">
        <v>843</v>
      </c>
      <c r="G142" s="562" t="s">
        <v>1500</v>
      </c>
      <c r="H142" s="562" t="s">
        <v>2215</v>
      </c>
      <c r="I142" s="562" t="s">
        <v>826</v>
      </c>
      <c r="J142" s="562" t="s">
        <v>823</v>
      </c>
      <c r="K142" s="562" t="s">
        <v>823</v>
      </c>
      <c r="L142" s="562" t="s">
        <v>2216</v>
      </c>
      <c r="M142" s="562" t="s">
        <v>2217</v>
      </c>
      <c r="N142" s="562" t="s">
        <v>109</v>
      </c>
      <c r="O142" s="562" t="s">
        <v>1097</v>
      </c>
      <c r="P142" s="562" t="s">
        <v>823</v>
      </c>
      <c r="Q142">
        <v>4200000</v>
      </c>
      <c r="R142">
        <v>0</v>
      </c>
      <c r="S142">
        <v>1000000</v>
      </c>
      <c r="T142">
        <v>100000</v>
      </c>
      <c r="U142">
        <v>5300000</v>
      </c>
      <c r="V142">
        <v>2</v>
      </c>
      <c r="W142">
        <v>0</v>
      </c>
      <c r="X142">
        <v>2</v>
      </c>
      <c r="Y142">
        <v>195</v>
      </c>
      <c r="Z142">
        <v>34136</v>
      </c>
      <c r="AA142">
        <v>20036</v>
      </c>
    </row>
    <row r="143" spans="1:27" ht="18" customHeight="1">
      <c r="A143" s="562" t="s">
        <v>2218</v>
      </c>
      <c r="B143" s="562" t="s">
        <v>2219</v>
      </c>
      <c r="C143" s="562" t="s">
        <v>2220</v>
      </c>
      <c r="D143" s="562" t="s">
        <v>90</v>
      </c>
      <c r="E143" s="562" t="s">
        <v>76</v>
      </c>
      <c r="F143" s="562" t="s">
        <v>842</v>
      </c>
      <c r="G143" s="562" t="s">
        <v>1300</v>
      </c>
      <c r="H143" s="562" t="s">
        <v>2221</v>
      </c>
      <c r="I143" s="562" t="s">
        <v>825</v>
      </c>
      <c r="J143" s="562" t="s">
        <v>33</v>
      </c>
      <c r="K143" s="562" t="s">
        <v>33</v>
      </c>
      <c r="L143" s="562" t="s">
        <v>2222</v>
      </c>
      <c r="M143" s="562" t="s">
        <v>1104</v>
      </c>
      <c r="N143" s="562" t="s">
        <v>792</v>
      </c>
      <c r="O143" s="562" t="s">
        <v>1105</v>
      </c>
      <c r="P143" s="562" t="s">
        <v>823</v>
      </c>
      <c r="Q143">
        <v>679500</v>
      </c>
      <c r="R143">
        <v>100000</v>
      </c>
      <c r="S143">
        <v>3500000</v>
      </c>
      <c r="T143">
        <v>1000000</v>
      </c>
      <c r="U143">
        <v>5279500</v>
      </c>
      <c r="V143">
        <v>5</v>
      </c>
      <c r="W143">
        <v>2</v>
      </c>
      <c r="X143">
        <v>7</v>
      </c>
      <c r="Y143">
        <v>234</v>
      </c>
      <c r="Z143">
        <v>3048</v>
      </c>
      <c r="AA143">
        <v>227</v>
      </c>
    </row>
    <row r="144" spans="1:27" ht="18" customHeight="1">
      <c r="A144" s="562" t="s">
        <v>2223</v>
      </c>
      <c r="B144" s="562" t="s">
        <v>2224</v>
      </c>
      <c r="C144" s="562" t="s">
        <v>2225</v>
      </c>
      <c r="D144" s="562" t="s">
        <v>2226</v>
      </c>
      <c r="E144" s="562" t="s">
        <v>66</v>
      </c>
      <c r="F144" s="562" t="s">
        <v>843</v>
      </c>
      <c r="G144" s="562" t="s">
        <v>1324</v>
      </c>
      <c r="H144" s="562" t="s">
        <v>2227</v>
      </c>
      <c r="I144" s="562" t="s">
        <v>834</v>
      </c>
      <c r="J144" s="562" t="s">
        <v>33</v>
      </c>
      <c r="K144" s="562" t="s">
        <v>33</v>
      </c>
      <c r="L144" s="562" t="s">
        <v>2228</v>
      </c>
      <c r="M144" s="562" t="s">
        <v>2229</v>
      </c>
      <c r="N144" s="562" t="s">
        <v>753</v>
      </c>
      <c r="O144" s="562" t="s">
        <v>2230</v>
      </c>
      <c r="P144" s="562" t="s">
        <v>823</v>
      </c>
      <c r="Q144">
        <v>2000000</v>
      </c>
      <c r="R144">
        <v>0</v>
      </c>
      <c r="S144">
        <v>2000000</v>
      </c>
      <c r="T144">
        <v>1000000</v>
      </c>
      <c r="U144">
        <v>5000000</v>
      </c>
      <c r="V144">
        <v>3</v>
      </c>
      <c r="W144">
        <v>0</v>
      </c>
      <c r="X144">
        <v>3</v>
      </c>
      <c r="Y144">
        <v>302</v>
      </c>
      <c r="Z144">
        <v>12536</v>
      </c>
      <c r="AA144">
        <v>0</v>
      </c>
    </row>
    <row r="145" spans="1:27" ht="18" customHeight="1">
      <c r="A145" s="562" t="s">
        <v>2231</v>
      </c>
      <c r="B145" s="562" t="s">
        <v>2232</v>
      </c>
      <c r="C145" s="562" t="s">
        <v>2233</v>
      </c>
      <c r="D145" s="562" t="s">
        <v>1101</v>
      </c>
      <c r="E145" s="562" t="s">
        <v>101</v>
      </c>
      <c r="F145" s="562" t="s">
        <v>843</v>
      </c>
      <c r="G145" s="562" t="s">
        <v>1391</v>
      </c>
      <c r="H145" s="562" t="s">
        <v>33</v>
      </c>
      <c r="I145" s="562" t="s">
        <v>834</v>
      </c>
      <c r="J145" s="562" t="s">
        <v>2234</v>
      </c>
      <c r="K145" s="562" t="s">
        <v>823</v>
      </c>
      <c r="L145" s="562" t="s">
        <v>2235</v>
      </c>
      <c r="M145" s="562" t="s">
        <v>1174</v>
      </c>
      <c r="N145" s="562" t="s">
        <v>99</v>
      </c>
      <c r="O145" s="562" t="s">
        <v>1175</v>
      </c>
      <c r="P145" s="562" t="s">
        <v>823</v>
      </c>
      <c r="Q145">
        <v>0</v>
      </c>
      <c r="R145">
        <v>0</v>
      </c>
      <c r="S145">
        <v>4000000</v>
      </c>
      <c r="T145">
        <v>1000000</v>
      </c>
      <c r="U145">
        <v>5000000</v>
      </c>
      <c r="V145">
        <v>3</v>
      </c>
      <c r="W145">
        <v>0</v>
      </c>
      <c r="X145">
        <v>3</v>
      </c>
      <c r="Y145">
        <v>393</v>
      </c>
      <c r="Z145">
        <v>3200</v>
      </c>
      <c r="AA145">
        <v>0</v>
      </c>
    </row>
    <row r="146" spans="1:27" ht="18" customHeight="1">
      <c r="A146" s="562" t="s">
        <v>2236</v>
      </c>
      <c r="B146" s="562" t="s">
        <v>2237</v>
      </c>
      <c r="C146" s="562" t="s">
        <v>2238</v>
      </c>
      <c r="D146" s="562" t="s">
        <v>2239</v>
      </c>
      <c r="E146" s="562" t="s">
        <v>52</v>
      </c>
      <c r="F146" s="562" t="s">
        <v>839</v>
      </c>
      <c r="G146" s="562" t="s">
        <v>1308</v>
      </c>
      <c r="H146" s="562" t="s">
        <v>2240</v>
      </c>
      <c r="I146" s="562" t="s">
        <v>33</v>
      </c>
      <c r="J146" s="562" t="s">
        <v>33</v>
      </c>
      <c r="K146" s="562" t="s">
        <v>33</v>
      </c>
      <c r="L146" s="562" t="s">
        <v>1072</v>
      </c>
      <c r="M146" s="562" t="s">
        <v>1073</v>
      </c>
      <c r="N146" s="562" t="s">
        <v>803</v>
      </c>
      <c r="O146" s="562" t="s">
        <v>1074</v>
      </c>
      <c r="P146" s="562" t="s">
        <v>823</v>
      </c>
      <c r="Q146">
        <v>2000000</v>
      </c>
      <c r="R146">
        <v>1000000</v>
      </c>
      <c r="S146">
        <v>1000000</v>
      </c>
      <c r="T146">
        <v>1000000</v>
      </c>
      <c r="U146">
        <v>5000000</v>
      </c>
      <c r="V146">
        <v>6</v>
      </c>
      <c r="W146">
        <v>3</v>
      </c>
      <c r="X146">
        <v>9</v>
      </c>
      <c r="Y146">
        <v>479.5</v>
      </c>
      <c r="Z146">
        <v>16000</v>
      </c>
      <c r="AA146">
        <v>0</v>
      </c>
    </row>
    <row r="147" spans="1:27" ht="18" customHeight="1">
      <c r="A147" s="562" t="s">
        <v>2241</v>
      </c>
      <c r="B147" s="562" t="s">
        <v>2242</v>
      </c>
      <c r="C147" s="562" t="s">
        <v>2243</v>
      </c>
      <c r="D147" s="562" t="s">
        <v>2244</v>
      </c>
      <c r="E147" s="562" t="s">
        <v>47</v>
      </c>
      <c r="F147" s="562" t="s">
        <v>2245</v>
      </c>
      <c r="G147" s="562" t="s">
        <v>1500</v>
      </c>
      <c r="H147" s="562" t="s">
        <v>2246</v>
      </c>
      <c r="I147" s="562" t="s">
        <v>834</v>
      </c>
      <c r="J147" s="562" t="s">
        <v>823</v>
      </c>
      <c r="K147" s="562" t="s">
        <v>823</v>
      </c>
      <c r="L147" s="562" t="s">
        <v>1170</v>
      </c>
      <c r="M147" s="562" t="s">
        <v>1069</v>
      </c>
      <c r="N147" s="562" t="s">
        <v>65</v>
      </c>
      <c r="O147" s="562" t="s">
        <v>1070</v>
      </c>
      <c r="P147" s="562" t="s">
        <v>823</v>
      </c>
      <c r="Q147">
        <v>0</v>
      </c>
      <c r="R147">
        <v>0</v>
      </c>
      <c r="S147">
        <v>3000000</v>
      </c>
      <c r="T147">
        <v>2000000</v>
      </c>
      <c r="U147">
        <v>5000000</v>
      </c>
      <c r="V147">
        <v>32</v>
      </c>
      <c r="W147">
        <v>37</v>
      </c>
      <c r="X147">
        <v>69</v>
      </c>
      <c r="Y147">
        <v>495</v>
      </c>
      <c r="Z147">
        <v>11722</v>
      </c>
      <c r="AA147">
        <v>6600</v>
      </c>
    </row>
    <row r="148" spans="1:27" ht="18" customHeight="1">
      <c r="A148" s="562" t="s">
        <v>2247</v>
      </c>
      <c r="B148" s="562" t="s">
        <v>2248</v>
      </c>
      <c r="C148" s="562" t="s">
        <v>2249</v>
      </c>
      <c r="D148" s="562" t="s">
        <v>1055</v>
      </c>
      <c r="E148" s="562" t="s">
        <v>66</v>
      </c>
      <c r="F148" s="562" t="s">
        <v>843</v>
      </c>
      <c r="G148" s="562" t="s">
        <v>1399</v>
      </c>
      <c r="H148" s="562" t="s">
        <v>2250</v>
      </c>
      <c r="I148" s="562" t="s">
        <v>827</v>
      </c>
      <c r="J148" s="562" t="s">
        <v>823</v>
      </c>
      <c r="K148" s="562" t="s">
        <v>823</v>
      </c>
      <c r="L148" s="562" t="s">
        <v>2251</v>
      </c>
      <c r="M148" s="562" t="s">
        <v>2252</v>
      </c>
      <c r="N148" s="562" t="s">
        <v>253</v>
      </c>
      <c r="O148" s="562" t="s">
        <v>2253</v>
      </c>
      <c r="P148" s="562" t="s">
        <v>823</v>
      </c>
      <c r="Q148">
        <v>2400000</v>
      </c>
      <c r="R148">
        <v>0</v>
      </c>
      <c r="S148">
        <v>2400000</v>
      </c>
      <c r="T148">
        <v>100000</v>
      </c>
      <c r="U148">
        <v>4900000</v>
      </c>
      <c r="V148">
        <v>4</v>
      </c>
      <c r="W148">
        <v>0</v>
      </c>
      <c r="X148">
        <v>4</v>
      </c>
      <c r="Y148">
        <v>290</v>
      </c>
      <c r="Z148">
        <v>18520</v>
      </c>
      <c r="AA148">
        <v>13647</v>
      </c>
    </row>
    <row r="149" spans="1:27" ht="18" customHeight="1">
      <c r="A149" s="562" t="s">
        <v>2254</v>
      </c>
      <c r="B149" s="562" t="s">
        <v>2255</v>
      </c>
      <c r="C149" s="562" t="s">
        <v>2256</v>
      </c>
      <c r="D149" s="562" t="s">
        <v>1055</v>
      </c>
      <c r="E149" s="562" t="s">
        <v>66</v>
      </c>
      <c r="F149" s="562" t="s">
        <v>843</v>
      </c>
      <c r="G149" s="562" t="s">
        <v>1399</v>
      </c>
      <c r="H149" s="562" t="s">
        <v>2257</v>
      </c>
      <c r="I149" s="562" t="s">
        <v>824</v>
      </c>
      <c r="J149" s="562" t="s">
        <v>823</v>
      </c>
      <c r="K149" s="562" t="s">
        <v>823</v>
      </c>
      <c r="L149" s="562" t="s">
        <v>2258</v>
      </c>
      <c r="M149" s="562" t="s">
        <v>2119</v>
      </c>
      <c r="N149" s="562" t="s">
        <v>253</v>
      </c>
      <c r="O149" s="562" t="s">
        <v>2259</v>
      </c>
      <c r="P149" s="562" t="s">
        <v>823</v>
      </c>
      <c r="Q149">
        <v>3500000</v>
      </c>
      <c r="R149">
        <v>0</v>
      </c>
      <c r="S149">
        <v>1200000</v>
      </c>
      <c r="T149">
        <v>50000</v>
      </c>
      <c r="U149">
        <v>4750000</v>
      </c>
      <c r="V149">
        <v>2</v>
      </c>
      <c r="W149">
        <v>0</v>
      </c>
      <c r="X149">
        <v>2</v>
      </c>
      <c r="Y149">
        <v>195</v>
      </c>
      <c r="Z149">
        <v>27696</v>
      </c>
      <c r="AA149">
        <v>20828</v>
      </c>
    </row>
    <row r="150" spans="1:27" ht="18" customHeight="1">
      <c r="A150" s="562" t="s">
        <v>2260</v>
      </c>
      <c r="B150" s="562" t="s">
        <v>2261</v>
      </c>
      <c r="C150" s="562" t="s">
        <v>2262</v>
      </c>
      <c r="D150" s="562" t="s">
        <v>2263</v>
      </c>
      <c r="E150" s="562" t="s">
        <v>48</v>
      </c>
      <c r="F150" s="562" t="s">
        <v>837</v>
      </c>
      <c r="G150" s="562" t="s">
        <v>1330</v>
      </c>
      <c r="H150" s="562" t="s">
        <v>2264</v>
      </c>
      <c r="I150" s="562" t="s">
        <v>828</v>
      </c>
      <c r="J150" s="562" t="s">
        <v>823</v>
      </c>
      <c r="K150" s="562" t="s">
        <v>823</v>
      </c>
      <c r="L150" s="562" t="s">
        <v>2265</v>
      </c>
      <c r="M150" s="562" t="s">
        <v>71</v>
      </c>
      <c r="N150" s="562" t="s">
        <v>60</v>
      </c>
      <c r="O150" s="562" t="s">
        <v>833</v>
      </c>
      <c r="P150" s="562" t="s">
        <v>823</v>
      </c>
      <c r="Q150">
        <v>180000</v>
      </c>
      <c r="R150">
        <v>0</v>
      </c>
      <c r="S150">
        <v>1500000</v>
      </c>
      <c r="T150">
        <v>3000000</v>
      </c>
      <c r="U150">
        <v>4680000</v>
      </c>
      <c r="V150">
        <v>8</v>
      </c>
      <c r="W150">
        <v>6</v>
      </c>
      <c r="X150">
        <v>14</v>
      </c>
      <c r="Y150">
        <v>344</v>
      </c>
      <c r="Z150">
        <v>2800</v>
      </c>
      <c r="AA150">
        <v>1008</v>
      </c>
    </row>
    <row r="151" spans="1:27" ht="18" customHeight="1">
      <c r="A151" s="562" t="s">
        <v>2266</v>
      </c>
      <c r="B151" s="562" t="s">
        <v>2267</v>
      </c>
      <c r="C151" s="562" t="s">
        <v>2268</v>
      </c>
      <c r="D151" s="562" t="s">
        <v>2269</v>
      </c>
      <c r="E151" s="562" t="s">
        <v>61</v>
      </c>
      <c r="F151" s="562" t="s">
        <v>844</v>
      </c>
      <c r="G151" s="562" t="s">
        <v>1500</v>
      </c>
      <c r="H151" s="562" t="s">
        <v>2270</v>
      </c>
      <c r="I151" s="562" t="s">
        <v>840</v>
      </c>
      <c r="J151" s="562" t="s">
        <v>33</v>
      </c>
      <c r="K151" s="562" t="s">
        <v>33</v>
      </c>
      <c r="L151" s="562" t="s">
        <v>2271</v>
      </c>
      <c r="M151" s="562" t="s">
        <v>1812</v>
      </c>
      <c r="N151" s="562" t="s">
        <v>803</v>
      </c>
      <c r="O151" s="562" t="s">
        <v>1813</v>
      </c>
      <c r="P151" s="562" t="s">
        <v>823</v>
      </c>
      <c r="Q151">
        <v>1000000</v>
      </c>
      <c r="R151">
        <v>2000000</v>
      </c>
      <c r="S151">
        <v>1000000</v>
      </c>
      <c r="T151">
        <v>300000</v>
      </c>
      <c r="U151">
        <v>4300000</v>
      </c>
      <c r="V151">
        <v>4</v>
      </c>
      <c r="W151">
        <v>2</v>
      </c>
      <c r="X151">
        <v>6</v>
      </c>
      <c r="Y151">
        <v>74</v>
      </c>
      <c r="Z151">
        <v>216</v>
      </c>
      <c r="AA151">
        <v>216</v>
      </c>
    </row>
    <row r="152" spans="1:27" ht="18" customHeight="1">
      <c r="A152" s="562" t="s">
        <v>2272</v>
      </c>
      <c r="B152" s="562" t="s">
        <v>2273</v>
      </c>
      <c r="C152" s="562" t="s">
        <v>1188</v>
      </c>
      <c r="D152" s="562" t="s">
        <v>90</v>
      </c>
      <c r="E152" s="562" t="s">
        <v>76</v>
      </c>
      <c r="F152" s="562" t="s">
        <v>842</v>
      </c>
      <c r="G152" s="562" t="s">
        <v>1300</v>
      </c>
      <c r="H152" s="562" t="s">
        <v>1189</v>
      </c>
      <c r="I152" s="562" t="s">
        <v>838</v>
      </c>
      <c r="J152" s="562" t="s">
        <v>33</v>
      </c>
      <c r="K152" s="562" t="s">
        <v>33</v>
      </c>
      <c r="L152" s="562" t="s">
        <v>1190</v>
      </c>
      <c r="M152" s="562" t="s">
        <v>1102</v>
      </c>
      <c r="N152" s="562" t="s">
        <v>792</v>
      </c>
      <c r="O152" s="562" t="s">
        <v>1103</v>
      </c>
      <c r="P152" s="562" t="s">
        <v>823</v>
      </c>
      <c r="Q152">
        <v>748000</v>
      </c>
      <c r="R152">
        <v>300000</v>
      </c>
      <c r="S152">
        <v>1500000</v>
      </c>
      <c r="T152">
        <v>1500000</v>
      </c>
      <c r="U152">
        <v>4048000</v>
      </c>
      <c r="V152">
        <v>5</v>
      </c>
      <c r="W152">
        <v>0</v>
      </c>
      <c r="X152">
        <v>5</v>
      </c>
      <c r="Y152">
        <v>159</v>
      </c>
      <c r="Z152">
        <v>5984</v>
      </c>
      <c r="AA152">
        <v>93</v>
      </c>
    </row>
    <row r="153" spans="1:27" ht="18" customHeight="1">
      <c r="A153" s="562" t="s">
        <v>2274</v>
      </c>
      <c r="B153" s="562" t="s">
        <v>2275</v>
      </c>
      <c r="C153" s="562" t="s">
        <v>2276</v>
      </c>
      <c r="D153" s="562" t="s">
        <v>1101</v>
      </c>
      <c r="E153" s="562" t="s">
        <v>101</v>
      </c>
      <c r="F153" s="562" t="s">
        <v>843</v>
      </c>
      <c r="G153" s="562" t="s">
        <v>1324</v>
      </c>
      <c r="H153" s="562" t="s">
        <v>33</v>
      </c>
      <c r="I153" s="562" t="s">
        <v>834</v>
      </c>
      <c r="J153" s="562" t="s">
        <v>2277</v>
      </c>
      <c r="K153" s="562" t="s">
        <v>823</v>
      </c>
      <c r="L153" s="562" t="s">
        <v>2278</v>
      </c>
      <c r="M153" s="562" t="s">
        <v>2279</v>
      </c>
      <c r="N153" s="562" t="s">
        <v>757</v>
      </c>
      <c r="O153" s="562" t="s">
        <v>2280</v>
      </c>
      <c r="P153" s="562" t="s">
        <v>823</v>
      </c>
      <c r="Q153">
        <v>0</v>
      </c>
      <c r="R153">
        <v>0</v>
      </c>
      <c r="S153">
        <v>3500000</v>
      </c>
      <c r="T153">
        <v>500000</v>
      </c>
      <c r="U153">
        <v>4000000</v>
      </c>
      <c r="V153">
        <v>4</v>
      </c>
      <c r="W153">
        <v>0</v>
      </c>
      <c r="X153">
        <v>4</v>
      </c>
      <c r="Y153">
        <v>480</v>
      </c>
      <c r="Z153">
        <v>3200</v>
      </c>
      <c r="AA153">
        <v>0</v>
      </c>
    </row>
    <row r="154" spans="1:27" ht="18" customHeight="1">
      <c r="A154" s="562" t="s">
        <v>2281</v>
      </c>
      <c r="B154" s="562" t="s">
        <v>2282</v>
      </c>
      <c r="C154" s="562" t="s">
        <v>2283</v>
      </c>
      <c r="D154" s="562" t="s">
        <v>1101</v>
      </c>
      <c r="E154" s="562" t="s">
        <v>101</v>
      </c>
      <c r="F154" s="562" t="s">
        <v>843</v>
      </c>
      <c r="G154" s="562" t="s">
        <v>1324</v>
      </c>
      <c r="H154" s="562" t="s">
        <v>33</v>
      </c>
      <c r="I154" s="562" t="s">
        <v>828</v>
      </c>
      <c r="J154" s="562" t="s">
        <v>2284</v>
      </c>
      <c r="K154" s="562" t="s">
        <v>823</v>
      </c>
      <c r="L154" s="562" t="s">
        <v>2285</v>
      </c>
      <c r="M154" s="562" t="s">
        <v>1693</v>
      </c>
      <c r="N154" s="562" t="s">
        <v>757</v>
      </c>
      <c r="O154" s="562" t="s">
        <v>1694</v>
      </c>
      <c r="P154" s="562" t="s">
        <v>823</v>
      </c>
      <c r="Q154">
        <v>0</v>
      </c>
      <c r="R154">
        <v>0</v>
      </c>
      <c r="S154">
        <v>3500000</v>
      </c>
      <c r="T154">
        <v>500000</v>
      </c>
      <c r="U154">
        <v>4000000</v>
      </c>
      <c r="V154">
        <v>4</v>
      </c>
      <c r="W154">
        <v>0</v>
      </c>
      <c r="X154">
        <v>4</v>
      </c>
      <c r="Y154">
        <v>480</v>
      </c>
      <c r="Z154">
        <v>4800</v>
      </c>
      <c r="AA154">
        <v>0</v>
      </c>
    </row>
    <row r="155" spans="1:27" ht="18" customHeight="1">
      <c r="A155" s="562" t="s">
        <v>2286</v>
      </c>
      <c r="B155" s="562" t="s">
        <v>2287</v>
      </c>
      <c r="C155" s="562" t="s">
        <v>2288</v>
      </c>
      <c r="D155" s="562" t="s">
        <v>1101</v>
      </c>
      <c r="E155" s="562" t="s">
        <v>101</v>
      </c>
      <c r="F155" s="562" t="s">
        <v>843</v>
      </c>
      <c r="G155" s="562" t="s">
        <v>1324</v>
      </c>
      <c r="H155" s="562" t="s">
        <v>33</v>
      </c>
      <c r="I155" s="562" t="s">
        <v>828</v>
      </c>
      <c r="J155" s="562" t="s">
        <v>2289</v>
      </c>
      <c r="K155" s="562" t="s">
        <v>823</v>
      </c>
      <c r="L155" s="562" t="s">
        <v>2290</v>
      </c>
      <c r="M155" s="562" t="s">
        <v>2279</v>
      </c>
      <c r="N155" s="562" t="s">
        <v>757</v>
      </c>
      <c r="O155" s="562" t="s">
        <v>2280</v>
      </c>
      <c r="P155" s="562" t="s">
        <v>823</v>
      </c>
      <c r="Q155">
        <v>0</v>
      </c>
      <c r="R155">
        <v>0</v>
      </c>
      <c r="S155">
        <v>3500000</v>
      </c>
      <c r="T155">
        <v>500000</v>
      </c>
      <c r="U155">
        <v>4000000</v>
      </c>
      <c r="V155">
        <v>4</v>
      </c>
      <c r="W155">
        <v>0</v>
      </c>
      <c r="X155">
        <v>4</v>
      </c>
      <c r="Y155">
        <v>480</v>
      </c>
      <c r="Z155">
        <v>4800</v>
      </c>
      <c r="AA155">
        <v>0</v>
      </c>
    </row>
    <row r="156" spans="1:27" ht="18" customHeight="1">
      <c r="A156" s="562" t="s">
        <v>2291</v>
      </c>
      <c r="B156" s="562" t="s">
        <v>2292</v>
      </c>
      <c r="C156" s="562" t="s">
        <v>2293</v>
      </c>
      <c r="D156" s="562" t="s">
        <v>1101</v>
      </c>
      <c r="E156" s="562" t="s">
        <v>101</v>
      </c>
      <c r="F156" s="562" t="s">
        <v>843</v>
      </c>
      <c r="G156" s="562" t="s">
        <v>1324</v>
      </c>
      <c r="H156" s="562" t="s">
        <v>33</v>
      </c>
      <c r="I156" s="562" t="s">
        <v>834</v>
      </c>
      <c r="J156" s="562" t="s">
        <v>823</v>
      </c>
      <c r="K156" s="562" t="s">
        <v>823</v>
      </c>
      <c r="L156" s="562" t="s">
        <v>2294</v>
      </c>
      <c r="M156" s="562" t="s">
        <v>2279</v>
      </c>
      <c r="N156" s="562" t="s">
        <v>757</v>
      </c>
      <c r="O156" s="562" t="s">
        <v>2280</v>
      </c>
      <c r="P156" s="562" t="s">
        <v>823</v>
      </c>
      <c r="Q156">
        <v>0</v>
      </c>
      <c r="R156">
        <v>0</v>
      </c>
      <c r="S156">
        <v>3500000</v>
      </c>
      <c r="T156">
        <v>500000</v>
      </c>
      <c r="U156">
        <v>4000000</v>
      </c>
      <c r="V156">
        <v>4</v>
      </c>
      <c r="W156">
        <v>0</v>
      </c>
      <c r="X156">
        <v>4</v>
      </c>
      <c r="Y156">
        <v>480</v>
      </c>
      <c r="Z156">
        <v>3200</v>
      </c>
      <c r="AA156">
        <v>0</v>
      </c>
    </row>
    <row r="157" spans="1:27" ht="18" customHeight="1">
      <c r="A157" s="562" t="s">
        <v>2295</v>
      </c>
      <c r="B157" s="562" t="s">
        <v>2296</v>
      </c>
      <c r="C157" s="562" t="s">
        <v>2297</v>
      </c>
      <c r="D157" s="562" t="s">
        <v>2298</v>
      </c>
      <c r="E157" s="562" t="s">
        <v>101</v>
      </c>
      <c r="F157" s="562" t="s">
        <v>843</v>
      </c>
      <c r="G157" s="562" t="s">
        <v>1377</v>
      </c>
      <c r="H157" s="562" t="s">
        <v>2299</v>
      </c>
      <c r="I157" s="562" t="s">
        <v>825</v>
      </c>
      <c r="J157" s="562" t="s">
        <v>33</v>
      </c>
      <c r="K157" s="562" t="s">
        <v>33</v>
      </c>
      <c r="L157" s="562" t="s">
        <v>2300</v>
      </c>
      <c r="M157" s="562" t="s">
        <v>2301</v>
      </c>
      <c r="N157" s="562" t="s">
        <v>120</v>
      </c>
      <c r="O157" s="562" t="s">
        <v>2302</v>
      </c>
      <c r="P157" s="562" t="s">
        <v>823</v>
      </c>
      <c r="Q157">
        <v>1000000</v>
      </c>
      <c r="R157">
        <v>0</v>
      </c>
      <c r="S157">
        <v>2000000</v>
      </c>
      <c r="T157">
        <v>1000000</v>
      </c>
      <c r="U157">
        <v>4000000</v>
      </c>
      <c r="V157">
        <v>6</v>
      </c>
      <c r="W157">
        <v>0</v>
      </c>
      <c r="X157">
        <v>6</v>
      </c>
      <c r="Y157">
        <v>490</v>
      </c>
      <c r="Z157">
        <v>24920</v>
      </c>
      <c r="AA157">
        <v>0</v>
      </c>
    </row>
    <row r="158" spans="1:27" ht="18" customHeight="1">
      <c r="A158" s="562" t="s">
        <v>2303</v>
      </c>
      <c r="B158" s="562" t="s">
        <v>2304</v>
      </c>
      <c r="C158" s="562" t="s">
        <v>2305</v>
      </c>
      <c r="D158" s="736" t="s">
        <v>2306</v>
      </c>
      <c r="E158" s="562" t="s">
        <v>1268</v>
      </c>
      <c r="F158" s="562" t="s">
        <v>2307</v>
      </c>
      <c r="G158" s="562" t="s">
        <v>1823</v>
      </c>
      <c r="H158" s="562" t="s">
        <v>2308</v>
      </c>
      <c r="I158" s="562" t="s">
        <v>828</v>
      </c>
      <c r="J158" s="562" t="s">
        <v>823</v>
      </c>
      <c r="K158" s="562" t="s">
        <v>823</v>
      </c>
      <c r="L158" s="562" t="s">
        <v>2309</v>
      </c>
      <c r="M158" s="562" t="s">
        <v>2310</v>
      </c>
      <c r="N158" s="562" t="s">
        <v>49</v>
      </c>
      <c r="O158" s="562" t="s">
        <v>2311</v>
      </c>
      <c r="P158" s="562" t="s">
        <v>823</v>
      </c>
      <c r="Q158">
        <v>1800000</v>
      </c>
      <c r="R158">
        <v>1800000</v>
      </c>
      <c r="S158">
        <v>300000</v>
      </c>
      <c r="T158">
        <v>100000</v>
      </c>
      <c r="U158">
        <v>4000000</v>
      </c>
      <c r="V158">
        <v>4</v>
      </c>
      <c r="W158">
        <v>0</v>
      </c>
      <c r="X158">
        <v>4</v>
      </c>
      <c r="Y158">
        <v>390.5</v>
      </c>
      <c r="Z158">
        <v>6100</v>
      </c>
      <c r="AA158">
        <v>1240</v>
      </c>
    </row>
    <row r="159" spans="1:27" ht="18" customHeight="1">
      <c r="A159" s="562" t="s">
        <v>2312</v>
      </c>
      <c r="B159" s="562" t="s">
        <v>2313</v>
      </c>
      <c r="C159" s="562" t="s">
        <v>2314</v>
      </c>
      <c r="D159" s="562" t="s">
        <v>90</v>
      </c>
      <c r="E159" s="562" t="s">
        <v>76</v>
      </c>
      <c r="F159" s="562" t="s">
        <v>842</v>
      </c>
      <c r="G159" s="562" t="s">
        <v>1391</v>
      </c>
      <c r="H159" s="562" t="s">
        <v>2315</v>
      </c>
      <c r="I159" s="562" t="s">
        <v>835</v>
      </c>
      <c r="J159" s="562" t="s">
        <v>33</v>
      </c>
      <c r="K159" s="562" t="s">
        <v>33</v>
      </c>
      <c r="L159" s="562" t="s">
        <v>2316</v>
      </c>
      <c r="M159" s="562" t="s">
        <v>2317</v>
      </c>
      <c r="N159" s="562" t="s">
        <v>773</v>
      </c>
      <c r="O159" s="562" t="s">
        <v>837</v>
      </c>
      <c r="P159" s="562" t="s">
        <v>823</v>
      </c>
      <c r="Q159">
        <v>400000</v>
      </c>
      <c r="R159">
        <v>1000000</v>
      </c>
      <c r="S159">
        <v>2000000</v>
      </c>
      <c r="T159">
        <v>500000</v>
      </c>
      <c r="U159">
        <v>3900000</v>
      </c>
      <c r="V159">
        <v>5</v>
      </c>
      <c r="W159">
        <v>3</v>
      </c>
      <c r="X159">
        <v>8</v>
      </c>
      <c r="Y159">
        <v>240.5</v>
      </c>
      <c r="Z159">
        <v>5068</v>
      </c>
      <c r="AA159">
        <v>0</v>
      </c>
    </row>
    <row r="160" spans="1:27" ht="18" customHeight="1">
      <c r="A160" s="562" t="s">
        <v>2318</v>
      </c>
      <c r="B160" s="562" t="s">
        <v>2319</v>
      </c>
      <c r="C160" s="562" t="s">
        <v>2320</v>
      </c>
      <c r="D160" s="562" t="s">
        <v>90</v>
      </c>
      <c r="E160" s="562" t="s">
        <v>76</v>
      </c>
      <c r="F160" s="562" t="s">
        <v>842</v>
      </c>
      <c r="G160" s="562" t="s">
        <v>1399</v>
      </c>
      <c r="H160" s="562" t="s">
        <v>2321</v>
      </c>
      <c r="I160" s="562" t="s">
        <v>1130</v>
      </c>
      <c r="J160" s="562" t="s">
        <v>823</v>
      </c>
      <c r="K160" s="562" t="s">
        <v>823</v>
      </c>
      <c r="L160" s="562" t="s">
        <v>2322</v>
      </c>
      <c r="M160" s="562" t="s">
        <v>2322</v>
      </c>
      <c r="N160" s="562" t="s">
        <v>63</v>
      </c>
      <c r="O160" s="562" t="s">
        <v>2323</v>
      </c>
      <c r="P160" s="562" t="s">
        <v>823</v>
      </c>
      <c r="Q160">
        <v>1500000</v>
      </c>
      <c r="R160">
        <v>300000</v>
      </c>
      <c r="S160">
        <v>1500000</v>
      </c>
      <c r="T160">
        <v>500000</v>
      </c>
      <c r="U160">
        <v>3800000</v>
      </c>
      <c r="V160">
        <v>2</v>
      </c>
      <c r="W160">
        <v>0</v>
      </c>
      <c r="X160">
        <v>2</v>
      </c>
      <c r="Y160">
        <v>120</v>
      </c>
      <c r="Z160">
        <v>13628</v>
      </c>
      <c r="AA160">
        <v>57</v>
      </c>
    </row>
    <row r="161" spans="1:27" ht="18" customHeight="1">
      <c r="A161" s="562" t="s">
        <v>2324</v>
      </c>
      <c r="B161" s="562" t="s">
        <v>2325</v>
      </c>
      <c r="C161" s="562" t="s">
        <v>2326</v>
      </c>
      <c r="D161" s="562" t="s">
        <v>2327</v>
      </c>
      <c r="E161" s="562" t="s">
        <v>112</v>
      </c>
      <c r="F161" s="562" t="s">
        <v>2153</v>
      </c>
      <c r="G161" s="562" t="s">
        <v>1344</v>
      </c>
      <c r="H161" s="562" t="s">
        <v>2328</v>
      </c>
      <c r="I161" s="562" t="s">
        <v>823</v>
      </c>
      <c r="J161" s="562" t="s">
        <v>823</v>
      </c>
      <c r="K161" s="562" t="s">
        <v>823</v>
      </c>
      <c r="L161" s="562" t="s">
        <v>2329</v>
      </c>
      <c r="M161" s="562" t="s">
        <v>1593</v>
      </c>
      <c r="N161" s="562" t="s">
        <v>127</v>
      </c>
      <c r="O161" s="562" t="s">
        <v>2330</v>
      </c>
      <c r="P161" s="562" t="s">
        <v>823</v>
      </c>
      <c r="Q161">
        <v>1000000</v>
      </c>
      <c r="R161">
        <v>500000</v>
      </c>
      <c r="S161">
        <v>200000</v>
      </c>
      <c r="T161">
        <v>2000000</v>
      </c>
      <c r="U161">
        <v>3700000</v>
      </c>
      <c r="V161">
        <v>3</v>
      </c>
      <c r="W161">
        <v>1</v>
      </c>
      <c r="X161">
        <v>4</v>
      </c>
      <c r="Y161">
        <v>230</v>
      </c>
      <c r="Z161">
        <v>38345</v>
      </c>
      <c r="AA161">
        <v>2000</v>
      </c>
    </row>
    <row r="162" spans="1:27" ht="18" customHeight="1">
      <c r="A162" s="562" t="s">
        <v>2331</v>
      </c>
      <c r="B162" s="562" t="s">
        <v>2332</v>
      </c>
      <c r="C162" s="562" t="s">
        <v>2333</v>
      </c>
      <c r="D162" s="562" t="s">
        <v>1055</v>
      </c>
      <c r="E162" s="562" t="s">
        <v>66</v>
      </c>
      <c r="F162" s="562" t="s">
        <v>843</v>
      </c>
      <c r="G162" s="562" t="s">
        <v>1823</v>
      </c>
      <c r="H162" s="562" t="s">
        <v>2334</v>
      </c>
      <c r="I162" s="562" t="s">
        <v>825</v>
      </c>
      <c r="J162" s="562" t="s">
        <v>823</v>
      </c>
      <c r="K162" s="562" t="s">
        <v>823</v>
      </c>
      <c r="L162" s="562" t="s">
        <v>2335</v>
      </c>
      <c r="M162" s="562" t="s">
        <v>2336</v>
      </c>
      <c r="N162" s="562" t="s">
        <v>253</v>
      </c>
      <c r="O162" s="562" t="s">
        <v>2337</v>
      </c>
      <c r="P162" s="562" t="s">
        <v>823</v>
      </c>
      <c r="Q162">
        <v>2000000</v>
      </c>
      <c r="R162">
        <v>0</v>
      </c>
      <c r="S162">
        <v>1600000</v>
      </c>
      <c r="T162">
        <v>50000</v>
      </c>
      <c r="U162">
        <v>3650000</v>
      </c>
      <c r="V162">
        <v>2</v>
      </c>
      <c r="W162">
        <v>0</v>
      </c>
      <c r="X162">
        <v>2</v>
      </c>
      <c r="Y162">
        <v>195</v>
      </c>
      <c r="Z162">
        <v>9853</v>
      </c>
      <c r="AA162">
        <v>16772</v>
      </c>
    </row>
    <row r="163" spans="1:27" ht="18" customHeight="1">
      <c r="A163" s="562" t="s">
        <v>2338</v>
      </c>
      <c r="B163" s="562" t="s">
        <v>2339</v>
      </c>
      <c r="C163" s="562" t="s">
        <v>2340</v>
      </c>
      <c r="D163" s="562" t="s">
        <v>2341</v>
      </c>
      <c r="E163" s="562" t="s">
        <v>1059</v>
      </c>
      <c r="F163" s="562" t="s">
        <v>1065</v>
      </c>
      <c r="G163" s="562" t="s">
        <v>1554</v>
      </c>
      <c r="H163" s="562" t="s">
        <v>2342</v>
      </c>
      <c r="I163" s="562" t="s">
        <v>826</v>
      </c>
      <c r="J163" s="562" t="s">
        <v>823</v>
      </c>
      <c r="K163" s="562" t="s">
        <v>2343</v>
      </c>
      <c r="L163" s="562" t="s">
        <v>859</v>
      </c>
      <c r="M163" s="562" t="s">
        <v>59</v>
      </c>
      <c r="N163" s="562" t="s">
        <v>60</v>
      </c>
      <c r="O163" s="562" t="s">
        <v>836</v>
      </c>
      <c r="P163" s="562" t="s">
        <v>823</v>
      </c>
      <c r="Q163">
        <v>30000</v>
      </c>
      <c r="R163">
        <v>0</v>
      </c>
      <c r="S163">
        <v>2500000</v>
      </c>
      <c r="T163">
        <v>1000000</v>
      </c>
      <c r="U163">
        <v>3530000</v>
      </c>
      <c r="V163">
        <v>6</v>
      </c>
      <c r="W163">
        <v>3</v>
      </c>
      <c r="X163">
        <v>9</v>
      </c>
      <c r="Y163">
        <v>183</v>
      </c>
      <c r="Z163">
        <v>1000</v>
      </c>
      <c r="AA163">
        <v>582</v>
      </c>
    </row>
    <row r="164" spans="1:27" ht="18" customHeight="1">
      <c r="A164" s="562" t="s">
        <v>2344</v>
      </c>
      <c r="B164" s="562" t="s">
        <v>2345</v>
      </c>
      <c r="C164" s="562" t="s">
        <v>2346</v>
      </c>
      <c r="D164" s="562" t="s">
        <v>2347</v>
      </c>
      <c r="E164" s="562" t="s">
        <v>66</v>
      </c>
      <c r="F164" s="562" t="s">
        <v>843</v>
      </c>
      <c r="G164" s="562" t="s">
        <v>1528</v>
      </c>
      <c r="H164" s="562" t="s">
        <v>2348</v>
      </c>
      <c r="I164" s="562" t="s">
        <v>825</v>
      </c>
      <c r="J164" s="562" t="s">
        <v>33</v>
      </c>
      <c r="K164" s="562" t="s">
        <v>33</v>
      </c>
      <c r="L164" s="562" t="s">
        <v>2349</v>
      </c>
      <c r="M164" s="562" t="s">
        <v>2350</v>
      </c>
      <c r="N164" s="562" t="s">
        <v>786</v>
      </c>
      <c r="O164" s="562" t="s">
        <v>2351</v>
      </c>
      <c r="P164" s="562" t="s">
        <v>823</v>
      </c>
      <c r="Q164">
        <v>1200000</v>
      </c>
      <c r="R164">
        <v>0</v>
      </c>
      <c r="S164">
        <v>1500000</v>
      </c>
      <c r="T164">
        <v>800000</v>
      </c>
      <c r="U164">
        <v>3500000</v>
      </c>
      <c r="V164">
        <v>3</v>
      </c>
      <c r="W164">
        <v>0</v>
      </c>
      <c r="X164">
        <v>3</v>
      </c>
      <c r="Y164">
        <v>385</v>
      </c>
      <c r="Z164">
        <v>9676</v>
      </c>
      <c r="AA164">
        <v>0</v>
      </c>
    </row>
    <row r="165" spans="1:27" ht="18" customHeight="1">
      <c r="A165" s="562" t="s">
        <v>2352</v>
      </c>
      <c r="B165" s="562" t="s">
        <v>2353</v>
      </c>
      <c r="C165" s="562" t="s">
        <v>2354</v>
      </c>
      <c r="D165" s="562" t="s">
        <v>2355</v>
      </c>
      <c r="E165" s="562" t="s">
        <v>821</v>
      </c>
      <c r="F165" s="562" t="s">
        <v>845</v>
      </c>
      <c r="G165" s="562" t="s">
        <v>1308</v>
      </c>
      <c r="H165" s="562" t="s">
        <v>2356</v>
      </c>
      <c r="I165" s="562" t="s">
        <v>835</v>
      </c>
      <c r="J165" s="562" t="s">
        <v>823</v>
      </c>
      <c r="K165" s="562" t="s">
        <v>823</v>
      </c>
      <c r="L165" s="562" t="s">
        <v>1364</v>
      </c>
      <c r="M165" s="562" t="s">
        <v>1365</v>
      </c>
      <c r="N165" s="562" t="s">
        <v>35</v>
      </c>
      <c r="O165" s="562" t="s">
        <v>1366</v>
      </c>
      <c r="P165" s="562" t="s">
        <v>823</v>
      </c>
      <c r="Q165">
        <v>1500000</v>
      </c>
      <c r="R165">
        <v>0</v>
      </c>
      <c r="S165">
        <v>800000</v>
      </c>
      <c r="T165">
        <v>1000000</v>
      </c>
      <c r="U165">
        <v>3300000</v>
      </c>
      <c r="V165">
        <v>15</v>
      </c>
      <c r="W165">
        <v>0</v>
      </c>
      <c r="X165">
        <v>15</v>
      </c>
      <c r="Y165">
        <v>294</v>
      </c>
      <c r="Z165">
        <v>2000</v>
      </c>
      <c r="AA165">
        <v>1155</v>
      </c>
    </row>
    <row r="166" spans="1:27" ht="18" customHeight="1">
      <c r="A166" s="562" t="s">
        <v>2357</v>
      </c>
      <c r="B166" s="562" t="s">
        <v>2358</v>
      </c>
      <c r="C166" s="562" t="s">
        <v>2359</v>
      </c>
      <c r="D166" s="562" t="s">
        <v>1055</v>
      </c>
      <c r="E166" s="562" t="s">
        <v>66</v>
      </c>
      <c r="F166" s="562" t="s">
        <v>843</v>
      </c>
      <c r="G166" s="562" t="s">
        <v>1823</v>
      </c>
      <c r="H166" s="562" t="s">
        <v>2360</v>
      </c>
      <c r="I166" s="562" t="s">
        <v>825</v>
      </c>
      <c r="J166" s="562" t="s">
        <v>823</v>
      </c>
      <c r="K166" s="562" t="s">
        <v>823</v>
      </c>
      <c r="L166" s="562" t="s">
        <v>1199</v>
      </c>
      <c r="M166" s="562" t="s">
        <v>1199</v>
      </c>
      <c r="N166" s="562" t="s">
        <v>253</v>
      </c>
      <c r="O166" s="562" t="s">
        <v>1200</v>
      </c>
      <c r="P166" s="562" t="s">
        <v>823</v>
      </c>
      <c r="Q166">
        <v>2000000</v>
      </c>
      <c r="R166">
        <v>0</v>
      </c>
      <c r="S166">
        <v>1200000</v>
      </c>
      <c r="T166">
        <v>50000</v>
      </c>
      <c r="U166">
        <v>3250000</v>
      </c>
      <c r="V166">
        <v>2</v>
      </c>
      <c r="W166">
        <v>0</v>
      </c>
      <c r="X166">
        <v>2</v>
      </c>
      <c r="Y166">
        <v>195</v>
      </c>
      <c r="Z166">
        <v>25100</v>
      </c>
      <c r="AA166">
        <v>16024</v>
      </c>
    </row>
    <row r="167" spans="1:27" ht="18" customHeight="1">
      <c r="A167" s="562" t="s">
        <v>2361</v>
      </c>
      <c r="B167" s="562" t="s">
        <v>2362</v>
      </c>
      <c r="C167" s="562" t="s">
        <v>2363</v>
      </c>
      <c r="D167" s="562" t="s">
        <v>1055</v>
      </c>
      <c r="E167" s="562" t="s">
        <v>66</v>
      </c>
      <c r="F167" s="562" t="s">
        <v>843</v>
      </c>
      <c r="G167" s="562" t="s">
        <v>1823</v>
      </c>
      <c r="H167" s="562" t="s">
        <v>2364</v>
      </c>
      <c r="I167" s="562" t="s">
        <v>835</v>
      </c>
      <c r="J167" s="562" t="s">
        <v>823</v>
      </c>
      <c r="K167" s="562" t="s">
        <v>823</v>
      </c>
      <c r="L167" s="562" t="s">
        <v>2365</v>
      </c>
      <c r="M167" s="562" t="s">
        <v>2366</v>
      </c>
      <c r="N167" s="562" t="s">
        <v>253</v>
      </c>
      <c r="O167" s="562" t="s">
        <v>2120</v>
      </c>
      <c r="P167" s="562" t="s">
        <v>823</v>
      </c>
      <c r="Q167">
        <v>1800000</v>
      </c>
      <c r="R167">
        <v>0</v>
      </c>
      <c r="S167">
        <v>1200000</v>
      </c>
      <c r="T167">
        <v>50000</v>
      </c>
      <c r="U167">
        <v>3050000</v>
      </c>
      <c r="V167">
        <v>2</v>
      </c>
      <c r="W167">
        <v>0</v>
      </c>
      <c r="X167">
        <v>2</v>
      </c>
      <c r="Y167">
        <v>195</v>
      </c>
      <c r="Z167">
        <v>14282</v>
      </c>
      <c r="AA167">
        <v>10019</v>
      </c>
    </row>
    <row r="168" spans="1:27" ht="18" customHeight="1">
      <c r="A168" s="562" t="s">
        <v>2367</v>
      </c>
      <c r="B168" s="562" t="s">
        <v>2368</v>
      </c>
      <c r="C168" s="562" t="s">
        <v>2369</v>
      </c>
      <c r="D168" s="562" t="s">
        <v>2370</v>
      </c>
      <c r="E168" s="562" t="s">
        <v>72</v>
      </c>
      <c r="F168" s="562" t="s">
        <v>1029</v>
      </c>
      <c r="G168" s="562" t="s">
        <v>1324</v>
      </c>
      <c r="H168" s="562" t="s">
        <v>826</v>
      </c>
      <c r="I168" s="562" t="s">
        <v>829</v>
      </c>
      <c r="J168" s="562" t="s">
        <v>823</v>
      </c>
      <c r="K168" s="562" t="s">
        <v>823</v>
      </c>
      <c r="L168" s="562" t="s">
        <v>2371</v>
      </c>
      <c r="M168" s="562" t="s">
        <v>1069</v>
      </c>
      <c r="N168" s="562" t="s">
        <v>65</v>
      </c>
      <c r="O168" s="562" t="s">
        <v>1070</v>
      </c>
      <c r="P168" s="562" t="s">
        <v>823</v>
      </c>
      <c r="Q168">
        <v>500000</v>
      </c>
      <c r="R168">
        <v>500000</v>
      </c>
      <c r="S168">
        <v>1000000</v>
      </c>
      <c r="T168">
        <v>1000000</v>
      </c>
      <c r="U168">
        <v>3000000</v>
      </c>
      <c r="V168">
        <v>14</v>
      </c>
      <c r="W168">
        <v>7</v>
      </c>
      <c r="X168">
        <v>21</v>
      </c>
      <c r="Y168">
        <v>80</v>
      </c>
      <c r="Z168">
        <v>0</v>
      </c>
      <c r="AA168">
        <v>0</v>
      </c>
    </row>
    <row r="169" spans="1:27" ht="18" customHeight="1">
      <c r="A169" s="562" t="s">
        <v>2372</v>
      </c>
      <c r="B169" s="562" t="s">
        <v>2373</v>
      </c>
      <c r="C169" s="562" t="s">
        <v>2374</v>
      </c>
      <c r="D169" s="562" t="s">
        <v>90</v>
      </c>
      <c r="E169" s="562" t="s">
        <v>76</v>
      </c>
      <c r="F169" s="562" t="s">
        <v>842</v>
      </c>
      <c r="G169" s="562" t="s">
        <v>1591</v>
      </c>
      <c r="H169" s="562" t="s">
        <v>2375</v>
      </c>
      <c r="I169" s="562" t="s">
        <v>825</v>
      </c>
      <c r="J169" s="562" t="s">
        <v>33</v>
      </c>
      <c r="K169" s="562" t="s">
        <v>33</v>
      </c>
      <c r="L169" s="562" t="s">
        <v>2376</v>
      </c>
      <c r="M169" s="562" t="s">
        <v>2377</v>
      </c>
      <c r="N169" s="562" t="s">
        <v>792</v>
      </c>
      <c r="O169" s="562" t="s">
        <v>2378</v>
      </c>
      <c r="P169" s="562" t="s">
        <v>823</v>
      </c>
      <c r="Q169">
        <v>700000</v>
      </c>
      <c r="R169">
        <v>50000</v>
      </c>
      <c r="S169">
        <v>1900000</v>
      </c>
      <c r="T169">
        <v>200000</v>
      </c>
      <c r="U169">
        <v>2850000</v>
      </c>
      <c r="V169">
        <v>4</v>
      </c>
      <c r="W169">
        <v>1</v>
      </c>
      <c r="X169">
        <v>5</v>
      </c>
      <c r="Y169">
        <v>157</v>
      </c>
      <c r="Z169">
        <v>6766</v>
      </c>
      <c r="AA169">
        <v>154</v>
      </c>
    </row>
    <row r="170" spans="1:27" ht="18" customHeight="1">
      <c r="A170" s="562" t="s">
        <v>2379</v>
      </c>
      <c r="B170" s="562" t="s">
        <v>2380</v>
      </c>
      <c r="C170" s="562" t="s">
        <v>2381</v>
      </c>
      <c r="D170" s="562" t="s">
        <v>1180</v>
      </c>
      <c r="E170" s="562" t="s">
        <v>66</v>
      </c>
      <c r="F170" s="562" t="s">
        <v>843</v>
      </c>
      <c r="G170" s="562" t="s">
        <v>1324</v>
      </c>
      <c r="H170" s="562" t="s">
        <v>2382</v>
      </c>
      <c r="I170" s="562" t="s">
        <v>828</v>
      </c>
      <c r="J170" s="562" t="s">
        <v>823</v>
      </c>
      <c r="K170" s="562" t="s">
        <v>823</v>
      </c>
      <c r="L170" s="562" t="s">
        <v>2383</v>
      </c>
      <c r="M170" s="562" t="s">
        <v>2383</v>
      </c>
      <c r="N170" s="562" t="s">
        <v>805</v>
      </c>
      <c r="O170" s="562" t="s">
        <v>2384</v>
      </c>
      <c r="P170" s="562" t="s">
        <v>823</v>
      </c>
      <c r="Q170">
        <v>600000</v>
      </c>
      <c r="R170">
        <v>0</v>
      </c>
      <c r="S170">
        <v>2000000</v>
      </c>
      <c r="T170">
        <v>200000</v>
      </c>
      <c r="U170">
        <v>2800000</v>
      </c>
      <c r="V170">
        <v>3</v>
      </c>
      <c r="W170">
        <v>0</v>
      </c>
      <c r="X170">
        <v>3</v>
      </c>
      <c r="Y170">
        <v>138</v>
      </c>
      <c r="Z170">
        <v>0</v>
      </c>
      <c r="AA170">
        <v>0</v>
      </c>
    </row>
    <row r="171" spans="1:27" ht="18" customHeight="1">
      <c r="A171" s="562" t="s">
        <v>2385</v>
      </c>
      <c r="B171" s="562" t="s">
        <v>2386</v>
      </c>
      <c r="C171" s="562" t="s">
        <v>2387</v>
      </c>
      <c r="D171" s="562" t="s">
        <v>1101</v>
      </c>
      <c r="E171" s="562" t="s">
        <v>101</v>
      </c>
      <c r="F171" s="562" t="s">
        <v>843</v>
      </c>
      <c r="G171" s="562" t="s">
        <v>1431</v>
      </c>
      <c r="H171" s="562" t="s">
        <v>33</v>
      </c>
      <c r="I171" s="562" t="s">
        <v>825</v>
      </c>
      <c r="J171" s="562" t="s">
        <v>823</v>
      </c>
      <c r="K171" s="562" t="s">
        <v>2388</v>
      </c>
      <c r="L171" s="562" t="s">
        <v>2389</v>
      </c>
      <c r="M171" s="562" t="s">
        <v>2390</v>
      </c>
      <c r="N171" s="562" t="s">
        <v>63</v>
      </c>
      <c r="O171" s="562" t="s">
        <v>2391</v>
      </c>
      <c r="P171" s="562" t="s">
        <v>823</v>
      </c>
      <c r="Q171">
        <v>0</v>
      </c>
      <c r="R171">
        <v>200000</v>
      </c>
      <c r="S171">
        <v>2000000</v>
      </c>
      <c r="T171">
        <v>500000</v>
      </c>
      <c r="U171">
        <v>2700000</v>
      </c>
      <c r="V171">
        <v>6</v>
      </c>
      <c r="W171">
        <v>0</v>
      </c>
      <c r="X171">
        <v>6</v>
      </c>
      <c r="Y171">
        <v>320</v>
      </c>
      <c r="Z171">
        <v>0</v>
      </c>
      <c r="AA171">
        <v>0</v>
      </c>
    </row>
    <row r="172" spans="1:27" ht="18" customHeight="1">
      <c r="A172" s="562" t="s">
        <v>2392</v>
      </c>
      <c r="B172" s="562" t="s">
        <v>2393</v>
      </c>
      <c r="C172" s="562" t="s">
        <v>2394</v>
      </c>
      <c r="D172" s="562" t="s">
        <v>2395</v>
      </c>
      <c r="E172" s="562" t="s">
        <v>42</v>
      </c>
      <c r="F172" s="562" t="s">
        <v>852</v>
      </c>
      <c r="G172" s="562" t="s">
        <v>1449</v>
      </c>
      <c r="H172" s="562" t="s">
        <v>2396</v>
      </c>
      <c r="I172" s="562" t="s">
        <v>827</v>
      </c>
      <c r="J172" s="562" t="s">
        <v>823</v>
      </c>
      <c r="K172" s="562" t="s">
        <v>823</v>
      </c>
      <c r="L172" s="562" t="s">
        <v>1148</v>
      </c>
      <c r="M172" s="562" t="s">
        <v>59</v>
      </c>
      <c r="N172" s="562" t="s">
        <v>60</v>
      </c>
      <c r="O172" s="562" t="s">
        <v>836</v>
      </c>
      <c r="P172" s="562" t="s">
        <v>823</v>
      </c>
      <c r="Q172">
        <v>0</v>
      </c>
      <c r="R172">
        <v>0</v>
      </c>
      <c r="S172">
        <v>2000000</v>
      </c>
      <c r="T172">
        <v>500000</v>
      </c>
      <c r="U172">
        <v>2500000</v>
      </c>
      <c r="V172">
        <v>8</v>
      </c>
      <c r="W172">
        <v>2</v>
      </c>
      <c r="X172">
        <v>10</v>
      </c>
      <c r="Y172">
        <v>326.39999999999998</v>
      </c>
      <c r="Z172">
        <v>2250</v>
      </c>
      <c r="AA172">
        <v>2250</v>
      </c>
    </row>
    <row r="173" spans="1:27" ht="18" customHeight="1">
      <c r="A173" s="562" t="s">
        <v>2397</v>
      </c>
      <c r="B173" s="562" t="s">
        <v>2398</v>
      </c>
      <c r="C173" s="562" t="s">
        <v>2399</v>
      </c>
      <c r="D173" s="562" t="s">
        <v>1101</v>
      </c>
      <c r="E173" s="562" t="s">
        <v>101</v>
      </c>
      <c r="F173" s="562" t="s">
        <v>843</v>
      </c>
      <c r="G173" s="562" t="s">
        <v>1823</v>
      </c>
      <c r="H173" s="562" t="s">
        <v>2400</v>
      </c>
      <c r="I173" s="562" t="s">
        <v>824</v>
      </c>
      <c r="J173" s="562" t="s">
        <v>2401</v>
      </c>
      <c r="K173" s="562" t="s">
        <v>33</v>
      </c>
      <c r="L173" s="562" t="s">
        <v>2402</v>
      </c>
      <c r="M173" s="562" t="s">
        <v>2403</v>
      </c>
      <c r="N173" s="562" t="s">
        <v>54</v>
      </c>
      <c r="O173" s="562" t="s">
        <v>2404</v>
      </c>
      <c r="P173" s="562" t="s">
        <v>823</v>
      </c>
      <c r="Q173">
        <v>500000</v>
      </c>
      <c r="R173">
        <v>0</v>
      </c>
      <c r="S173">
        <v>1500000</v>
      </c>
      <c r="T173">
        <v>500000</v>
      </c>
      <c r="U173">
        <v>2500000</v>
      </c>
      <c r="V173">
        <v>4</v>
      </c>
      <c r="W173">
        <v>0</v>
      </c>
      <c r="X173">
        <v>4</v>
      </c>
      <c r="Y173">
        <v>485</v>
      </c>
      <c r="Z173">
        <v>3200</v>
      </c>
      <c r="AA173">
        <v>0</v>
      </c>
    </row>
    <row r="174" spans="1:27" ht="18" customHeight="1">
      <c r="A174" s="562" t="s">
        <v>2405</v>
      </c>
      <c r="B174" s="562" t="s">
        <v>2406</v>
      </c>
      <c r="C174" s="562" t="s">
        <v>2407</v>
      </c>
      <c r="D174" s="562" t="s">
        <v>1101</v>
      </c>
      <c r="E174" s="562" t="s">
        <v>101</v>
      </c>
      <c r="F174" s="562" t="s">
        <v>843</v>
      </c>
      <c r="G174" s="562" t="s">
        <v>1823</v>
      </c>
      <c r="H174" s="562" t="s">
        <v>2400</v>
      </c>
      <c r="I174" s="562" t="s">
        <v>824</v>
      </c>
      <c r="J174" s="562" t="s">
        <v>2401</v>
      </c>
      <c r="K174" s="562" t="s">
        <v>33</v>
      </c>
      <c r="L174" s="562" t="s">
        <v>2402</v>
      </c>
      <c r="M174" s="562" t="s">
        <v>2403</v>
      </c>
      <c r="N174" s="562" t="s">
        <v>54</v>
      </c>
      <c r="O174" s="562" t="s">
        <v>2404</v>
      </c>
      <c r="P174" s="562" t="s">
        <v>823</v>
      </c>
      <c r="Q174">
        <v>500000</v>
      </c>
      <c r="R174">
        <v>0</v>
      </c>
      <c r="S174">
        <v>1500000</v>
      </c>
      <c r="T174">
        <v>500000</v>
      </c>
      <c r="U174">
        <v>2500000</v>
      </c>
      <c r="V174">
        <v>4</v>
      </c>
      <c r="W174">
        <v>0</v>
      </c>
      <c r="X174">
        <v>4</v>
      </c>
      <c r="Y174">
        <v>485</v>
      </c>
      <c r="Z174">
        <v>3200</v>
      </c>
      <c r="AA174">
        <v>0</v>
      </c>
    </row>
    <row r="175" spans="1:27" ht="18" customHeight="1">
      <c r="A175" s="562" t="s">
        <v>2408</v>
      </c>
      <c r="B175" s="562" t="s">
        <v>2409</v>
      </c>
      <c r="C175" s="562" t="s">
        <v>2410</v>
      </c>
      <c r="D175" s="562" t="s">
        <v>2411</v>
      </c>
      <c r="E175" s="562" t="s">
        <v>101</v>
      </c>
      <c r="F175" s="562" t="s">
        <v>843</v>
      </c>
      <c r="G175" s="562" t="s">
        <v>1408</v>
      </c>
      <c r="H175" s="562" t="s">
        <v>33</v>
      </c>
      <c r="I175" s="562" t="s">
        <v>826</v>
      </c>
      <c r="J175" s="562" t="s">
        <v>823</v>
      </c>
      <c r="K175" s="562" t="s">
        <v>823</v>
      </c>
      <c r="L175" s="562" t="s">
        <v>2412</v>
      </c>
      <c r="M175" s="562" t="s">
        <v>2413</v>
      </c>
      <c r="N175" s="562" t="s">
        <v>812</v>
      </c>
      <c r="O175" s="562" t="s">
        <v>2414</v>
      </c>
      <c r="P175" s="562" t="s">
        <v>823</v>
      </c>
      <c r="Q175">
        <v>0</v>
      </c>
      <c r="R175">
        <v>0</v>
      </c>
      <c r="S175">
        <v>1800000</v>
      </c>
      <c r="T175">
        <v>500000</v>
      </c>
      <c r="U175">
        <v>2300000</v>
      </c>
      <c r="V175">
        <v>4</v>
      </c>
      <c r="W175">
        <v>0</v>
      </c>
      <c r="X175">
        <v>4</v>
      </c>
      <c r="Y175">
        <v>480</v>
      </c>
      <c r="Z175">
        <v>800</v>
      </c>
      <c r="AA175">
        <v>800</v>
      </c>
    </row>
    <row r="176" spans="1:27" ht="18" customHeight="1">
      <c r="A176" s="562" t="s">
        <v>2415</v>
      </c>
      <c r="B176" s="562" t="s">
        <v>2416</v>
      </c>
      <c r="C176" s="562" t="s">
        <v>2417</v>
      </c>
      <c r="D176" s="562" t="s">
        <v>2176</v>
      </c>
      <c r="E176" s="562" t="s">
        <v>66</v>
      </c>
      <c r="F176" s="562" t="s">
        <v>843</v>
      </c>
      <c r="G176" s="562" t="s">
        <v>1408</v>
      </c>
      <c r="H176" s="562" t="s">
        <v>2418</v>
      </c>
      <c r="I176" s="562" t="s">
        <v>834</v>
      </c>
      <c r="J176" s="562" t="s">
        <v>33</v>
      </c>
      <c r="K176" s="562" t="s">
        <v>33</v>
      </c>
      <c r="L176" s="562" t="s">
        <v>2419</v>
      </c>
      <c r="M176" s="562" t="s">
        <v>2420</v>
      </c>
      <c r="N176" s="562" t="s">
        <v>77</v>
      </c>
      <c r="O176" s="562" t="s">
        <v>2421</v>
      </c>
      <c r="P176" s="562" t="s">
        <v>823</v>
      </c>
      <c r="Q176">
        <v>400000</v>
      </c>
      <c r="R176">
        <v>0</v>
      </c>
      <c r="S176">
        <v>1000000</v>
      </c>
      <c r="T176">
        <v>500000</v>
      </c>
      <c r="U176">
        <v>1900000</v>
      </c>
      <c r="V176">
        <v>2</v>
      </c>
      <c r="W176">
        <v>0</v>
      </c>
      <c r="X176">
        <v>2</v>
      </c>
      <c r="Y176">
        <v>185</v>
      </c>
      <c r="Z176">
        <v>4234</v>
      </c>
      <c r="AA176">
        <v>0</v>
      </c>
    </row>
    <row r="177" spans="1:27" ht="18" customHeight="1">
      <c r="A177" s="562" t="s">
        <v>2422</v>
      </c>
      <c r="B177" s="562" t="s">
        <v>2423</v>
      </c>
      <c r="C177" s="562" t="s">
        <v>2424</v>
      </c>
      <c r="D177" s="562" t="s">
        <v>1108</v>
      </c>
      <c r="E177" s="562" t="s">
        <v>273</v>
      </c>
      <c r="F177" s="562" t="s">
        <v>843</v>
      </c>
      <c r="G177" s="562" t="s">
        <v>1627</v>
      </c>
      <c r="H177" s="562" t="s">
        <v>2425</v>
      </c>
      <c r="I177" s="562" t="s">
        <v>828</v>
      </c>
      <c r="J177" s="562" t="s">
        <v>33</v>
      </c>
      <c r="K177" s="562" t="s">
        <v>33</v>
      </c>
      <c r="L177" s="562" t="s">
        <v>1741</v>
      </c>
      <c r="M177" s="562" t="s">
        <v>1109</v>
      </c>
      <c r="N177" s="562" t="s">
        <v>792</v>
      </c>
      <c r="O177" s="562" t="s">
        <v>1110</v>
      </c>
      <c r="P177" s="562" t="s">
        <v>823</v>
      </c>
      <c r="Q177">
        <v>86190</v>
      </c>
      <c r="R177">
        <v>50000</v>
      </c>
      <c r="S177">
        <v>1000000</v>
      </c>
      <c r="T177">
        <v>500000</v>
      </c>
      <c r="U177">
        <v>1636190</v>
      </c>
      <c r="V177">
        <v>4</v>
      </c>
      <c r="W177">
        <v>1</v>
      </c>
      <c r="X177">
        <v>5</v>
      </c>
      <c r="Y177">
        <v>297</v>
      </c>
      <c r="Z177">
        <v>2628</v>
      </c>
      <c r="AA177">
        <v>31</v>
      </c>
    </row>
    <row r="178" spans="1:27" ht="18" customHeight="1">
      <c r="A178" s="562" t="s">
        <v>2426</v>
      </c>
      <c r="B178" s="562" t="s">
        <v>2427</v>
      </c>
      <c r="C178" s="562" t="s">
        <v>2428</v>
      </c>
      <c r="D178" s="562" t="s">
        <v>2429</v>
      </c>
      <c r="E178" s="562" t="s">
        <v>42</v>
      </c>
      <c r="F178" s="562" t="s">
        <v>852</v>
      </c>
      <c r="G178" s="562" t="s">
        <v>1399</v>
      </c>
      <c r="H178" s="562" t="s">
        <v>2430</v>
      </c>
      <c r="I178" s="562" t="s">
        <v>834</v>
      </c>
      <c r="J178" s="562" t="s">
        <v>33</v>
      </c>
      <c r="K178" s="562" t="s">
        <v>33</v>
      </c>
      <c r="L178" s="562" t="s">
        <v>2431</v>
      </c>
      <c r="M178" s="562" t="s">
        <v>2432</v>
      </c>
      <c r="N178" s="562" t="s">
        <v>99</v>
      </c>
      <c r="O178" s="562" t="s">
        <v>2433</v>
      </c>
      <c r="P178" s="562" t="s">
        <v>823</v>
      </c>
      <c r="Q178">
        <v>0</v>
      </c>
      <c r="R178">
        <v>1000000</v>
      </c>
      <c r="S178">
        <v>400000</v>
      </c>
      <c r="T178">
        <v>200000</v>
      </c>
      <c r="U178">
        <v>1600000</v>
      </c>
      <c r="V178">
        <v>2</v>
      </c>
      <c r="W178">
        <v>2</v>
      </c>
      <c r="X178">
        <v>4</v>
      </c>
      <c r="Y178">
        <v>336</v>
      </c>
      <c r="Z178">
        <v>1600</v>
      </c>
      <c r="AA178">
        <v>140</v>
      </c>
    </row>
    <row r="179" spans="1:27" ht="18" customHeight="1">
      <c r="A179" s="562" t="s">
        <v>2434</v>
      </c>
      <c r="B179" s="562" t="s">
        <v>2435</v>
      </c>
      <c r="C179" s="562" t="s">
        <v>2436</v>
      </c>
      <c r="D179" s="562" t="s">
        <v>2437</v>
      </c>
      <c r="E179" s="562" t="s">
        <v>530</v>
      </c>
      <c r="F179" s="562" t="s">
        <v>1187</v>
      </c>
      <c r="G179" s="562" t="s">
        <v>1408</v>
      </c>
      <c r="H179" s="562" t="s">
        <v>2436</v>
      </c>
      <c r="I179" s="562" t="s">
        <v>828</v>
      </c>
      <c r="J179" s="562" t="s">
        <v>2438</v>
      </c>
      <c r="K179" s="562" t="s">
        <v>2439</v>
      </c>
      <c r="L179" s="562" t="s">
        <v>2127</v>
      </c>
      <c r="M179" s="562" t="s">
        <v>59</v>
      </c>
      <c r="N179" s="562" t="s">
        <v>60</v>
      </c>
      <c r="O179" s="562" t="s">
        <v>836</v>
      </c>
      <c r="P179" s="562" t="s">
        <v>823</v>
      </c>
      <c r="Q179">
        <v>0</v>
      </c>
      <c r="R179">
        <v>0</v>
      </c>
      <c r="S179">
        <v>850000</v>
      </c>
      <c r="T179">
        <v>150000</v>
      </c>
      <c r="U179">
        <v>1000000</v>
      </c>
      <c r="V179">
        <v>13</v>
      </c>
      <c r="W179">
        <v>6</v>
      </c>
      <c r="X179">
        <v>19</v>
      </c>
      <c r="Y179">
        <v>150.5</v>
      </c>
      <c r="Z179">
        <v>391</v>
      </c>
      <c r="AA179">
        <v>300</v>
      </c>
    </row>
    <row r="180" spans="1:27">
      <c r="A180" s="562"/>
      <c r="B180" s="562"/>
      <c r="C180" s="562"/>
      <c r="D180" s="562"/>
      <c r="E180" s="562"/>
      <c r="F180" s="562"/>
      <c r="G180" s="562"/>
      <c r="H180" s="562"/>
      <c r="I180" s="562"/>
      <c r="J180" s="562"/>
      <c r="K180" s="562"/>
      <c r="L180" s="562"/>
      <c r="M180" s="562"/>
      <c r="N180" s="562"/>
      <c r="O180" s="562"/>
      <c r="P180" s="562"/>
    </row>
    <row r="181" spans="1:27">
      <c r="A181" s="562"/>
      <c r="B181" s="562"/>
      <c r="C181" s="562"/>
      <c r="D181" s="562"/>
      <c r="E181" s="562"/>
      <c r="F181" s="562"/>
      <c r="G181" s="562"/>
      <c r="H181" s="562"/>
      <c r="I181" s="562"/>
      <c r="J181" s="562"/>
      <c r="K181" s="562"/>
      <c r="L181" s="562"/>
      <c r="M181" s="562"/>
      <c r="N181" s="562"/>
      <c r="O181" s="562"/>
      <c r="P181" s="562"/>
    </row>
    <row r="182" spans="1:27">
      <c r="A182" s="562"/>
      <c r="B182" s="562"/>
      <c r="C182" s="562"/>
      <c r="D182" s="562"/>
      <c r="E182" s="562"/>
      <c r="F182" s="562"/>
      <c r="G182" s="562"/>
      <c r="H182" s="562"/>
      <c r="I182" s="562"/>
      <c r="J182" s="562"/>
      <c r="K182" s="562"/>
      <c r="L182" s="562"/>
      <c r="M182" s="562"/>
      <c r="N182" s="562"/>
      <c r="O182" s="562"/>
      <c r="P182" s="562"/>
    </row>
    <row r="183" spans="1:27">
      <c r="A183" s="562"/>
      <c r="B183" s="562"/>
      <c r="C183" s="562"/>
      <c r="D183" s="562"/>
      <c r="E183" s="562"/>
      <c r="F183" s="562"/>
      <c r="G183" s="562"/>
      <c r="H183" s="562"/>
      <c r="I183" s="562"/>
      <c r="J183" s="562"/>
      <c r="K183" s="562"/>
      <c r="L183" s="562"/>
      <c r="M183" s="562"/>
      <c r="N183" s="562"/>
      <c r="O183" s="562"/>
      <c r="P183" s="562"/>
    </row>
    <row r="184" spans="1:27">
      <c r="A184" s="562"/>
      <c r="B184" s="562"/>
      <c r="C184" s="562"/>
      <c r="D184" s="562"/>
      <c r="E184" s="562"/>
      <c r="F184" s="562"/>
      <c r="G184" s="562"/>
      <c r="H184" s="562"/>
      <c r="I184" s="562"/>
      <c r="J184" s="562"/>
      <c r="K184" s="562"/>
      <c r="L184" s="562"/>
      <c r="M184" s="562"/>
      <c r="N184" s="562"/>
      <c r="O184" s="562"/>
      <c r="P184" s="562"/>
    </row>
    <row r="185" spans="1:27">
      <c r="A185" s="562"/>
      <c r="B185" s="562"/>
      <c r="C185" s="562"/>
      <c r="D185" s="736"/>
      <c r="E185" s="562"/>
      <c r="F185" s="562"/>
      <c r="G185" s="562"/>
      <c r="H185" s="562"/>
      <c r="I185" s="562"/>
      <c r="J185" s="562"/>
      <c r="K185" s="562"/>
      <c r="L185" s="562"/>
      <c r="M185" s="562"/>
      <c r="N185" s="562"/>
      <c r="O185" s="562"/>
      <c r="P185" s="562"/>
    </row>
    <row r="186" spans="1:27">
      <c r="A186" s="562"/>
      <c r="B186" s="562"/>
      <c r="C186" s="562"/>
      <c r="D186" s="562"/>
      <c r="E186" s="562"/>
      <c r="F186" s="562"/>
      <c r="G186" s="562"/>
      <c r="H186" s="562"/>
      <c r="I186" s="562"/>
      <c r="J186" s="562"/>
      <c r="K186" s="562"/>
      <c r="L186" s="562"/>
      <c r="M186" s="562"/>
      <c r="N186" s="562"/>
      <c r="O186" s="562"/>
      <c r="P186" s="562"/>
    </row>
    <row r="187" spans="1:27">
      <c r="A187" s="562"/>
      <c r="B187" s="562"/>
      <c r="C187" s="562"/>
      <c r="D187" s="562"/>
      <c r="E187" s="562"/>
      <c r="F187" s="562"/>
      <c r="G187" s="562"/>
      <c r="H187" s="562"/>
      <c r="I187" s="562"/>
      <c r="J187" s="562"/>
      <c r="K187" s="562"/>
      <c r="L187" s="562"/>
      <c r="M187" s="562"/>
      <c r="N187" s="562"/>
      <c r="O187" s="562"/>
      <c r="P187" s="562"/>
    </row>
    <row r="188" spans="1:27">
      <c r="A188" s="562"/>
      <c r="B188" s="562"/>
      <c r="C188" s="562"/>
      <c r="D188" s="562"/>
      <c r="E188" s="562"/>
      <c r="F188" s="562"/>
      <c r="G188" s="562"/>
      <c r="H188" s="562"/>
      <c r="I188" s="562"/>
      <c r="J188" s="562"/>
      <c r="K188" s="562"/>
      <c r="L188" s="562"/>
      <c r="M188" s="562"/>
      <c r="N188" s="562"/>
      <c r="O188" s="562"/>
      <c r="P188" s="562"/>
    </row>
    <row r="189" spans="1:27">
      <c r="A189" s="562"/>
      <c r="B189" s="562"/>
      <c r="C189" s="562"/>
      <c r="D189" s="562"/>
      <c r="E189" s="562"/>
      <c r="F189" s="562"/>
      <c r="G189" s="562"/>
      <c r="H189" s="562"/>
      <c r="I189" s="562"/>
      <c r="J189" s="562"/>
      <c r="K189" s="562"/>
      <c r="L189" s="562"/>
      <c r="M189" s="562"/>
      <c r="N189" s="562"/>
      <c r="O189" s="562"/>
      <c r="P189" s="562"/>
    </row>
    <row r="190" spans="1:27">
      <c r="A190" s="562"/>
      <c r="B190" s="562"/>
      <c r="C190" s="562"/>
      <c r="D190" s="562"/>
      <c r="E190" s="562"/>
      <c r="F190" s="562"/>
      <c r="G190" s="562"/>
      <c r="H190" s="562"/>
      <c r="I190" s="562"/>
      <c r="J190" s="562"/>
      <c r="K190" s="562"/>
      <c r="L190" s="562"/>
      <c r="M190" s="562"/>
      <c r="N190" s="562"/>
      <c r="O190" s="562"/>
      <c r="P190" s="562"/>
    </row>
    <row r="191" spans="1:27">
      <c r="A191" s="562"/>
      <c r="B191" s="562"/>
      <c r="C191" s="562"/>
      <c r="D191" s="562"/>
      <c r="E191" s="562"/>
      <c r="F191" s="562"/>
      <c r="G191" s="562"/>
      <c r="H191" s="562"/>
      <c r="I191" s="562"/>
      <c r="J191" s="562"/>
      <c r="K191" s="562"/>
      <c r="L191" s="562"/>
      <c r="M191" s="562"/>
      <c r="N191" s="562"/>
      <c r="O191" s="562"/>
      <c r="P191" s="562"/>
    </row>
    <row r="192" spans="1:27">
      <c r="A192" s="562"/>
      <c r="B192" s="562"/>
      <c r="C192" s="562"/>
      <c r="D192" s="562"/>
      <c r="E192" s="562"/>
      <c r="F192" s="562"/>
      <c r="G192" s="562"/>
      <c r="H192" s="562"/>
      <c r="I192" s="562"/>
      <c r="J192" s="562"/>
      <c r="K192" s="562"/>
      <c r="L192" s="562"/>
      <c r="M192" s="562"/>
      <c r="N192" s="562"/>
      <c r="O192" s="562"/>
      <c r="P192" s="562"/>
    </row>
    <row r="193" spans="1:16">
      <c r="A193" s="562"/>
      <c r="B193" s="562"/>
      <c r="C193" s="562"/>
      <c r="D193" s="562"/>
      <c r="E193" s="562"/>
      <c r="F193" s="562"/>
      <c r="G193" s="562"/>
      <c r="H193" s="562"/>
      <c r="I193" s="562"/>
      <c r="J193" s="562"/>
      <c r="K193" s="562"/>
      <c r="L193" s="562"/>
      <c r="M193" s="562"/>
      <c r="N193" s="562"/>
      <c r="O193" s="562"/>
      <c r="P193" s="562"/>
    </row>
    <row r="194" spans="1:16">
      <c r="A194" s="562"/>
      <c r="B194" s="562"/>
      <c r="C194" s="562"/>
      <c r="D194" s="562"/>
      <c r="E194" s="562"/>
      <c r="F194" s="562"/>
      <c r="G194" s="562"/>
      <c r="H194" s="562"/>
      <c r="I194" s="562"/>
      <c r="J194" s="562"/>
      <c r="K194" s="562"/>
      <c r="L194" s="562"/>
      <c r="M194" s="562"/>
      <c r="N194" s="562"/>
      <c r="O194" s="562"/>
      <c r="P194" s="562"/>
    </row>
    <row r="195" spans="1:16">
      <c r="A195" s="562"/>
      <c r="B195" s="562"/>
      <c r="C195" s="562"/>
      <c r="D195" s="562"/>
      <c r="E195" s="562"/>
      <c r="F195" s="562"/>
      <c r="G195" s="562"/>
      <c r="H195" s="562"/>
      <c r="I195" s="562"/>
      <c r="J195" s="562"/>
      <c r="K195" s="562"/>
      <c r="L195" s="562"/>
      <c r="M195" s="562"/>
      <c r="N195" s="562"/>
      <c r="O195" s="562"/>
      <c r="P195" s="562"/>
    </row>
    <row r="196" spans="1:16">
      <c r="A196" s="562"/>
      <c r="B196" s="562"/>
      <c r="C196" s="562"/>
      <c r="D196" s="562"/>
      <c r="E196" s="562"/>
      <c r="F196" s="562"/>
      <c r="G196" s="562"/>
      <c r="H196" s="562"/>
      <c r="I196" s="562"/>
      <c r="J196" s="562"/>
      <c r="K196" s="562"/>
      <c r="L196" s="562"/>
      <c r="M196" s="562"/>
      <c r="N196" s="562"/>
      <c r="O196" s="562"/>
      <c r="P196" s="562"/>
    </row>
    <row r="197" spans="1:16">
      <c r="A197" s="562"/>
      <c r="B197" s="562"/>
      <c r="C197" s="562"/>
      <c r="D197" s="562"/>
      <c r="E197" s="562"/>
      <c r="F197" s="562"/>
      <c r="G197" s="562"/>
      <c r="H197" s="562"/>
      <c r="I197" s="562"/>
      <c r="J197" s="562"/>
      <c r="K197" s="562"/>
      <c r="L197" s="562"/>
      <c r="M197" s="562"/>
      <c r="N197" s="562"/>
      <c r="O197" s="562"/>
      <c r="P197" s="562"/>
    </row>
    <row r="198" spans="1:16">
      <c r="A198" s="562"/>
      <c r="B198" s="562"/>
      <c r="C198" s="562"/>
      <c r="D198" s="562"/>
      <c r="E198" s="562"/>
      <c r="F198" s="562"/>
      <c r="G198" s="562"/>
      <c r="H198" s="562"/>
      <c r="I198" s="562"/>
      <c r="J198" s="562"/>
      <c r="K198" s="562"/>
      <c r="L198" s="562"/>
      <c r="M198" s="562"/>
      <c r="N198" s="562"/>
      <c r="O198" s="562"/>
      <c r="P198" s="562"/>
    </row>
    <row r="199" spans="1:16">
      <c r="A199" s="562"/>
      <c r="B199" s="562"/>
      <c r="C199" s="562"/>
      <c r="D199" s="562"/>
      <c r="E199" s="562"/>
      <c r="F199" s="562"/>
      <c r="G199" s="562"/>
      <c r="H199" s="562"/>
      <c r="I199" s="562"/>
      <c r="J199" s="562"/>
      <c r="K199" s="562"/>
      <c r="L199" s="562"/>
      <c r="M199" s="562"/>
      <c r="N199" s="562"/>
      <c r="O199" s="562"/>
      <c r="P199" s="562"/>
    </row>
    <row r="200" spans="1:16">
      <c r="A200" s="562"/>
      <c r="B200" s="562"/>
      <c r="C200" s="562"/>
      <c r="D200" s="562"/>
      <c r="E200" s="562"/>
      <c r="F200" s="562"/>
      <c r="G200" s="562"/>
      <c r="H200" s="562"/>
      <c r="I200" s="562"/>
      <c r="J200" s="562"/>
      <c r="K200" s="562"/>
      <c r="L200" s="562"/>
      <c r="M200" s="562"/>
      <c r="N200" s="562"/>
      <c r="O200" s="562"/>
      <c r="P200" s="562"/>
    </row>
    <row r="201" spans="1:16">
      <c r="A201" s="562"/>
      <c r="B201" s="562"/>
      <c r="C201" s="562"/>
      <c r="D201" s="562"/>
      <c r="E201" s="562"/>
      <c r="F201" s="562"/>
      <c r="G201" s="562"/>
      <c r="H201" s="562"/>
      <c r="I201" s="562"/>
      <c r="J201" s="562"/>
      <c r="K201" s="562"/>
      <c r="L201" s="562"/>
      <c r="M201" s="562"/>
      <c r="N201" s="562"/>
      <c r="O201" s="562"/>
      <c r="P201" s="562"/>
    </row>
    <row r="202" spans="1:16">
      <c r="A202" s="562"/>
      <c r="B202" s="562"/>
      <c r="C202" s="562"/>
      <c r="D202" s="562"/>
      <c r="E202" s="562"/>
      <c r="F202" s="562"/>
      <c r="G202" s="562"/>
      <c r="H202" s="562"/>
      <c r="I202" s="562"/>
      <c r="J202" s="562"/>
      <c r="K202" s="562"/>
      <c r="L202" s="562"/>
      <c r="M202" s="562"/>
      <c r="N202" s="562"/>
      <c r="O202" s="562"/>
      <c r="P202" s="562"/>
    </row>
    <row r="203" spans="1:16">
      <c r="A203" s="562"/>
      <c r="B203" s="562"/>
      <c r="C203" s="562"/>
      <c r="D203" s="562"/>
      <c r="E203" s="562"/>
      <c r="F203" s="562"/>
      <c r="G203" s="562"/>
      <c r="H203" s="562"/>
      <c r="I203" s="562"/>
      <c r="J203" s="562"/>
      <c r="K203" s="562"/>
      <c r="L203" s="562"/>
      <c r="M203" s="562"/>
      <c r="N203" s="562"/>
      <c r="O203" s="562"/>
      <c r="P203" s="562"/>
    </row>
    <row r="204" spans="1:16">
      <c r="A204" s="562"/>
      <c r="B204" s="562"/>
      <c r="C204" s="562"/>
      <c r="D204" s="562"/>
      <c r="E204" s="562"/>
      <c r="F204" s="562"/>
      <c r="G204" s="562"/>
      <c r="H204" s="562"/>
      <c r="I204" s="562"/>
      <c r="J204" s="562"/>
      <c r="K204" s="562"/>
      <c r="L204" s="562"/>
      <c r="M204" s="562"/>
      <c r="N204" s="562"/>
      <c r="O204" s="562"/>
      <c r="P204" s="562"/>
    </row>
    <row r="205" spans="1:16">
      <c r="A205" s="562"/>
      <c r="B205" s="562"/>
      <c r="C205" s="562"/>
      <c r="D205" s="562"/>
      <c r="E205" s="562"/>
      <c r="F205" s="562"/>
      <c r="G205" s="562"/>
      <c r="H205" s="562"/>
      <c r="I205" s="562"/>
      <c r="J205" s="562"/>
      <c r="K205" s="562"/>
      <c r="L205" s="562"/>
      <c r="M205" s="562"/>
      <c r="N205" s="562"/>
      <c r="O205" s="562"/>
      <c r="P205" s="562"/>
    </row>
    <row r="206" spans="1:16">
      <c r="A206" s="562"/>
      <c r="B206" s="562"/>
      <c r="C206" s="562"/>
      <c r="D206" s="562"/>
      <c r="E206" s="562"/>
      <c r="F206" s="562"/>
      <c r="G206" s="562"/>
      <c r="H206" s="562"/>
      <c r="I206" s="562"/>
      <c r="J206" s="562"/>
      <c r="K206" s="562"/>
      <c r="L206" s="562"/>
      <c r="M206" s="562"/>
      <c r="N206" s="562"/>
      <c r="O206" s="562"/>
      <c r="P206" s="562"/>
    </row>
    <row r="207" spans="1:16">
      <c r="A207" s="562"/>
      <c r="B207" s="562"/>
      <c r="C207" s="562"/>
      <c r="D207" s="562"/>
      <c r="E207" s="562"/>
      <c r="F207" s="562"/>
      <c r="G207" s="562"/>
      <c r="H207" s="562"/>
      <c r="I207" s="562"/>
      <c r="J207" s="562"/>
      <c r="K207" s="562"/>
      <c r="L207" s="562"/>
      <c r="M207" s="562"/>
      <c r="N207" s="562"/>
      <c r="O207" s="562"/>
      <c r="P207" s="562"/>
    </row>
    <row r="208" spans="1:16">
      <c r="A208" s="562"/>
      <c r="B208" s="562"/>
      <c r="C208" s="562"/>
      <c r="D208" s="562"/>
      <c r="E208" s="562"/>
      <c r="F208" s="562"/>
      <c r="G208" s="562"/>
      <c r="H208" s="562"/>
      <c r="I208" s="562"/>
      <c r="J208" s="562"/>
      <c r="K208" s="562"/>
      <c r="L208" s="562"/>
      <c r="M208" s="562"/>
      <c r="N208" s="562"/>
      <c r="O208" s="562"/>
      <c r="P208" s="562"/>
    </row>
    <row r="209" spans="1:16">
      <c r="A209" s="562"/>
      <c r="B209" s="562"/>
      <c r="C209" s="562"/>
      <c r="D209" s="562"/>
      <c r="E209" s="562"/>
      <c r="F209" s="562"/>
      <c r="G209" s="562"/>
      <c r="H209" s="562"/>
      <c r="I209" s="562"/>
      <c r="J209" s="562"/>
      <c r="K209" s="562"/>
      <c r="L209" s="562"/>
      <c r="M209" s="562"/>
      <c r="N209" s="562"/>
      <c r="O209" s="562"/>
      <c r="P209" s="562"/>
    </row>
    <row r="210" spans="1:16" ht="13.5" customHeight="1">
      <c r="A210" s="562"/>
      <c r="B210" s="562"/>
      <c r="C210" s="562"/>
      <c r="D210" s="562"/>
      <c r="E210" s="562"/>
      <c r="F210" s="562"/>
      <c r="G210" s="562"/>
      <c r="H210" s="562"/>
      <c r="I210" s="562"/>
      <c r="J210" s="562"/>
      <c r="K210" s="562"/>
      <c r="L210" s="562"/>
      <c r="M210" s="562"/>
      <c r="N210" s="562"/>
      <c r="O210" s="562"/>
      <c r="P210" s="562"/>
    </row>
    <row r="211" spans="1:16" ht="13.5" customHeight="1">
      <c r="A211" s="562"/>
      <c r="B211" s="562"/>
      <c r="C211" s="562"/>
      <c r="D211" s="562"/>
      <c r="E211" s="562"/>
      <c r="F211" s="562"/>
      <c r="G211" s="562"/>
      <c r="H211" s="562"/>
      <c r="I211" s="562"/>
      <c r="J211" s="562"/>
      <c r="K211" s="562"/>
      <c r="L211" s="562"/>
      <c r="M211" s="562"/>
      <c r="N211" s="562"/>
      <c r="O211" s="562"/>
      <c r="P211" s="562"/>
    </row>
  </sheetData>
  <conditionalFormatting sqref="B4:B179">
    <cfRule type="duplicateValues" dxfId="0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topLeftCell="A145" workbookViewId="0">
      <selection activeCell="B148" sqref="B148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53" t="s">
        <v>254</v>
      </c>
    </row>
    <row r="2" spans="1:2" ht="20.100000000000001" customHeight="1">
      <c r="A2" s="323" t="s">
        <v>255</v>
      </c>
      <c r="B2" s="265" t="s">
        <v>256</v>
      </c>
    </row>
    <row r="3" spans="1:2" ht="20.100000000000001" customHeight="1">
      <c r="A3" s="324" t="s">
        <v>239</v>
      </c>
      <c r="B3" s="266"/>
    </row>
    <row r="4" spans="1:2" ht="20.100000000000001" customHeight="1">
      <c r="A4" s="325">
        <v>1</v>
      </c>
      <c r="B4" s="267" t="s">
        <v>257</v>
      </c>
    </row>
    <row r="5" spans="1:2" ht="20.100000000000001" customHeight="1">
      <c r="A5" s="326" t="s">
        <v>92</v>
      </c>
      <c r="B5" s="268" t="s">
        <v>130</v>
      </c>
    </row>
    <row r="6" spans="1:2" ht="20.100000000000001" customHeight="1">
      <c r="A6" s="326" t="s">
        <v>119</v>
      </c>
      <c r="B6" s="268" t="s">
        <v>131</v>
      </c>
    </row>
    <row r="7" spans="1:2" ht="20.100000000000001" customHeight="1">
      <c r="A7" s="326" t="s">
        <v>258</v>
      </c>
      <c r="B7" s="268" t="s">
        <v>259</v>
      </c>
    </row>
    <row r="8" spans="1:2" ht="20.100000000000001" customHeight="1">
      <c r="A8" s="326" t="s">
        <v>260</v>
      </c>
      <c r="B8" s="268" t="s">
        <v>261</v>
      </c>
    </row>
    <row r="9" spans="1:2" ht="20.100000000000001" customHeight="1">
      <c r="A9" s="326" t="s">
        <v>100</v>
      </c>
      <c r="B9" s="268" t="s">
        <v>262</v>
      </c>
    </row>
    <row r="10" spans="1:2" ht="20.100000000000001" customHeight="1">
      <c r="A10" s="326" t="s">
        <v>80</v>
      </c>
      <c r="B10" s="268" t="s">
        <v>263</v>
      </c>
    </row>
    <row r="11" spans="1:2" ht="20.100000000000001" customHeight="1">
      <c r="A11" s="326" t="s">
        <v>264</v>
      </c>
      <c r="B11" s="268" t="s">
        <v>265</v>
      </c>
    </row>
    <row r="12" spans="1:2" ht="20.100000000000001" customHeight="1">
      <c r="A12" s="326" t="s">
        <v>266</v>
      </c>
      <c r="B12" s="268" t="s">
        <v>267</v>
      </c>
    </row>
    <row r="13" spans="1:2" ht="20.100000000000001" customHeight="1">
      <c r="A13" s="326" t="s">
        <v>98</v>
      </c>
      <c r="B13" s="268" t="s">
        <v>132</v>
      </c>
    </row>
    <row r="14" spans="1:2" ht="20.100000000000001" customHeight="1">
      <c r="A14" s="326" t="s">
        <v>268</v>
      </c>
      <c r="B14" s="268" t="s">
        <v>269</v>
      </c>
    </row>
    <row r="15" spans="1:2" ht="20.100000000000001" customHeight="1">
      <c r="A15" s="326" t="s">
        <v>270</v>
      </c>
      <c r="B15" s="268" t="s">
        <v>271</v>
      </c>
    </row>
    <row r="16" spans="1:2" ht="20.100000000000001" customHeight="1">
      <c r="A16" s="326" t="s">
        <v>88</v>
      </c>
      <c r="B16" s="268" t="s">
        <v>133</v>
      </c>
    </row>
    <row r="17" spans="1:2" ht="20.100000000000001" customHeight="1">
      <c r="A17" s="326" t="s">
        <v>66</v>
      </c>
      <c r="B17" s="268" t="s">
        <v>272</v>
      </c>
    </row>
    <row r="18" spans="1:2" ht="20.100000000000001" customHeight="1">
      <c r="A18" s="326" t="s">
        <v>273</v>
      </c>
      <c r="B18" s="268" t="s">
        <v>274</v>
      </c>
    </row>
    <row r="19" spans="1:2" ht="20.100000000000001" customHeight="1">
      <c r="A19" s="326" t="s">
        <v>101</v>
      </c>
      <c r="B19" s="268" t="s">
        <v>135</v>
      </c>
    </row>
    <row r="20" spans="1:2" ht="20.100000000000001" customHeight="1">
      <c r="A20" s="326" t="s">
        <v>275</v>
      </c>
      <c r="B20" s="268" t="s">
        <v>276</v>
      </c>
    </row>
    <row r="21" spans="1:2" ht="20.100000000000001" customHeight="1">
      <c r="A21" s="326" t="s">
        <v>89</v>
      </c>
      <c r="B21" s="268" t="s">
        <v>136</v>
      </c>
    </row>
    <row r="22" spans="1:2" ht="20.100000000000001" customHeight="1">
      <c r="A22" s="326" t="s">
        <v>93</v>
      </c>
      <c r="B22" s="268" t="s">
        <v>277</v>
      </c>
    </row>
    <row r="23" spans="1:2" ht="20.100000000000001" customHeight="1">
      <c r="A23" s="326" t="s">
        <v>28</v>
      </c>
      <c r="B23" s="268" t="s">
        <v>278</v>
      </c>
    </row>
    <row r="24" spans="1:2" ht="20.100000000000001" customHeight="1">
      <c r="A24" s="326" t="s">
        <v>279</v>
      </c>
      <c r="B24" s="268" t="s">
        <v>280</v>
      </c>
    </row>
    <row r="25" spans="1:2" ht="20.100000000000001" customHeight="1">
      <c r="A25" s="326" t="s">
        <v>107</v>
      </c>
      <c r="B25" s="268" t="s">
        <v>281</v>
      </c>
    </row>
    <row r="26" spans="1:2" ht="20.100000000000001" customHeight="1">
      <c r="A26" s="326" t="s">
        <v>282</v>
      </c>
      <c r="B26" s="268" t="s">
        <v>283</v>
      </c>
    </row>
    <row r="27" spans="1:2" ht="20.100000000000001" customHeight="1">
      <c r="A27" s="326" t="s">
        <v>284</v>
      </c>
      <c r="B27" s="268" t="s">
        <v>285</v>
      </c>
    </row>
    <row r="28" spans="1:2" ht="20.100000000000001" customHeight="1">
      <c r="A28" s="326" t="s">
        <v>286</v>
      </c>
      <c r="B28" s="268" t="s">
        <v>287</v>
      </c>
    </row>
    <row r="29" spans="1:2" ht="20.100000000000001" customHeight="1">
      <c r="A29" s="326" t="s">
        <v>288</v>
      </c>
      <c r="B29" s="268" t="s">
        <v>289</v>
      </c>
    </row>
    <row r="30" spans="1:2" ht="20.100000000000001" customHeight="1">
      <c r="A30" s="326" t="s">
        <v>290</v>
      </c>
      <c r="B30" s="268" t="s">
        <v>291</v>
      </c>
    </row>
    <row r="31" spans="1:2" ht="20.100000000000001" customHeight="1">
      <c r="A31" s="326" t="s">
        <v>292</v>
      </c>
      <c r="B31" s="268" t="s">
        <v>293</v>
      </c>
    </row>
    <row r="32" spans="1:2" ht="20.100000000000001" customHeight="1">
      <c r="A32" s="326" t="s">
        <v>294</v>
      </c>
      <c r="B32" s="268" t="s">
        <v>295</v>
      </c>
    </row>
    <row r="33" spans="1:2" ht="20.100000000000001" customHeight="1">
      <c r="A33" s="326" t="s">
        <v>296</v>
      </c>
      <c r="B33" s="268" t="s">
        <v>297</v>
      </c>
    </row>
    <row r="34" spans="1:2" ht="20.100000000000001" customHeight="1">
      <c r="A34" s="326" t="s">
        <v>298</v>
      </c>
      <c r="B34" s="268" t="s">
        <v>299</v>
      </c>
    </row>
    <row r="35" spans="1:2" ht="20.100000000000001" customHeight="1">
      <c r="A35" s="326" t="s">
        <v>300</v>
      </c>
      <c r="B35" s="268" t="s">
        <v>301</v>
      </c>
    </row>
    <row r="36" spans="1:2" ht="20.100000000000001" customHeight="1">
      <c r="A36" s="326" t="s">
        <v>302</v>
      </c>
      <c r="B36" s="268" t="s">
        <v>303</v>
      </c>
    </row>
    <row r="37" spans="1:2" ht="20.100000000000001" customHeight="1">
      <c r="A37" s="327" t="s">
        <v>304</v>
      </c>
      <c r="B37" s="269" t="s">
        <v>305</v>
      </c>
    </row>
    <row r="38" spans="1:2" ht="20.100000000000001" customHeight="1">
      <c r="A38" s="326" t="s">
        <v>306</v>
      </c>
      <c r="B38" s="268" t="s">
        <v>307</v>
      </c>
    </row>
    <row r="39" spans="1:2" ht="20.100000000000001" customHeight="1">
      <c r="A39" s="326" t="s">
        <v>102</v>
      </c>
      <c r="B39" s="268" t="s">
        <v>308</v>
      </c>
    </row>
    <row r="40" spans="1:2" ht="20.100000000000001" customHeight="1">
      <c r="A40" s="326" t="s">
        <v>309</v>
      </c>
      <c r="B40" s="268" t="s">
        <v>310</v>
      </c>
    </row>
    <row r="41" spans="1:2" ht="20.100000000000001" customHeight="1">
      <c r="A41" s="326" t="s">
        <v>311</v>
      </c>
      <c r="B41" s="268" t="s">
        <v>312</v>
      </c>
    </row>
    <row r="42" spans="1:2" ht="20.100000000000001" customHeight="1">
      <c r="A42" s="326" t="s">
        <v>313</v>
      </c>
      <c r="B42" s="268" t="s">
        <v>314</v>
      </c>
    </row>
    <row r="43" spans="1:2" ht="20.100000000000001" customHeight="1">
      <c r="A43" s="326" t="s">
        <v>315</v>
      </c>
      <c r="B43" s="268" t="s">
        <v>316</v>
      </c>
    </row>
    <row r="44" spans="1:2" ht="20.100000000000001" customHeight="1">
      <c r="A44" s="326" t="s">
        <v>70</v>
      </c>
      <c r="B44" s="268" t="s">
        <v>317</v>
      </c>
    </row>
    <row r="45" spans="1:2" ht="20.100000000000001" customHeight="1">
      <c r="A45" s="326" t="s">
        <v>318</v>
      </c>
      <c r="B45" s="268" t="s">
        <v>319</v>
      </c>
    </row>
    <row r="46" spans="1:2" ht="20.100000000000001" customHeight="1">
      <c r="A46" s="326" t="s">
        <v>320</v>
      </c>
      <c r="B46" s="268" t="s">
        <v>321</v>
      </c>
    </row>
    <row r="47" spans="1:2" ht="20.100000000000001" customHeight="1">
      <c r="A47" s="326" t="s">
        <v>113</v>
      </c>
      <c r="B47" s="268" t="s">
        <v>137</v>
      </c>
    </row>
    <row r="48" spans="1:2" ht="20.100000000000001" customHeight="1">
      <c r="A48" s="326" t="s">
        <v>322</v>
      </c>
      <c r="B48" s="268" t="s">
        <v>323</v>
      </c>
    </row>
    <row r="49" spans="1:2" ht="20.100000000000001" customHeight="1">
      <c r="A49" s="326" t="s">
        <v>94</v>
      </c>
      <c r="B49" s="268" t="s">
        <v>138</v>
      </c>
    </row>
    <row r="50" spans="1:2" ht="20.100000000000001" customHeight="1">
      <c r="A50" s="326" t="s">
        <v>47</v>
      </c>
      <c r="B50" s="268" t="s">
        <v>139</v>
      </c>
    </row>
    <row r="51" spans="1:2" ht="20.100000000000001" customHeight="1">
      <c r="A51" s="326" t="s">
        <v>112</v>
      </c>
      <c r="B51" s="268" t="s">
        <v>140</v>
      </c>
    </row>
    <row r="52" spans="1:2" ht="20.100000000000001" customHeight="1">
      <c r="A52" s="326" t="s">
        <v>36</v>
      </c>
      <c r="B52" s="268" t="s">
        <v>141</v>
      </c>
    </row>
    <row r="53" spans="1:2" ht="20.100000000000001" customHeight="1">
      <c r="A53" s="326" t="s">
        <v>324</v>
      </c>
      <c r="B53" s="268" t="s">
        <v>325</v>
      </c>
    </row>
    <row r="54" spans="1:2" ht="20.100000000000001" customHeight="1">
      <c r="A54" s="326" t="s">
        <v>326</v>
      </c>
      <c r="B54" s="268" t="s">
        <v>327</v>
      </c>
    </row>
    <row r="55" spans="1:2" ht="20.100000000000001" customHeight="1">
      <c r="A55" s="326" t="s">
        <v>328</v>
      </c>
      <c r="B55" s="268" t="s">
        <v>329</v>
      </c>
    </row>
    <row r="56" spans="1:2" ht="20.100000000000001" customHeight="1">
      <c r="A56" s="326" t="s">
        <v>330</v>
      </c>
      <c r="B56" s="268" t="s">
        <v>331</v>
      </c>
    </row>
    <row r="57" spans="1:2" ht="20.100000000000001" customHeight="1">
      <c r="A57" s="326" t="s">
        <v>332</v>
      </c>
      <c r="B57" s="268" t="s">
        <v>333</v>
      </c>
    </row>
    <row r="58" spans="1:2" ht="20.100000000000001" customHeight="1">
      <c r="A58" s="326" t="s">
        <v>334</v>
      </c>
      <c r="B58" s="268" t="s">
        <v>335</v>
      </c>
    </row>
    <row r="59" spans="1:2" ht="20.100000000000001" customHeight="1">
      <c r="A59" s="326" t="s">
        <v>336</v>
      </c>
      <c r="B59" s="268" t="s">
        <v>337</v>
      </c>
    </row>
    <row r="60" spans="1:2" ht="20.100000000000001" customHeight="1">
      <c r="A60" s="326" t="s">
        <v>338</v>
      </c>
      <c r="B60" s="268" t="s">
        <v>339</v>
      </c>
    </row>
    <row r="61" spans="1:2" ht="20.100000000000001" customHeight="1">
      <c r="A61" s="326" t="s">
        <v>340</v>
      </c>
      <c r="B61" s="268" t="s">
        <v>341</v>
      </c>
    </row>
    <row r="62" spans="1:2" ht="20.100000000000001" customHeight="1">
      <c r="A62" s="326" t="s">
        <v>342</v>
      </c>
      <c r="B62" s="268" t="s">
        <v>343</v>
      </c>
    </row>
    <row r="63" spans="1:2" ht="20.100000000000001" customHeight="1">
      <c r="A63" s="326" t="s">
        <v>344</v>
      </c>
      <c r="B63" s="268" t="s">
        <v>345</v>
      </c>
    </row>
    <row r="64" spans="1:2" ht="20.100000000000001" customHeight="1">
      <c r="A64" s="326" t="s">
        <v>346</v>
      </c>
      <c r="B64" s="268" t="s">
        <v>347</v>
      </c>
    </row>
    <row r="65" spans="1:2" ht="20.100000000000001" customHeight="1">
      <c r="A65" s="326" t="s">
        <v>348</v>
      </c>
      <c r="B65" s="268" t="s">
        <v>349</v>
      </c>
    </row>
    <row r="66" spans="1:2" ht="20.100000000000001" customHeight="1">
      <c r="A66" s="326" t="s">
        <v>350</v>
      </c>
      <c r="B66" s="268" t="s">
        <v>351</v>
      </c>
    </row>
    <row r="67" spans="1:2" ht="20.100000000000001" customHeight="1">
      <c r="A67" s="326" t="s">
        <v>352</v>
      </c>
      <c r="B67" s="268" t="s">
        <v>353</v>
      </c>
    </row>
    <row r="68" spans="1:2" ht="20.100000000000001" customHeight="1">
      <c r="A68" s="326" t="s">
        <v>354</v>
      </c>
      <c r="B68" s="268" t="s">
        <v>355</v>
      </c>
    </row>
    <row r="69" spans="1:2" ht="20.100000000000001" customHeight="1">
      <c r="A69" s="326" t="s">
        <v>58</v>
      </c>
      <c r="B69" s="268" t="s">
        <v>356</v>
      </c>
    </row>
    <row r="70" spans="1:2" ht="20.100000000000001" customHeight="1">
      <c r="A70" s="326" t="s">
        <v>357</v>
      </c>
      <c r="B70" s="268" t="s">
        <v>358</v>
      </c>
    </row>
    <row r="71" spans="1:2" ht="20.100000000000001" customHeight="1">
      <c r="A71" s="326" t="s">
        <v>359</v>
      </c>
      <c r="B71" s="268" t="s">
        <v>360</v>
      </c>
    </row>
    <row r="72" spans="1:2" ht="20.100000000000001" customHeight="1">
      <c r="A72" s="327" t="s">
        <v>361</v>
      </c>
      <c r="B72" s="269" t="s">
        <v>362</v>
      </c>
    </row>
    <row r="73" spans="1:2" ht="20.100000000000001" customHeight="1">
      <c r="A73" s="326" t="s">
        <v>363</v>
      </c>
      <c r="B73" s="268" t="s">
        <v>364</v>
      </c>
    </row>
    <row r="74" spans="1:2" ht="20.100000000000001" customHeight="1">
      <c r="A74" s="326" t="s">
        <v>365</v>
      </c>
      <c r="B74" s="268" t="s">
        <v>366</v>
      </c>
    </row>
    <row r="75" spans="1:2" ht="20.100000000000001" customHeight="1">
      <c r="A75" s="326" t="s">
        <v>367</v>
      </c>
      <c r="B75" s="268" t="s">
        <v>368</v>
      </c>
    </row>
    <row r="76" spans="1:2" ht="20.100000000000001" customHeight="1">
      <c r="A76" s="326" t="s">
        <v>369</v>
      </c>
      <c r="B76" s="268" t="s">
        <v>370</v>
      </c>
    </row>
    <row r="77" spans="1:2" ht="20.100000000000001" customHeight="1">
      <c r="A77" s="326" t="s">
        <v>371</v>
      </c>
      <c r="B77" s="268" t="s">
        <v>372</v>
      </c>
    </row>
    <row r="78" spans="1:2" ht="20.100000000000001" customHeight="1">
      <c r="A78" s="326" t="s">
        <v>373</v>
      </c>
      <c r="B78" s="268" t="s">
        <v>374</v>
      </c>
    </row>
    <row r="79" spans="1:2" ht="20.100000000000001" customHeight="1">
      <c r="A79" s="326" t="s">
        <v>375</v>
      </c>
      <c r="B79" s="268" t="s">
        <v>376</v>
      </c>
    </row>
    <row r="80" spans="1:2" ht="20.100000000000001" customHeight="1">
      <c r="A80" s="326" t="s">
        <v>108</v>
      </c>
      <c r="B80" s="268" t="s">
        <v>142</v>
      </c>
    </row>
    <row r="81" spans="1:2" ht="20.100000000000001" customHeight="1">
      <c r="A81" s="326">
        <v>14</v>
      </c>
      <c r="B81" s="268" t="s">
        <v>377</v>
      </c>
    </row>
    <row r="82" spans="1:2" ht="20.100000000000001" customHeight="1">
      <c r="A82" s="326" t="s">
        <v>106</v>
      </c>
      <c r="B82" s="268" t="s">
        <v>143</v>
      </c>
    </row>
    <row r="83" spans="1:2" ht="20.100000000000001" customHeight="1">
      <c r="A83" s="326" t="s">
        <v>24</v>
      </c>
      <c r="B83" s="268" t="s">
        <v>378</v>
      </c>
    </row>
    <row r="84" spans="1:2" ht="20.100000000000001" customHeight="1">
      <c r="A84" s="326">
        <v>16</v>
      </c>
      <c r="B84" s="268" t="s">
        <v>379</v>
      </c>
    </row>
    <row r="85" spans="1:2" ht="20.100000000000001" customHeight="1">
      <c r="A85" s="326">
        <v>17</v>
      </c>
      <c r="B85" s="268" t="s">
        <v>380</v>
      </c>
    </row>
    <row r="86" spans="1:2" ht="20.100000000000001" customHeight="1">
      <c r="A86" s="326">
        <v>18</v>
      </c>
      <c r="B86" s="268" t="s">
        <v>381</v>
      </c>
    </row>
    <row r="87" spans="1:2" ht="20.100000000000001" customHeight="1">
      <c r="A87" s="326" t="s">
        <v>382</v>
      </c>
      <c r="B87" s="268" t="s">
        <v>383</v>
      </c>
    </row>
    <row r="88" spans="1:2" ht="20.100000000000001" customHeight="1">
      <c r="A88" s="326" t="s">
        <v>384</v>
      </c>
      <c r="B88" s="268" t="s">
        <v>385</v>
      </c>
    </row>
    <row r="89" spans="1:2" ht="20.100000000000001" customHeight="1">
      <c r="A89" s="326" t="s">
        <v>91</v>
      </c>
      <c r="B89" s="268" t="s">
        <v>144</v>
      </c>
    </row>
    <row r="90" spans="1:2" ht="20.100000000000001" customHeight="1">
      <c r="A90" s="326" t="s">
        <v>110</v>
      </c>
      <c r="B90" s="268" t="s">
        <v>145</v>
      </c>
    </row>
    <row r="91" spans="1:2" ht="20.100000000000001" customHeight="1">
      <c r="A91" s="326" t="s">
        <v>386</v>
      </c>
      <c r="B91" s="268" t="s">
        <v>387</v>
      </c>
    </row>
    <row r="92" spans="1:2" ht="20.100000000000001" customHeight="1">
      <c r="A92" s="326" t="s">
        <v>388</v>
      </c>
      <c r="B92" s="268" t="s">
        <v>389</v>
      </c>
    </row>
    <row r="93" spans="1:2" ht="20.100000000000001" customHeight="1">
      <c r="A93" s="326" t="s">
        <v>390</v>
      </c>
      <c r="B93" s="268" t="s">
        <v>391</v>
      </c>
    </row>
    <row r="94" spans="1:2" ht="20.100000000000001" customHeight="1">
      <c r="A94" s="326" t="s">
        <v>392</v>
      </c>
      <c r="B94" s="268" t="s">
        <v>393</v>
      </c>
    </row>
    <row r="95" spans="1:2" ht="20.100000000000001" customHeight="1">
      <c r="A95" s="326" t="s">
        <v>394</v>
      </c>
      <c r="B95" s="268" t="s">
        <v>395</v>
      </c>
    </row>
    <row r="96" spans="1:2" ht="20.100000000000001" customHeight="1">
      <c r="A96" s="326" t="s">
        <v>396</v>
      </c>
      <c r="B96" s="268" t="s">
        <v>397</v>
      </c>
    </row>
    <row r="97" spans="1:2" ht="20.100000000000001" customHeight="1">
      <c r="A97" s="326" t="s">
        <v>398</v>
      </c>
      <c r="B97" s="268" t="s">
        <v>399</v>
      </c>
    </row>
    <row r="98" spans="1:2" ht="20.100000000000001" customHeight="1">
      <c r="A98" s="326" t="s">
        <v>69</v>
      </c>
      <c r="B98" s="268" t="s">
        <v>400</v>
      </c>
    </row>
    <row r="99" spans="1:2" ht="20.100000000000001" customHeight="1">
      <c r="A99" s="326" t="s">
        <v>401</v>
      </c>
      <c r="B99" s="268" t="s">
        <v>402</v>
      </c>
    </row>
    <row r="100" spans="1:2" ht="20.100000000000001" customHeight="1">
      <c r="A100" s="326" t="s">
        <v>403</v>
      </c>
      <c r="B100" s="268" t="s">
        <v>404</v>
      </c>
    </row>
    <row r="101" spans="1:2" ht="20.100000000000001" customHeight="1">
      <c r="A101" s="326" t="s">
        <v>405</v>
      </c>
      <c r="B101" s="268" t="s">
        <v>406</v>
      </c>
    </row>
    <row r="102" spans="1:2" ht="20.100000000000001" customHeight="1">
      <c r="A102" s="326" t="s">
        <v>407</v>
      </c>
      <c r="B102" s="268" t="s">
        <v>408</v>
      </c>
    </row>
    <row r="103" spans="1:2" ht="20.100000000000001" customHeight="1">
      <c r="A103" s="326" t="s">
        <v>409</v>
      </c>
      <c r="B103" s="268" t="s">
        <v>410</v>
      </c>
    </row>
    <row r="104" spans="1:2" ht="20.100000000000001" customHeight="1">
      <c r="A104" s="326" t="s">
        <v>411</v>
      </c>
      <c r="B104" s="268" t="s">
        <v>412</v>
      </c>
    </row>
    <row r="105" spans="1:2" ht="20.100000000000001" customHeight="1">
      <c r="A105" s="326">
        <v>24</v>
      </c>
      <c r="B105" s="268" t="s">
        <v>413</v>
      </c>
    </row>
    <row r="106" spans="1:2" ht="20.100000000000001" customHeight="1">
      <c r="A106" s="326">
        <v>25</v>
      </c>
      <c r="B106" s="268" t="s">
        <v>414</v>
      </c>
    </row>
    <row r="107" spans="1:2" ht="20.100000000000001" customHeight="1">
      <c r="A107" s="327" t="s">
        <v>415</v>
      </c>
      <c r="B107" s="269" t="s">
        <v>416</v>
      </c>
    </row>
    <row r="108" spans="1:2" ht="20.100000000000001" customHeight="1">
      <c r="A108" s="326" t="s">
        <v>417</v>
      </c>
      <c r="B108" s="268" t="s">
        <v>418</v>
      </c>
    </row>
    <row r="109" spans="1:2" ht="20.100000000000001" customHeight="1">
      <c r="A109" s="326" t="s">
        <v>419</v>
      </c>
      <c r="B109" s="268" t="s">
        <v>420</v>
      </c>
    </row>
    <row r="110" spans="1:2" ht="20.100000000000001" customHeight="1">
      <c r="A110" s="326" t="s">
        <v>421</v>
      </c>
      <c r="B110" s="268" t="s">
        <v>422</v>
      </c>
    </row>
    <row r="111" spans="1:2" ht="20.100000000000001" customHeight="1">
      <c r="A111" s="326" t="s">
        <v>423</v>
      </c>
      <c r="B111" s="268" t="s">
        <v>424</v>
      </c>
    </row>
    <row r="112" spans="1:2" ht="20.100000000000001" customHeight="1">
      <c r="A112" s="326" t="s">
        <v>425</v>
      </c>
      <c r="B112" s="268" t="s">
        <v>426</v>
      </c>
    </row>
    <row r="113" spans="1:2" ht="20.100000000000001" customHeight="1">
      <c r="A113" s="326" t="s">
        <v>427</v>
      </c>
      <c r="B113" s="268" t="s">
        <v>428</v>
      </c>
    </row>
    <row r="114" spans="1:2" ht="20.100000000000001" customHeight="1">
      <c r="A114" s="326" t="s">
        <v>429</v>
      </c>
      <c r="B114" s="268" t="s">
        <v>430</v>
      </c>
    </row>
    <row r="115" spans="1:2" ht="20.100000000000001" customHeight="1">
      <c r="A115" s="326" t="s">
        <v>431</v>
      </c>
      <c r="B115" s="268" t="s">
        <v>432</v>
      </c>
    </row>
    <row r="116" spans="1:2" ht="20.100000000000001" customHeight="1">
      <c r="A116" s="326" t="s">
        <v>433</v>
      </c>
      <c r="B116" s="268" t="s">
        <v>434</v>
      </c>
    </row>
    <row r="117" spans="1:2" ht="20.100000000000001" customHeight="1">
      <c r="A117" s="326" t="s">
        <v>115</v>
      </c>
      <c r="B117" s="268" t="s">
        <v>435</v>
      </c>
    </row>
    <row r="118" spans="1:2" ht="20.100000000000001" customHeight="1">
      <c r="A118" s="326" t="s">
        <v>436</v>
      </c>
      <c r="B118" s="268" t="s">
        <v>437</v>
      </c>
    </row>
    <row r="119" spans="1:2" ht="20.100000000000001" customHeight="1">
      <c r="A119" s="326">
        <v>29</v>
      </c>
      <c r="B119" s="268" t="s">
        <v>438</v>
      </c>
    </row>
    <row r="120" spans="1:2" ht="20.100000000000001" customHeight="1">
      <c r="A120" s="326">
        <v>30</v>
      </c>
      <c r="B120" s="268" t="s">
        <v>439</v>
      </c>
    </row>
    <row r="121" spans="1:2" ht="20.100000000000001" customHeight="1">
      <c r="A121" s="326">
        <v>31</v>
      </c>
      <c r="B121" s="268" t="s">
        <v>440</v>
      </c>
    </row>
    <row r="122" spans="1:2" ht="20.100000000000001" customHeight="1">
      <c r="A122" s="326" t="s">
        <v>441</v>
      </c>
      <c r="B122" s="268" t="s">
        <v>442</v>
      </c>
    </row>
    <row r="123" spans="1:2" ht="20.100000000000001" customHeight="1">
      <c r="A123" s="326" t="s">
        <v>443</v>
      </c>
      <c r="B123" s="268" t="s">
        <v>444</v>
      </c>
    </row>
    <row r="124" spans="1:2" ht="20.100000000000001" customHeight="1">
      <c r="A124" s="326">
        <v>33</v>
      </c>
      <c r="B124" s="268" t="s">
        <v>445</v>
      </c>
    </row>
    <row r="125" spans="1:2" ht="20.100000000000001" customHeight="1">
      <c r="A125" s="326" t="s">
        <v>45</v>
      </c>
      <c r="B125" s="268" t="s">
        <v>446</v>
      </c>
    </row>
    <row r="126" spans="1:2" ht="20.100000000000001" customHeight="1">
      <c r="A126" s="326" t="s">
        <v>103</v>
      </c>
      <c r="B126" s="268" t="s">
        <v>447</v>
      </c>
    </row>
    <row r="127" spans="1:2" ht="20.100000000000001" customHeight="1">
      <c r="A127" s="326" t="s">
        <v>124</v>
      </c>
      <c r="B127" s="268" t="s">
        <v>146</v>
      </c>
    </row>
    <row r="128" spans="1:2" ht="20.100000000000001" customHeight="1">
      <c r="A128" s="326" t="s">
        <v>44</v>
      </c>
      <c r="B128" s="268" t="s">
        <v>448</v>
      </c>
    </row>
    <row r="129" spans="1:2" ht="20.100000000000001" customHeight="1">
      <c r="A129" s="326" t="s">
        <v>449</v>
      </c>
      <c r="B129" s="268" t="s">
        <v>450</v>
      </c>
    </row>
    <row r="130" spans="1:2" ht="20.100000000000001" customHeight="1">
      <c r="A130" s="326" t="s">
        <v>126</v>
      </c>
      <c r="B130" s="268" t="s">
        <v>147</v>
      </c>
    </row>
    <row r="131" spans="1:2" ht="20.100000000000001" customHeight="1">
      <c r="A131" s="326">
        <v>35</v>
      </c>
      <c r="B131" s="268" t="s">
        <v>451</v>
      </c>
    </row>
    <row r="132" spans="1:2" ht="20.100000000000001" customHeight="1">
      <c r="A132" s="326" t="s">
        <v>95</v>
      </c>
      <c r="B132" s="268" t="s">
        <v>452</v>
      </c>
    </row>
    <row r="133" spans="1:2" ht="20.100000000000001" customHeight="1">
      <c r="A133" s="326" t="s">
        <v>453</v>
      </c>
      <c r="B133" s="268" t="s">
        <v>454</v>
      </c>
    </row>
    <row r="134" spans="1:2" ht="20.100000000000001" customHeight="1">
      <c r="A134" s="326" t="s">
        <v>455</v>
      </c>
      <c r="B134" s="268" t="s">
        <v>456</v>
      </c>
    </row>
    <row r="135" spans="1:2" ht="20.100000000000001" customHeight="1">
      <c r="A135" s="326" t="s">
        <v>457</v>
      </c>
      <c r="B135" s="268" t="s">
        <v>458</v>
      </c>
    </row>
    <row r="136" spans="1:2" ht="20.100000000000001" customHeight="1">
      <c r="A136" s="326" t="s">
        <v>459</v>
      </c>
      <c r="B136" s="268" t="s">
        <v>460</v>
      </c>
    </row>
    <row r="137" spans="1:2" ht="20.100000000000001" customHeight="1">
      <c r="A137" s="326">
        <v>37</v>
      </c>
      <c r="B137" s="268" t="s">
        <v>461</v>
      </c>
    </row>
    <row r="138" spans="1:2" ht="20.100000000000001" customHeight="1">
      <c r="A138" s="326" t="s">
        <v>462</v>
      </c>
      <c r="B138" s="268" t="s">
        <v>463</v>
      </c>
    </row>
    <row r="139" spans="1:2" ht="20.100000000000001" customHeight="1">
      <c r="A139" s="326" t="s">
        <v>464</v>
      </c>
      <c r="B139" s="268" t="s">
        <v>465</v>
      </c>
    </row>
    <row r="140" spans="1:2" ht="20.100000000000001" customHeight="1">
      <c r="A140" s="326">
        <v>39</v>
      </c>
      <c r="B140" s="268" t="s">
        <v>466</v>
      </c>
    </row>
    <row r="141" spans="1:2" ht="20.100000000000001" customHeight="1">
      <c r="A141" s="328" t="s">
        <v>121</v>
      </c>
      <c r="B141" s="268" t="s">
        <v>467</v>
      </c>
    </row>
    <row r="142" spans="1:2" ht="20.100000000000001" customHeight="1">
      <c r="A142" s="329" t="s">
        <v>82</v>
      </c>
      <c r="B142" s="269" t="s">
        <v>148</v>
      </c>
    </row>
    <row r="143" spans="1:2" ht="20.100000000000001" customHeight="1">
      <c r="A143" s="328" t="s">
        <v>468</v>
      </c>
      <c r="B143" s="268" t="s">
        <v>469</v>
      </c>
    </row>
    <row r="144" spans="1:2" ht="20.100000000000001" customHeight="1">
      <c r="A144" s="328" t="s">
        <v>73</v>
      </c>
      <c r="B144" s="268" t="s">
        <v>149</v>
      </c>
    </row>
    <row r="145" spans="1:2" ht="20.100000000000001" customHeight="1">
      <c r="A145" s="328" t="s">
        <v>470</v>
      </c>
      <c r="B145" s="268" t="s">
        <v>471</v>
      </c>
    </row>
    <row r="146" spans="1:2" ht="20.100000000000001" customHeight="1">
      <c r="A146" s="328" t="s">
        <v>472</v>
      </c>
      <c r="B146" s="268" t="s">
        <v>473</v>
      </c>
    </row>
    <row r="147" spans="1:2" ht="26.25">
      <c r="A147" s="328" t="s">
        <v>1206</v>
      </c>
      <c r="B147" s="762" t="s">
        <v>1208</v>
      </c>
    </row>
    <row r="148" spans="1:2" ht="26.25">
      <c r="A148" s="328" t="s">
        <v>1207</v>
      </c>
      <c r="B148" s="762" t="s">
        <v>1209</v>
      </c>
    </row>
    <row r="149" spans="1:2" ht="39">
      <c r="A149" s="328" t="s">
        <v>1210</v>
      </c>
      <c r="B149" s="762" t="s">
        <v>1211</v>
      </c>
    </row>
    <row r="150" spans="1:2" ht="20.100000000000001" customHeight="1">
      <c r="A150" s="328" t="s">
        <v>64</v>
      </c>
      <c r="B150" s="268" t="s">
        <v>150</v>
      </c>
    </row>
    <row r="151" spans="1:2" ht="20.100000000000001" customHeight="1">
      <c r="A151" s="328" t="s">
        <v>474</v>
      </c>
      <c r="B151" s="268" t="s">
        <v>475</v>
      </c>
    </row>
    <row r="152" spans="1:2" ht="20.100000000000001" customHeight="1">
      <c r="A152" s="328" t="s">
        <v>476</v>
      </c>
      <c r="B152" s="268" t="s">
        <v>477</v>
      </c>
    </row>
    <row r="153" spans="1:2" ht="20.100000000000001" customHeight="1">
      <c r="A153" s="326">
        <v>44</v>
      </c>
      <c r="B153" s="268" t="s">
        <v>478</v>
      </c>
    </row>
    <row r="154" spans="1:2" ht="20.100000000000001" customHeight="1">
      <c r="A154" s="328" t="s">
        <v>479</v>
      </c>
      <c r="B154" s="268" t="s">
        <v>480</v>
      </c>
    </row>
    <row r="155" spans="1:2" ht="20.100000000000001" customHeight="1">
      <c r="A155" s="328" t="s">
        <v>481</v>
      </c>
      <c r="B155" s="268" t="s">
        <v>482</v>
      </c>
    </row>
    <row r="156" spans="1:2" ht="20.100000000000001" customHeight="1">
      <c r="A156" s="328" t="s">
        <v>483</v>
      </c>
      <c r="B156" s="268" t="s">
        <v>484</v>
      </c>
    </row>
    <row r="157" spans="1:2" ht="20.100000000000001" customHeight="1">
      <c r="A157" s="328" t="s">
        <v>85</v>
      </c>
      <c r="B157" s="268" t="s">
        <v>485</v>
      </c>
    </row>
    <row r="158" spans="1:2" ht="20.100000000000001" customHeight="1">
      <c r="A158" s="328" t="s">
        <v>39</v>
      </c>
      <c r="B158" s="268" t="s">
        <v>486</v>
      </c>
    </row>
    <row r="159" spans="1:2" ht="20.100000000000001" customHeight="1">
      <c r="A159" s="328" t="s">
        <v>487</v>
      </c>
      <c r="B159" s="268" t="s">
        <v>488</v>
      </c>
    </row>
    <row r="160" spans="1:2" ht="20.100000000000001" customHeight="1">
      <c r="A160" s="328" t="s">
        <v>489</v>
      </c>
      <c r="B160" s="268" t="s">
        <v>490</v>
      </c>
    </row>
    <row r="161" spans="1:2" ht="20.100000000000001" customHeight="1">
      <c r="A161" s="328" t="s">
        <v>491</v>
      </c>
      <c r="B161" s="268" t="s">
        <v>492</v>
      </c>
    </row>
    <row r="162" spans="1:2" ht="20.100000000000001" customHeight="1">
      <c r="A162" s="328" t="s">
        <v>75</v>
      </c>
      <c r="B162" s="268" t="s">
        <v>151</v>
      </c>
    </row>
    <row r="163" spans="1:2" ht="20.100000000000001" customHeight="1">
      <c r="A163" s="328" t="s">
        <v>493</v>
      </c>
      <c r="B163" s="268" t="s">
        <v>494</v>
      </c>
    </row>
    <row r="164" spans="1:2" ht="20.100000000000001" customHeight="1">
      <c r="A164" s="328" t="s">
        <v>495</v>
      </c>
      <c r="B164" s="268" t="s">
        <v>496</v>
      </c>
    </row>
    <row r="165" spans="1:2" ht="20.100000000000001" customHeight="1">
      <c r="A165" s="328" t="s">
        <v>497</v>
      </c>
      <c r="B165" s="268" t="s">
        <v>498</v>
      </c>
    </row>
    <row r="166" spans="1:2" ht="20.100000000000001" customHeight="1">
      <c r="A166" s="328" t="s">
        <v>499</v>
      </c>
      <c r="B166" s="268" t="s">
        <v>500</v>
      </c>
    </row>
    <row r="167" spans="1:2" ht="20.100000000000001" customHeight="1">
      <c r="A167" s="328" t="s">
        <v>501</v>
      </c>
      <c r="B167" s="268" t="s">
        <v>502</v>
      </c>
    </row>
    <row r="168" spans="1:2" ht="20.100000000000001" customHeight="1">
      <c r="A168" s="328" t="s">
        <v>503</v>
      </c>
      <c r="B168" s="268" t="s">
        <v>504</v>
      </c>
    </row>
    <row r="169" spans="1:2" ht="20.100000000000001" customHeight="1">
      <c r="A169" s="328" t="s">
        <v>505</v>
      </c>
      <c r="B169" s="268" t="s">
        <v>506</v>
      </c>
    </row>
    <row r="170" spans="1:2" ht="20.100000000000001" customHeight="1">
      <c r="A170" s="328" t="s">
        <v>111</v>
      </c>
      <c r="B170" s="268" t="s">
        <v>507</v>
      </c>
    </row>
    <row r="171" spans="1:2" ht="20.100000000000001" customHeight="1">
      <c r="A171" s="328" t="s">
        <v>508</v>
      </c>
      <c r="B171" s="268" t="s">
        <v>509</v>
      </c>
    </row>
    <row r="172" spans="1:2" ht="20.100000000000001" customHeight="1">
      <c r="A172" s="328" t="s">
        <v>118</v>
      </c>
      <c r="B172" s="268" t="s">
        <v>510</v>
      </c>
    </row>
    <row r="173" spans="1:2" ht="20.100000000000001" customHeight="1">
      <c r="A173" s="328" t="s">
        <v>511</v>
      </c>
      <c r="B173" s="268" t="s">
        <v>512</v>
      </c>
    </row>
    <row r="174" spans="1:2" ht="20.100000000000001" customHeight="1">
      <c r="A174" s="328" t="s">
        <v>513</v>
      </c>
      <c r="B174" s="268" t="s">
        <v>514</v>
      </c>
    </row>
    <row r="175" spans="1:2" ht="20.100000000000001" customHeight="1">
      <c r="A175" s="328" t="s">
        <v>515</v>
      </c>
      <c r="B175" s="268" t="s">
        <v>516</v>
      </c>
    </row>
    <row r="176" spans="1:2" ht="20.100000000000001" customHeight="1">
      <c r="A176" s="328" t="s">
        <v>517</v>
      </c>
      <c r="B176" s="268" t="s">
        <v>518</v>
      </c>
    </row>
    <row r="177" spans="1:2" ht="20.100000000000001" customHeight="1">
      <c r="A177" s="326">
        <v>49</v>
      </c>
      <c r="B177" s="268" t="s">
        <v>519</v>
      </c>
    </row>
    <row r="178" spans="1:2" ht="20.100000000000001" customHeight="1">
      <c r="A178" s="326" t="s">
        <v>79</v>
      </c>
      <c r="B178" s="268" t="s">
        <v>520</v>
      </c>
    </row>
    <row r="179" spans="1:2" ht="20.100000000000001" customHeight="1">
      <c r="A179" s="326" t="s">
        <v>521</v>
      </c>
      <c r="B179" s="268" t="s">
        <v>522</v>
      </c>
    </row>
    <row r="180" spans="1:2" ht="20.100000000000001" customHeight="1">
      <c r="A180" s="329" t="s">
        <v>37</v>
      </c>
      <c r="B180" s="269" t="s">
        <v>523</v>
      </c>
    </row>
    <row r="181" spans="1:2" ht="20.100000000000001" customHeight="1">
      <c r="A181" s="328" t="s">
        <v>52</v>
      </c>
      <c r="B181" s="268" t="s">
        <v>524</v>
      </c>
    </row>
    <row r="182" spans="1:2" ht="20.100000000000001" customHeight="1">
      <c r="A182" s="328" t="s">
        <v>525</v>
      </c>
      <c r="B182" s="268" t="s">
        <v>526</v>
      </c>
    </row>
    <row r="183" spans="1:2" ht="20.100000000000001" customHeight="1">
      <c r="A183" s="326">
        <v>51</v>
      </c>
      <c r="B183" s="268" t="s">
        <v>527</v>
      </c>
    </row>
    <row r="184" spans="1:2" ht="20.100000000000001" customHeight="1">
      <c r="A184" s="328" t="s">
        <v>528</v>
      </c>
      <c r="B184" s="268" t="s">
        <v>529</v>
      </c>
    </row>
    <row r="185" spans="1:2" ht="20.100000000000001" customHeight="1">
      <c r="A185" s="328" t="s">
        <v>530</v>
      </c>
      <c r="B185" s="268" t="s">
        <v>531</v>
      </c>
    </row>
    <row r="186" spans="1:2" ht="20.100000000000001" customHeight="1">
      <c r="A186" s="328" t="s">
        <v>57</v>
      </c>
      <c r="B186" s="268" t="s">
        <v>532</v>
      </c>
    </row>
    <row r="187" spans="1:2" ht="20.100000000000001" customHeight="1">
      <c r="A187" s="328" t="s">
        <v>26</v>
      </c>
      <c r="B187" s="268" t="s">
        <v>533</v>
      </c>
    </row>
    <row r="188" spans="1:2" ht="20.100000000000001" customHeight="1">
      <c r="A188" s="328" t="s">
        <v>48</v>
      </c>
      <c r="B188" s="268" t="s">
        <v>534</v>
      </c>
    </row>
    <row r="189" spans="1:2" ht="20.100000000000001" customHeight="1">
      <c r="A189" s="328" t="s">
        <v>535</v>
      </c>
      <c r="B189" s="268" t="s">
        <v>536</v>
      </c>
    </row>
    <row r="190" spans="1:2" ht="20.100000000000001" customHeight="1">
      <c r="A190" s="328" t="s">
        <v>87</v>
      </c>
      <c r="B190" s="268" t="s">
        <v>537</v>
      </c>
    </row>
    <row r="191" spans="1:2" ht="20.100000000000001" customHeight="1">
      <c r="A191" s="328" t="s">
        <v>38</v>
      </c>
      <c r="B191" s="268" t="s">
        <v>538</v>
      </c>
    </row>
    <row r="192" spans="1:2" ht="20.100000000000001" customHeight="1">
      <c r="A192" s="328" t="s">
        <v>42</v>
      </c>
      <c r="B192" s="268" t="s">
        <v>539</v>
      </c>
    </row>
    <row r="193" spans="1:2" ht="20.100000000000001" customHeight="1">
      <c r="A193" s="328" t="s">
        <v>540</v>
      </c>
      <c r="B193" s="268" t="s">
        <v>541</v>
      </c>
    </row>
    <row r="194" spans="1:2" ht="20.100000000000001" customHeight="1">
      <c r="A194" s="328" t="s">
        <v>542</v>
      </c>
      <c r="B194" s="268" t="s">
        <v>543</v>
      </c>
    </row>
    <row r="195" spans="1:2" ht="20.100000000000001" customHeight="1">
      <c r="A195" s="328" t="s">
        <v>544</v>
      </c>
      <c r="B195" s="268" t="s">
        <v>545</v>
      </c>
    </row>
    <row r="196" spans="1:2" ht="20.100000000000001" customHeight="1">
      <c r="A196" s="328" t="s">
        <v>78</v>
      </c>
      <c r="B196" s="268" t="s">
        <v>152</v>
      </c>
    </row>
    <row r="197" spans="1:2" ht="20.100000000000001" customHeight="1">
      <c r="A197" s="326">
        <v>54</v>
      </c>
      <c r="B197" s="268" t="s">
        <v>153</v>
      </c>
    </row>
    <row r="198" spans="1:2" ht="20.100000000000001" customHeight="1">
      <c r="A198" s="326">
        <v>55</v>
      </c>
      <c r="B198" s="268" t="s">
        <v>546</v>
      </c>
    </row>
    <row r="199" spans="1:2" ht="20.100000000000001" customHeight="1">
      <c r="A199" s="326">
        <v>56</v>
      </c>
      <c r="B199" s="268" t="s">
        <v>547</v>
      </c>
    </row>
    <row r="200" spans="1:2" ht="20.100000000000001" customHeight="1">
      <c r="A200" s="328" t="s">
        <v>548</v>
      </c>
      <c r="B200" s="268" t="s">
        <v>549</v>
      </c>
    </row>
    <row r="201" spans="1:2" ht="20.100000000000001" customHeight="1">
      <c r="A201" s="328" t="s">
        <v>550</v>
      </c>
      <c r="B201" s="268" t="s">
        <v>551</v>
      </c>
    </row>
    <row r="202" spans="1:2" ht="20.100000000000001" customHeight="1">
      <c r="A202" s="328" t="s">
        <v>552</v>
      </c>
      <c r="B202" s="268" t="s">
        <v>553</v>
      </c>
    </row>
    <row r="203" spans="1:2" ht="20.100000000000001" customHeight="1">
      <c r="A203" s="328" t="s">
        <v>76</v>
      </c>
      <c r="B203" s="268" t="s">
        <v>249</v>
      </c>
    </row>
    <row r="204" spans="1:2" ht="20.100000000000001" customHeight="1">
      <c r="A204" s="328" t="s">
        <v>554</v>
      </c>
      <c r="B204" s="268" t="s">
        <v>555</v>
      </c>
    </row>
    <row r="205" spans="1:2" ht="20.100000000000001" customHeight="1">
      <c r="A205" s="328" t="s">
        <v>556</v>
      </c>
      <c r="B205" s="268" t="s">
        <v>557</v>
      </c>
    </row>
    <row r="206" spans="1:2" ht="20.100000000000001" customHeight="1">
      <c r="A206" s="328" t="s">
        <v>558</v>
      </c>
      <c r="B206" s="268" t="s">
        <v>559</v>
      </c>
    </row>
    <row r="207" spans="1:2" ht="20.100000000000001" customHeight="1">
      <c r="A207" s="328" t="s">
        <v>560</v>
      </c>
      <c r="B207" s="268" t="s">
        <v>561</v>
      </c>
    </row>
    <row r="208" spans="1:2" ht="20.100000000000001" customHeight="1">
      <c r="A208" s="328" t="s">
        <v>562</v>
      </c>
      <c r="B208" s="268" t="s">
        <v>563</v>
      </c>
    </row>
    <row r="209" spans="1:2" ht="20.100000000000001" customHeight="1">
      <c r="A209" s="326">
        <v>59</v>
      </c>
      <c r="B209" s="268" t="s">
        <v>564</v>
      </c>
    </row>
    <row r="210" spans="1:2" ht="20.100000000000001" customHeight="1">
      <c r="A210" s="326">
        <v>60</v>
      </c>
      <c r="B210" s="268" t="s">
        <v>565</v>
      </c>
    </row>
    <row r="211" spans="1:2" ht="20.100000000000001" customHeight="1">
      <c r="A211" s="326">
        <v>61</v>
      </c>
      <c r="B211" s="268" t="s">
        <v>566</v>
      </c>
    </row>
    <row r="212" spans="1:2" ht="20.100000000000001" customHeight="1">
      <c r="A212" s="326">
        <v>62</v>
      </c>
      <c r="B212" s="268" t="s">
        <v>567</v>
      </c>
    </row>
    <row r="213" spans="1:2" ht="20.100000000000001" customHeight="1">
      <c r="A213" s="328" t="s">
        <v>568</v>
      </c>
      <c r="B213" s="268" t="s">
        <v>569</v>
      </c>
    </row>
    <row r="214" spans="1:2" ht="20.100000000000001" customHeight="1">
      <c r="A214" s="328" t="s">
        <v>72</v>
      </c>
      <c r="B214" s="268" t="s">
        <v>154</v>
      </c>
    </row>
    <row r="215" spans="1:2" ht="20.100000000000001" customHeight="1">
      <c r="A215" s="329" t="s">
        <v>570</v>
      </c>
      <c r="B215" s="269" t="s">
        <v>571</v>
      </c>
    </row>
    <row r="216" spans="1:2" ht="20.100000000000001" customHeight="1">
      <c r="A216" s="328" t="s">
        <v>572</v>
      </c>
      <c r="B216" s="268" t="s">
        <v>573</v>
      </c>
    </row>
    <row r="217" spans="1:2" ht="20.100000000000001" customHeight="1">
      <c r="A217" s="328" t="s">
        <v>574</v>
      </c>
      <c r="B217" s="268" t="s">
        <v>575</v>
      </c>
    </row>
    <row r="218" spans="1:2" ht="20.100000000000001" customHeight="1">
      <c r="A218" s="328" t="s">
        <v>576</v>
      </c>
      <c r="B218" s="268" t="s">
        <v>577</v>
      </c>
    </row>
    <row r="219" spans="1:2" ht="20.100000000000001" customHeight="1">
      <c r="A219" s="328" t="s">
        <v>578</v>
      </c>
      <c r="B219" s="268" t="s">
        <v>579</v>
      </c>
    </row>
    <row r="220" spans="1:2" ht="20.100000000000001" customHeight="1">
      <c r="A220" s="328" t="s">
        <v>580</v>
      </c>
      <c r="B220" s="268" t="s">
        <v>581</v>
      </c>
    </row>
    <row r="221" spans="1:2" ht="20.100000000000001" customHeight="1">
      <c r="A221" s="328" t="s">
        <v>96</v>
      </c>
      <c r="B221" s="268" t="s">
        <v>155</v>
      </c>
    </row>
    <row r="222" spans="1:2" ht="20.100000000000001" customHeight="1">
      <c r="A222" s="328" t="s">
        <v>582</v>
      </c>
      <c r="B222" s="268" t="s">
        <v>583</v>
      </c>
    </row>
    <row r="223" spans="1:2" ht="20.100000000000001" customHeight="1">
      <c r="A223" s="328" t="s">
        <v>62</v>
      </c>
      <c r="B223" s="268" t="s">
        <v>584</v>
      </c>
    </row>
    <row r="224" spans="1:2" ht="20.100000000000001" customHeight="1">
      <c r="A224" s="328" t="s">
        <v>585</v>
      </c>
      <c r="B224" s="268" t="s">
        <v>586</v>
      </c>
    </row>
    <row r="225" spans="1:2" ht="20.100000000000001" customHeight="1">
      <c r="A225" s="328" t="s">
        <v>587</v>
      </c>
      <c r="B225" s="268" t="s">
        <v>588</v>
      </c>
    </row>
    <row r="226" spans="1:2" ht="20.100000000000001" customHeight="1">
      <c r="A226" s="328" t="s">
        <v>116</v>
      </c>
      <c r="B226" s="268" t="s">
        <v>156</v>
      </c>
    </row>
    <row r="227" spans="1:2" ht="20.100000000000001" customHeight="1">
      <c r="A227" s="328" t="s">
        <v>125</v>
      </c>
      <c r="B227" s="268" t="s">
        <v>589</v>
      </c>
    </row>
    <row r="228" spans="1:2" ht="20.100000000000001" customHeight="1">
      <c r="A228" s="328" t="s">
        <v>129</v>
      </c>
      <c r="B228" s="268" t="s">
        <v>157</v>
      </c>
    </row>
    <row r="229" spans="1:2" ht="20.100000000000001" customHeight="1">
      <c r="A229" s="328" t="s">
        <v>34</v>
      </c>
      <c r="B229" s="268" t="s">
        <v>590</v>
      </c>
    </row>
    <row r="230" spans="1:2" ht="20.100000000000001" customHeight="1">
      <c r="A230" s="328" t="s">
        <v>61</v>
      </c>
      <c r="B230" s="268" t="s">
        <v>158</v>
      </c>
    </row>
    <row r="231" spans="1:2" ht="20.100000000000001" customHeight="1">
      <c r="A231" s="328" t="s">
        <v>68</v>
      </c>
      <c r="B231" s="268" t="s">
        <v>591</v>
      </c>
    </row>
    <row r="232" spans="1:2" ht="20.100000000000001" customHeight="1">
      <c r="A232" s="326">
        <v>65</v>
      </c>
      <c r="B232" s="268" t="s">
        <v>592</v>
      </c>
    </row>
    <row r="233" spans="1:2" ht="20.100000000000001" customHeight="1">
      <c r="A233" s="326">
        <v>66</v>
      </c>
      <c r="B233" s="268" t="s">
        <v>593</v>
      </c>
    </row>
    <row r="234" spans="1:2" ht="20.100000000000001" customHeight="1">
      <c r="A234" s="328" t="s">
        <v>594</v>
      </c>
      <c r="B234" s="268" t="s">
        <v>595</v>
      </c>
    </row>
    <row r="235" spans="1:2" ht="20.100000000000001" customHeight="1">
      <c r="A235" s="328" t="s">
        <v>596</v>
      </c>
      <c r="B235" s="268" t="s">
        <v>597</v>
      </c>
    </row>
    <row r="236" spans="1:2" ht="20.100000000000001" customHeight="1">
      <c r="A236" s="328" t="s">
        <v>598</v>
      </c>
      <c r="B236" s="268" t="s">
        <v>599</v>
      </c>
    </row>
    <row r="237" spans="1:2" ht="20.100000000000001" customHeight="1">
      <c r="A237" s="328" t="s">
        <v>600</v>
      </c>
      <c r="B237" s="268" t="s">
        <v>601</v>
      </c>
    </row>
    <row r="238" spans="1:2" ht="20.100000000000001" customHeight="1">
      <c r="A238" s="328" t="s">
        <v>602</v>
      </c>
      <c r="B238" s="268" t="s">
        <v>603</v>
      </c>
    </row>
    <row r="239" spans="1:2" ht="20.100000000000001" customHeight="1">
      <c r="A239" s="328" t="s">
        <v>604</v>
      </c>
      <c r="B239" s="268" t="s">
        <v>605</v>
      </c>
    </row>
    <row r="240" spans="1:2" ht="20.100000000000001" customHeight="1">
      <c r="A240" s="328" t="s">
        <v>81</v>
      </c>
      <c r="B240" s="268" t="s">
        <v>606</v>
      </c>
    </row>
    <row r="241" spans="1:2" ht="20.100000000000001" customHeight="1">
      <c r="A241" s="328" t="s">
        <v>607</v>
      </c>
      <c r="B241" s="268" t="s">
        <v>608</v>
      </c>
    </row>
    <row r="242" spans="1:2" ht="20.100000000000001" customHeight="1">
      <c r="A242" s="326">
        <v>68</v>
      </c>
      <c r="B242" s="268" t="s">
        <v>609</v>
      </c>
    </row>
    <row r="243" spans="1:2" ht="20.100000000000001" customHeight="1">
      <c r="A243" s="326">
        <v>69</v>
      </c>
      <c r="B243" s="268" t="s">
        <v>610</v>
      </c>
    </row>
    <row r="244" spans="1:2" ht="20.100000000000001" customHeight="1">
      <c r="A244" s="326">
        <v>70</v>
      </c>
      <c r="B244" s="268" t="s">
        <v>611</v>
      </c>
    </row>
    <row r="245" spans="1:2" ht="20.100000000000001" customHeight="1">
      <c r="A245" s="326">
        <v>71</v>
      </c>
      <c r="B245" s="268" t="s">
        <v>612</v>
      </c>
    </row>
    <row r="246" spans="1:2" ht="20.100000000000001" customHeight="1">
      <c r="A246" s="326">
        <v>72</v>
      </c>
      <c r="B246" s="268" t="s">
        <v>613</v>
      </c>
    </row>
    <row r="247" spans="1:2" ht="20.100000000000001" customHeight="1">
      <c r="A247" s="326">
        <v>73</v>
      </c>
      <c r="B247" s="268" t="s">
        <v>614</v>
      </c>
    </row>
    <row r="248" spans="1:2" ht="20.100000000000001" customHeight="1">
      <c r="A248" s="328" t="s">
        <v>615</v>
      </c>
      <c r="B248" s="268" t="s">
        <v>616</v>
      </c>
    </row>
    <row r="249" spans="1:2" ht="20.100000000000001" customHeight="1">
      <c r="A249" s="328" t="s">
        <v>617</v>
      </c>
      <c r="B249" s="268" t="s">
        <v>618</v>
      </c>
    </row>
    <row r="250" spans="1:2" ht="20.100000000000001" customHeight="1">
      <c r="A250" s="329" t="s">
        <v>30</v>
      </c>
      <c r="B250" s="269" t="s">
        <v>619</v>
      </c>
    </row>
    <row r="251" spans="1:2" ht="20.100000000000001" customHeight="1">
      <c r="A251" s="328" t="s">
        <v>620</v>
      </c>
      <c r="B251" s="268" t="s">
        <v>621</v>
      </c>
    </row>
    <row r="252" spans="1:2" ht="20.100000000000001" customHeight="1">
      <c r="A252" s="328" t="s">
        <v>622</v>
      </c>
      <c r="B252" s="268" t="s">
        <v>623</v>
      </c>
    </row>
    <row r="253" spans="1:2" ht="20.100000000000001" customHeight="1">
      <c r="A253" s="328" t="s">
        <v>624</v>
      </c>
      <c r="B253" s="268" t="s">
        <v>625</v>
      </c>
    </row>
    <row r="254" spans="1:2" ht="20.100000000000001" customHeight="1">
      <c r="A254" s="328" t="s">
        <v>626</v>
      </c>
      <c r="B254" s="268" t="s">
        <v>627</v>
      </c>
    </row>
    <row r="255" spans="1:2" ht="20.100000000000001" customHeight="1">
      <c r="A255" s="328" t="s">
        <v>628</v>
      </c>
      <c r="B255" s="268" t="s">
        <v>629</v>
      </c>
    </row>
    <row r="256" spans="1:2" ht="20.100000000000001" customHeight="1">
      <c r="A256" s="328" t="s">
        <v>50</v>
      </c>
      <c r="B256" s="268" t="s">
        <v>630</v>
      </c>
    </row>
    <row r="257" spans="1:2" ht="20.100000000000001" customHeight="1">
      <c r="A257" s="328" t="s">
        <v>631</v>
      </c>
      <c r="B257" s="268" t="s">
        <v>632</v>
      </c>
    </row>
    <row r="258" spans="1:2" ht="20.100000000000001" customHeight="1">
      <c r="A258" s="328" t="s">
        <v>41</v>
      </c>
      <c r="B258" s="268" t="s">
        <v>633</v>
      </c>
    </row>
    <row r="259" spans="1:2" ht="20.100000000000001" customHeight="1">
      <c r="A259" s="328" t="s">
        <v>84</v>
      </c>
      <c r="B259" s="268" t="s">
        <v>634</v>
      </c>
    </row>
    <row r="260" spans="1:2" ht="20.100000000000001" customHeight="1">
      <c r="A260" s="328" t="s">
        <v>128</v>
      </c>
      <c r="B260" s="268" t="s">
        <v>635</v>
      </c>
    </row>
    <row r="261" spans="1:2" ht="20.100000000000001" customHeight="1">
      <c r="A261" s="328" t="s">
        <v>97</v>
      </c>
      <c r="B261" s="268" t="s">
        <v>636</v>
      </c>
    </row>
    <row r="262" spans="1:2" ht="20.100000000000001" customHeight="1">
      <c r="A262" s="328" t="s">
        <v>637</v>
      </c>
      <c r="B262" s="268" t="s">
        <v>638</v>
      </c>
    </row>
    <row r="263" spans="1:2" ht="20.100000000000001" customHeight="1">
      <c r="A263" s="328" t="s">
        <v>639</v>
      </c>
      <c r="B263" s="268" t="s">
        <v>640</v>
      </c>
    </row>
    <row r="264" spans="1:2" ht="20.100000000000001" customHeight="1">
      <c r="A264" s="326">
        <v>80</v>
      </c>
      <c r="B264" s="268" t="s">
        <v>641</v>
      </c>
    </row>
    <row r="265" spans="1:2" ht="20.100000000000001" customHeight="1">
      <c r="A265" s="328" t="s">
        <v>642</v>
      </c>
      <c r="B265" s="268" t="s">
        <v>643</v>
      </c>
    </row>
    <row r="266" spans="1:2" ht="20.100000000000001" customHeight="1">
      <c r="A266" s="326" t="s">
        <v>644</v>
      </c>
      <c r="B266" s="268" t="s">
        <v>645</v>
      </c>
    </row>
    <row r="267" spans="1:2" ht="20.100000000000001" customHeight="1">
      <c r="A267" s="328" t="s">
        <v>646</v>
      </c>
      <c r="B267" s="268" t="s">
        <v>647</v>
      </c>
    </row>
    <row r="268" spans="1:2" ht="20.100000000000001" customHeight="1">
      <c r="A268" s="326">
        <v>82</v>
      </c>
      <c r="B268" s="268" t="s">
        <v>648</v>
      </c>
    </row>
    <row r="269" spans="1:2" ht="20.100000000000001" customHeight="1">
      <c r="A269" s="326">
        <v>83</v>
      </c>
      <c r="B269" s="270" t="s">
        <v>649</v>
      </c>
    </row>
    <row r="270" spans="1:2" ht="20.100000000000001" customHeight="1">
      <c r="A270" s="328" t="s">
        <v>53</v>
      </c>
      <c r="B270" s="268" t="s">
        <v>650</v>
      </c>
    </row>
    <row r="271" spans="1:2" ht="20.100000000000001" customHeight="1">
      <c r="A271" s="328" t="s">
        <v>651</v>
      </c>
      <c r="B271" s="268" t="s">
        <v>652</v>
      </c>
    </row>
    <row r="272" spans="1:2" ht="20.100000000000001" customHeight="1">
      <c r="A272" s="328" t="s">
        <v>653</v>
      </c>
      <c r="B272" s="268" t="s">
        <v>654</v>
      </c>
    </row>
    <row r="273" spans="1:2" ht="20.100000000000001" customHeight="1">
      <c r="A273" s="326" t="s">
        <v>655</v>
      </c>
      <c r="B273" s="268" t="s">
        <v>656</v>
      </c>
    </row>
    <row r="274" spans="1:2" ht="20.100000000000001" customHeight="1">
      <c r="A274" s="328" t="s">
        <v>657</v>
      </c>
      <c r="B274" s="268" t="s">
        <v>658</v>
      </c>
    </row>
    <row r="275" spans="1:2" ht="20.100000000000001" customHeight="1">
      <c r="A275" s="326">
        <v>85</v>
      </c>
      <c r="B275" s="268" t="s">
        <v>659</v>
      </c>
    </row>
    <row r="276" spans="1:2" ht="20.100000000000001" customHeight="1">
      <c r="A276" s="326">
        <v>86</v>
      </c>
      <c r="B276" s="268" t="s">
        <v>660</v>
      </c>
    </row>
    <row r="277" spans="1:2" ht="20.100000000000001" customHeight="1">
      <c r="A277" s="328" t="s">
        <v>661</v>
      </c>
      <c r="B277" s="268" t="s">
        <v>662</v>
      </c>
    </row>
    <row r="278" spans="1:2" ht="20.100000000000001" customHeight="1">
      <c r="A278" s="328" t="s">
        <v>663</v>
      </c>
      <c r="B278" s="268" t="s">
        <v>664</v>
      </c>
    </row>
    <row r="279" spans="1:2" ht="20.100000000000001" customHeight="1">
      <c r="A279" s="328" t="s">
        <v>665</v>
      </c>
      <c r="B279" s="268" t="s">
        <v>666</v>
      </c>
    </row>
    <row r="280" spans="1:2" ht="20.100000000000001" customHeight="1">
      <c r="A280" s="328" t="s">
        <v>667</v>
      </c>
      <c r="B280" s="268" t="s">
        <v>668</v>
      </c>
    </row>
    <row r="281" spans="1:2" ht="20.100000000000001" customHeight="1">
      <c r="A281" s="328" t="s">
        <v>669</v>
      </c>
      <c r="B281" s="268" t="s">
        <v>670</v>
      </c>
    </row>
    <row r="282" spans="1:2" ht="20.100000000000001" customHeight="1">
      <c r="A282" s="328" t="s">
        <v>671</v>
      </c>
      <c r="B282" s="268" t="s">
        <v>672</v>
      </c>
    </row>
    <row r="283" spans="1:2" ht="20.100000000000001" customHeight="1">
      <c r="A283" s="328" t="s">
        <v>104</v>
      </c>
      <c r="B283" s="268" t="s">
        <v>673</v>
      </c>
    </row>
    <row r="284" spans="1:2" ht="20.100000000000001" customHeight="1">
      <c r="A284" s="326">
        <v>88</v>
      </c>
      <c r="B284" s="268" t="s">
        <v>674</v>
      </c>
    </row>
    <row r="285" spans="1:2" ht="20.100000000000001" customHeight="1">
      <c r="A285" s="327" t="s">
        <v>675</v>
      </c>
      <c r="B285" s="269" t="s">
        <v>676</v>
      </c>
    </row>
    <row r="286" spans="1:2" ht="20.100000000000001" customHeight="1">
      <c r="A286" s="326" t="s">
        <v>22</v>
      </c>
      <c r="B286" s="268" t="s">
        <v>677</v>
      </c>
    </row>
    <row r="287" spans="1:2" ht="20.100000000000001" customHeight="1">
      <c r="A287" s="326" t="s">
        <v>678</v>
      </c>
      <c r="B287" s="271" t="s">
        <v>679</v>
      </c>
    </row>
    <row r="288" spans="1:2" ht="20.100000000000001" customHeight="1">
      <c r="A288" s="326">
        <v>89</v>
      </c>
      <c r="B288" s="268" t="s">
        <v>680</v>
      </c>
    </row>
    <row r="289" spans="1:2" ht="20.100000000000001" customHeight="1">
      <c r="A289" s="326">
        <v>90</v>
      </c>
      <c r="B289" s="268" t="s">
        <v>681</v>
      </c>
    </row>
    <row r="290" spans="1:2" ht="20.100000000000001" customHeight="1">
      <c r="A290" s="328" t="s">
        <v>682</v>
      </c>
      <c r="B290" s="268" t="s">
        <v>683</v>
      </c>
    </row>
    <row r="291" spans="1:2" ht="20.100000000000001" customHeight="1">
      <c r="A291" s="328" t="s">
        <v>684</v>
      </c>
      <c r="B291" s="268" t="s">
        <v>685</v>
      </c>
    </row>
    <row r="292" spans="1:2" ht="20.100000000000001" customHeight="1">
      <c r="A292" s="326">
        <v>92</v>
      </c>
      <c r="B292" s="268" t="s">
        <v>159</v>
      </c>
    </row>
    <row r="293" spans="1:2" ht="20.100000000000001" customHeight="1">
      <c r="A293" s="326">
        <v>93</v>
      </c>
      <c r="B293" s="268" t="s">
        <v>686</v>
      </c>
    </row>
    <row r="294" spans="1:2" ht="20.100000000000001" customHeight="1">
      <c r="A294" s="326">
        <v>94</v>
      </c>
      <c r="B294" s="268" t="s">
        <v>687</v>
      </c>
    </row>
    <row r="295" spans="1:2" ht="20.100000000000001" customHeight="1">
      <c r="A295" s="328" t="s">
        <v>32</v>
      </c>
      <c r="B295" s="268" t="s">
        <v>688</v>
      </c>
    </row>
    <row r="296" spans="1:2" ht="20.100000000000001" customHeight="1">
      <c r="A296" s="328" t="s">
        <v>689</v>
      </c>
      <c r="B296" s="268" t="s">
        <v>690</v>
      </c>
    </row>
    <row r="297" spans="1:2" ht="20.100000000000001" customHeight="1">
      <c r="A297" s="328" t="s">
        <v>691</v>
      </c>
      <c r="B297" s="268" t="s">
        <v>692</v>
      </c>
    </row>
    <row r="298" spans="1:2" ht="20.100000000000001" customHeight="1">
      <c r="A298" s="328" t="s">
        <v>693</v>
      </c>
      <c r="B298" s="268" t="s">
        <v>694</v>
      </c>
    </row>
    <row r="299" spans="1:2" ht="20.100000000000001" customHeight="1">
      <c r="A299" s="326">
        <v>96</v>
      </c>
      <c r="B299" s="268" t="s">
        <v>695</v>
      </c>
    </row>
    <row r="300" spans="1:2" ht="20.100000000000001" customHeight="1">
      <c r="A300" s="326">
        <v>97</v>
      </c>
      <c r="B300" s="268" t="s">
        <v>696</v>
      </c>
    </row>
    <row r="301" spans="1:2" ht="20.100000000000001" customHeight="1">
      <c r="A301" s="326">
        <v>98</v>
      </c>
      <c r="B301" s="268" t="s">
        <v>697</v>
      </c>
    </row>
    <row r="302" spans="1:2" ht="20.100000000000001" customHeight="1">
      <c r="A302" s="326">
        <v>99</v>
      </c>
      <c r="B302" s="268" t="s">
        <v>698</v>
      </c>
    </row>
    <row r="303" spans="1:2" ht="20.100000000000001" customHeight="1">
      <c r="A303" s="328" t="s">
        <v>699</v>
      </c>
      <c r="B303" s="268" t="s">
        <v>700</v>
      </c>
    </row>
    <row r="304" spans="1:2" ht="20.100000000000001" customHeight="1">
      <c r="A304" s="328" t="s">
        <v>701</v>
      </c>
      <c r="B304" s="268" t="s">
        <v>702</v>
      </c>
    </row>
    <row r="305" spans="1:2" ht="20.100000000000001" customHeight="1">
      <c r="A305" s="328" t="s">
        <v>703</v>
      </c>
      <c r="B305" s="268" t="s">
        <v>704</v>
      </c>
    </row>
    <row r="306" spans="1:2" ht="20.100000000000001" customHeight="1">
      <c r="A306" s="328" t="s">
        <v>705</v>
      </c>
      <c r="B306" s="268" t="s">
        <v>706</v>
      </c>
    </row>
    <row r="307" spans="1:2" ht="20.100000000000001" customHeight="1">
      <c r="A307" s="328" t="s">
        <v>86</v>
      </c>
      <c r="B307" s="268" t="s">
        <v>707</v>
      </c>
    </row>
    <row r="308" spans="1:2" ht="20.100000000000001" customHeight="1">
      <c r="A308" s="328" t="s">
        <v>56</v>
      </c>
      <c r="B308" s="268" t="s">
        <v>708</v>
      </c>
    </row>
    <row r="309" spans="1:2" ht="20.100000000000001" customHeight="1">
      <c r="A309" s="326">
        <v>101</v>
      </c>
      <c r="B309" s="268" t="s">
        <v>709</v>
      </c>
    </row>
    <row r="310" spans="1:2" ht="20.100000000000001" customHeight="1">
      <c r="A310" s="326">
        <v>102</v>
      </c>
      <c r="B310" s="268" t="s">
        <v>710</v>
      </c>
    </row>
    <row r="311" spans="1:2" ht="20.100000000000001" customHeight="1">
      <c r="A311" s="328" t="s">
        <v>711</v>
      </c>
      <c r="B311" s="268" t="s">
        <v>712</v>
      </c>
    </row>
    <row r="312" spans="1:2" ht="20.100000000000001" customHeight="1">
      <c r="A312" s="328" t="s">
        <v>713</v>
      </c>
      <c r="B312" s="268" t="s">
        <v>714</v>
      </c>
    </row>
    <row r="313" spans="1:2" ht="20.100000000000001" customHeight="1">
      <c r="A313" s="328" t="s">
        <v>715</v>
      </c>
      <c r="B313" s="268" t="s">
        <v>716</v>
      </c>
    </row>
    <row r="314" spans="1:2" ht="20.100000000000001" customHeight="1">
      <c r="A314" s="328" t="s">
        <v>717</v>
      </c>
      <c r="B314" s="268" t="s">
        <v>718</v>
      </c>
    </row>
    <row r="315" spans="1:2" ht="20.100000000000001" customHeight="1">
      <c r="A315" s="326">
        <v>104</v>
      </c>
      <c r="B315" s="268" t="s">
        <v>719</v>
      </c>
    </row>
    <row r="316" spans="1:2" ht="20.100000000000001" customHeight="1">
      <c r="A316" s="326">
        <v>105</v>
      </c>
      <c r="B316" s="268" t="s">
        <v>720</v>
      </c>
    </row>
    <row r="317" spans="1:2" ht="20.100000000000001" customHeight="1">
      <c r="A317" s="326">
        <v>106</v>
      </c>
      <c r="B317" s="268" t="s">
        <v>721</v>
      </c>
    </row>
    <row r="318" spans="1:2" ht="20.100000000000001" customHeight="1">
      <c r="A318" s="330">
        <v>107</v>
      </c>
      <c r="B318" s="272" t="s">
        <v>722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activeCell="D12" sqref="D12"/>
    </sheetView>
  </sheetViews>
  <sheetFormatPr defaultColWidth="10.28515625" defaultRowHeight="15"/>
  <cols>
    <col min="1" max="1" width="4.140625" customWidth="1"/>
    <col min="2" max="2" width="7.7109375" customWidth="1"/>
    <col min="3" max="3" width="3.7109375" customWidth="1"/>
    <col min="4" max="4" width="87.7109375" customWidth="1"/>
    <col min="257" max="257" width="4.140625" customWidth="1"/>
    <col min="258" max="258" width="7.7109375" customWidth="1"/>
    <col min="259" max="259" width="3.7109375" customWidth="1"/>
    <col min="260" max="260" width="87.7109375" customWidth="1"/>
    <col min="513" max="513" width="4.140625" customWidth="1"/>
    <col min="514" max="514" width="7.7109375" customWidth="1"/>
    <col min="515" max="515" width="3.7109375" customWidth="1"/>
    <col min="516" max="516" width="87.7109375" customWidth="1"/>
    <col min="769" max="769" width="4.140625" customWidth="1"/>
    <col min="770" max="770" width="7.7109375" customWidth="1"/>
    <col min="771" max="771" width="3.7109375" customWidth="1"/>
    <col min="772" max="772" width="87.7109375" customWidth="1"/>
    <col min="1025" max="1025" width="4.140625" customWidth="1"/>
    <col min="1026" max="1026" width="7.7109375" customWidth="1"/>
    <col min="1027" max="1027" width="3.7109375" customWidth="1"/>
    <col min="1028" max="1028" width="87.7109375" customWidth="1"/>
    <col min="1281" max="1281" width="4.140625" customWidth="1"/>
    <col min="1282" max="1282" width="7.7109375" customWidth="1"/>
    <col min="1283" max="1283" width="3.7109375" customWidth="1"/>
    <col min="1284" max="1284" width="87.7109375" customWidth="1"/>
    <col min="1537" max="1537" width="4.140625" customWidth="1"/>
    <col min="1538" max="1538" width="7.7109375" customWidth="1"/>
    <col min="1539" max="1539" width="3.7109375" customWidth="1"/>
    <col min="1540" max="1540" width="87.7109375" customWidth="1"/>
    <col min="1793" max="1793" width="4.140625" customWidth="1"/>
    <col min="1794" max="1794" width="7.7109375" customWidth="1"/>
    <col min="1795" max="1795" width="3.7109375" customWidth="1"/>
    <col min="1796" max="1796" width="87.7109375" customWidth="1"/>
    <col min="2049" max="2049" width="4.140625" customWidth="1"/>
    <col min="2050" max="2050" width="7.7109375" customWidth="1"/>
    <col min="2051" max="2051" width="3.7109375" customWidth="1"/>
    <col min="2052" max="2052" width="87.7109375" customWidth="1"/>
    <col min="2305" max="2305" width="4.140625" customWidth="1"/>
    <col min="2306" max="2306" width="7.7109375" customWidth="1"/>
    <col min="2307" max="2307" width="3.7109375" customWidth="1"/>
    <col min="2308" max="2308" width="87.7109375" customWidth="1"/>
    <col min="2561" max="2561" width="4.140625" customWidth="1"/>
    <col min="2562" max="2562" width="7.7109375" customWidth="1"/>
    <col min="2563" max="2563" width="3.7109375" customWidth="1"/>
    <col min="2564" max="2564" width="87.7109375" customWidth="1"/>
    <col min="2817" max="2817" width="4.140625" customWidth="1"/>
    <col min="2818" max="2818" width="7.7109375" customWidth="1"/>
    <col min="2819" max="2819" width="3.7109375" customWidth="1"/>
    <col min="2820" max="2820" width="87.7109375" customWidth="1"/>
    <col min="3073" max="3073" width="4.140625" customWidth="1"/>
    <col min="3074" max="3074" width="7.7109375" customWidth="1"/>
    <col min="3075" max="3075" width="3.7109375" customWidth="1"/>
    <col min="3076" max="3076" width="87.7109375" customWidth="1"/>
    <col min="3329" max="3329" width="4.140625" customWidth="1"/>
    <col min="3330" max="3330" width="7.7109375" customWidth="1"/>
    <col min="3331" max="3331" width="3.7109375" customWidth="1"/>
    <col min="3332" max="3332" width="87.7109375" customWidth="1"/>
    <col min="3585" max="3585" width="4.140625" customWidth="1"/>
    <col min="3586" max="3586" width="7.7109375" customWidth="1"/>
    <col min="3587" max="3587" width="3.7109375" customWidth="1"/>
    <col min="3588" max="3588" width="87.7109375" customWidth="1"/>
    <col min="3841" max="3841" width="4.140625" customWidth="1"/>
    <col min="3842" max="3842" width="7.7109375" customWidth="1"/>
    <col min="3843" max="3843" width="3.7109375" customWidth="1"/>
    <col min="3844" max="3844" width="87.7109375" customWidth="1"/>
    <col min="4097" max="4097" width="4.140625" customWidth="1"/>
    <col min="4098" max="4098" width="7.7109375" customWidth="1"/>
    <col min="4099" max="4099" width="3.7109375" customWidth="1"/>
    <col min="4100" max="4100" width="87.7109375" customWidth="1"/>
    <col min="4353" max="4353" width="4.140625" customWidth="1"/>
    <col min="4354" max="4354" width="7.7109375" customWidth="1"/>
    <col min="4355" max="4355" width="3.7109375" customWidth="1"/>
    <col min="4356" max="4356" width="87.7109375" customWidth="1"/>
    <col min="4609" max="4609" width="4.140625" customWidth="1"/>
    <col min="4610" max="4610" width="7.7109375" customWidth="1"/>
    <col min="4611" max="4611" width="3.7109375" customWidth="1"/>
    <col min="4612" max="4612" width="87.7109375" customWidth="1"/>
    <col min="4865" max="4865" width="4.140625" customWidth="1"/>
    <col min="4866" max="4866" width="7.7109375" customWidth="1"/>
    <col min="4867" max="4867" width="3.7109375" customWidth="1"/>
    <col min="4868" max="4868" width="87.7109375" customWidth="1"/>
    <col min="5121" max="5121" width="4.140625" customWidth="1"/>
    <col min="5122" max="5122" width="7.7109375" customWidth="1"/>
    <col min="5123" max="5123" width="3.7109375" customWidth="1"/>
    <col min="5124" max="5124" width="87.7109375" customWidth="1"/>
    <col min="5377" max="5377" width="4.140625" customWidth="1"/>
    <col min="5378" max="5378" width="7.7109375" customWidth="1"/>
    <col min="5379" max="5379" width="3.7109375" customWidth="1"/>
    <col min="5380" max="5380" width="87.7109375" customWidth="1"/>
    <col min="5633" max="5633" width="4.140625" customWidth="1"/>
    <col min="5634" max="5634" width="7.7109375" customWidth="1"/>
    <col min="5635" max="5635" width="3.7109375" customWidth="1"/>
    <col min="5636" max="5636" width="87.7109375" customWidth="1"/>
    <col min="5889" max="5889" width="4.140625" customWidth="1"/>
    <col min="5890" max="5890" width="7.7109375" customWidth="1"/>
    <col min="5891" max="5891" width="3.7109375" customWidth="1"/>
    <col min="5892" max="5892" width="87.7109375" customWidth="1"/>
    <col min="6145" max="6145" width="4.140625" customWidth="1"/>
    <col min="6146" max="6146" width="7.7109375" customWidth="1"/>
    <col min="6147" max="6147" width="3.7109375" customWidth="1"/>
    <col min="6148" max="6148" width="87.7109375" customWidth="1"/>
    <col min="6401" max="6401" width="4.140625" customWidth="1"/>
    <col min="6402" max="6402" width="7.7109375" customWidth="1"/>
    <col min="6403" max="6403" width="3.7109375" customWidth="1"/>
    <col min="6404" max="6404" width="87.7109375" customWidth="1"/>
    <col min="6657" max="6657" width="4.140625" customWidth="1"/>
    <col min="6658" max="6658" width="7.7109375" customWidth="1"/>
    <col min="6659" max="6659" width="3.7109375" customWidth="1"/>
    <col min="6660" max="6660" width="87.7109375" customWidth="1"/>
    <col min="6913" max="6913" width="4.140625" customWidth="1"/>
    <col min="6914" max="6914" width="7.7109375" customWidth="1"/>
    <col min="6915" max="6915" width="3.7109375" customWidth="1"/>
    <col min="6916" max="6916" width="87.7109375" customWidth="1"/>
    <col min="7169" max="7169" width="4.140625" customWidth="1"/>
    <col min="7170" max="7170" width="7.7109375" customWidth="1"/>
    <col min="7171" max="7171" width="3.7109375" customWidth="1"/>
    <col min="7172" max="7172" width="87.7109375" customWidth="1"/>
    <col min="7425" max="7425" width="4.140625" customWidth="1"/>
    <col min="7426" max="7426" width="7.7109375" customWidth="1"/>
    <col min="7427" max="7427" width="3.7109375" customWidth="1"/>
    <col min="7428" max="7428" width="87.7109375" customWidth="1"/>
    <col min="7681" max="7681" width="4.140625" customWidth="1"/>
    <col min="7682" max="7682" width="7.7109375" customWidth="1"/>
    <col min="7683" max="7683" width="3.7109375" customWidth="1"/>
    <col min="7684" max="7684" width="87.7109375" customWidth="1"/>
    <col min="7937" max="7937" width="4.140625" customWidth="1"/>
    <col min="7938" max="7938" width="7.7109375" customWidth="1"/>
    <col min="7939" max="7939" width="3.7109375" customWidth="1"/>
    <col min="7940" max="7940" width="87.7109375" customWidth="1"/>
    <col min="8193" max="8193" width="4.140625" customWidth="1"/>
    <col min="8194" max="8194" width="7.7109375" customWidth="1"/>
    <col min="8195" max="8195" width="3.7109375" customWidth="1"/>
    <col min="8196" max="8196" width="87.7109375" customWidth="1"/>
    <col min="8449" max="8449" width="4.140625" customWidth="1"/>
    <col min="8450" max="8450" width="7.7109375" customWidth="1"/>
    <col min="8451" max="8451" width="3.7109375" customWidth="1"/>
    <col min="8452" max="8452" width="87.7109375" customWidth="1"/>
    <col min="8705" max="8705" width="4.140625" customWidth="1"/>
    <col min="8706" max="8706" width="7.7109375" customWidth="1"/>
    <col min="8707" max="8707" width="3.7109375" customWidth="1"/>
    <col min="8708" max="8708" width="87.7109375" customWidth="1"/>
    <col min="8961" max="8961" width="4.140625" customWidth="1"/>
    <col min="8962" max="8962" width="7.7109375" customWidth="1"/>
    <col min="8963" max="8963" width="3.7109375" customWidth="1"/>
    <col min="8964" max="8964" width="87.7109375" customWidth="1"/>
    <col min="9217" max="9217" width="4.140625" customWidth="1"/>
    <col min="9218" max="9218" width="7.7109375" customWidth="1"/>
    <col min="9219" max="9219" width="3.7109375" customWidth="1"/>
    <col min="9220" max="9220" width="87.7109375" customWidth="1"/>
    <col min="9473" max="9473" width="4.140625" customWidth="1"/>
    <col min="9474" max="9474" width="7.7109375" customWidth="1"/>
    <col min="9475" max="9475" width="3.7109375" customWidth="1"/>
    <col min="9476" max="9476" width="87.7109375" customWidth="1"/>
    <col min="9729" max="9729" width="4.140625" customWidth="1"/>
    <col min="9730" max="9730" width="7.7109375" customWidth="1"/>
    <col min="9731" max="9731" width="3.7109375" customWidth="1"/>
    <col min="9732" max="9732" width="87.7109375" customWidth="1"/>
    <col min="9985" max="9985" width="4.140625" customWidth="1"/>
    <col min="9986" max="9986" width="7.7109375" customWidth="1"/>
    <col min="9987" max="9987" width="3.7109375" customWidth="1"/>
    <col min="9988" max="9988" width="87.7109375" customWidth="1"/>
    <col min="10241" max="10241" width="4.140625" customWidth="1"/>
    <col min="10242" max="10242" width="7.7109375" customWidth="1"/>
    <col min="10243" max="10243" width="3.7109375" customWidth="1"/>
    <col min="10244" max="10244" width="87.7109375" customWidth="1"/>
    <col min="10497" max="10497" width="4.140625" customWidth="1"/>
    <col min="10498" max="10498" width="7.7109375" customWidth="1"/>
    <col min="10499" max="10499" width="3.7109375" customWidth="1"/>
    <col min="10500" max="10500" width="87.7109375" customWidth="1"/>
    <col min="10753" max="10753" width="4.140625" customWidth="1"/>
    <col min="10754" max="10754" width="7.7109375" customWidth="1"/>
    <col min="10755" max="10755" width="3.7109375" customWidth="1"/>
    <col min="10756" max="10756" width="87.7109375" customWidth="1"/>
    <col min="11009" max="11009" width="4.140625" customWidth="1"/>
    <col min="11010" max="11010" width="7.7109375" customWidth="1"/>
    <col min="11011" max="11011" width="3.7109375" customWidth="1"/>
    <col min="11012" max="11012" width="87.7109375" customWidth="1"/>
    <col min="11265" max="11265" width="4.140625" customWidth="1"/>
    <col min="11266" max="11266" width="7.7109375" customWidth="1"/>
    <col min="11267" max="11267" width="3.7109375" customWidth="1"/>
    <col min="11268" max="11268" width="87.7109375" customWidth="1"/>
    <col min="11521" max="11521" width="4.140625" customWidth="1"/>
    <col min="11522" max="11522" width="7.7109375" customWidth="1"/>
    <col min="11523" max="11523" width="3.7109375" customWidth="1"/>
    <col min="11524" max="11524" width="87.7109375" customWidth="1"/>
    <col min="11777" max="11777" width="4.140625" customWidth="1"/>
    <col min="11778" max="11778" width="7.7109375" customWidth="1"/>
    <col min="11779" max="11779" width="3.7109375" customWidth="1"/>
    <col min="11780" max="11780" width="87.7109375" customWidth="1"/>
    <col min="12033" max="12033" width="4.140625" customWidth="1"/>
    <col min="12034" max="12034" width="7.7109375" customWidth="1"/>
    <col min="12035" max="12035" width="3.7109375" customWidth="1"/>
    <col min="12036" max="12036" width="87.7109375" customWidth="1"/>
    <col min="12289" max="12289" width="4.140625" customWidth="1"/>
    <col min="12290" max="12290" width="7.7109375" customWidth="1"/>
    <col min="12291" max="12291" width="3.7109375" customWidth="1"/>
    <col min="12292" max="12292" width="87.7109375" customWidth="1"/>
    <col min="12545" max="12545" width="4.140625" customWidth="1"/>
    <col min="12546" max="12546" width="7.7109375" customWidth="1"/>
    <col min="12547" max="12547" width="3.7109375" customWidth="1"/>
    <col min="12548" max="12548" width="87.7109375" customWidth="1"/>
    <col min="12801" max="12801" width="4.140625" customWidth="1"/>
    <col min="12802" max="12802" width="7.7109375" customWidth="1"/>
    <col min="12803" max="12803" width="3.7109375" customWidth="1"/>
    <col min="12804" max="12804" width="87.7109375" customWidth="1"/>
    <col min="13057" max="13057" width="4.140625" customWidth="1"/>
    <col min="13058" max="13058" width="7.7109375" customWidth="1"/>
    <col min="13059" max="13059" width="3.7109375" customWidth="1"/>
    <col min="13060" max="13060" width="87.7109375" customWidth="1"/>
    <col min="13313" max="13313" width="4.140625" customWidth="1"/>
    <col min="13314" max="13314" width="7.7109375" customWidth="1"/>
    <col min="13315" max="13315" width="3.7109375" customWidth="1"/>
    <col min="13316" max="13316" width="87.7109375" customWidth="1"/>
    <col min="13569" max="13569" width="4.140625" customWidth="1"/>
    <col min="13570" max="13570" width="7.7109375" customWidth="1"/>
    <col min="13571" max="13571" width="3.7109375" customWidth="1"/>
    <col min="13572" max="13572" width="87.7109375" customWidth="1"/>
    <col min="13825" max="13825" width="4.140625" customWidth="1"/>
    <col min="13826" max="13826" width="7.7109375" customWidth="1"/>
    <col min="13827" max="13827" width="3.7109375" customWidth="1"/>
    <col min="13828" max="13828" width="87.7109375" customWidth="1"/>
    <col min="14081" max="14081" width="4.140625" customWidth="1"/>
    <col min="14082" max="14082" width="7.7109375" customWidth="1"/>
    <col min="14083" max="14083" width="3.7109375" customWidth="1"/>
    <col min="14084" max="14084" width="87.7109375" customWidth="1"/>
    <col min="14337" max="14337" width="4.140625" customWidth="1"/>
    <col min="14338" max="14338" width="7.7109375" customWidth="1"/>
    <col min="14339" max="14339" width="3.7109375" customWidth="1"/>
    <col min="14340" max="14340" width="87.7109375" customWidth="1"/>
    <col min="14593" max="14593" width="4.140625" customWidth="1"/>
    <col min="14594" max="14594" width="7.7109375" customWidth="1"/>
    <col min="14595" max="14595" width="3.7109375" customWidth="1"/>
    <col min="14596" max="14596" width="87.7109375" customWidth="1"/>
    <col min="14849" max="14849" width="4.140625" customWidth="1"/>
    <col min="14850" max="14850" width="7.7109375" customWidth="1"/>
    <col min="14851" max="14851" width="3.7109375" customWidth="1"/>
    <col min="14852" max="14852" width="87.7109375" customWidth="1"/>
    <col min="15105" max="15105" width="4.140625" customWidth="1"/>
    <col min="15106" max="15106" width="7.7109375" customWidth="1"/>
    <col min="15107" max="15107" width="3.7109375" customWidth="1"/>
    <col min="15108" max="15108" width="87.7109375" customWidth="1"/>
    <col min="15361" max="15361" width="4.140625" customWidth="1"/>
    <col min="15362" max="15362" width="7.7109375" customWidth="1"/>
    <col min="15363" max="15363" width="3.7109375" customWidth="1"/>
    <col min="15364" max="15364" width="87.7109375" customWidth="1"/>
    <col min="15617" max="15617" width="4.140625" customWidth="1"/>
    <col min="15618" max="15618" width="7.7109375" customWidth="1"/>
    <col min="15619" max="15619" width="3.7109375" customWidth="1"/>
    <col min="15620" max="15620" width="87.7109375" customWidth="1"/>
    <col min="15873" max="15873" width="4.140625" customWidth="1"/>
    <col min="15874" max="15874" width="7.7109375" customWidth="1"/>
    <col min="15875" max="15875" width="3.7109375" customWidth="1"/>
    <col min="15876" max="15876" width="87.7109375" customWidth="1"/>
    <col min="16129" max="16129" width="4.140625" customWidth="1"/>
    <col min="16130" max="16130" width="7.7109375" customWidth="1"/>
    <col min="16131" max="16131" width="3.7109375" customWidth="1"/>
    <col min="16132" max="16132" width="87.7109375" customWidth="1"/>
  </cols>
  <sheetData>
    <row r="1" spans="1:4" ht="26.25">
      <c r="A1" s="987" t="s">
        <v>864</v>
      </c>
      <c r="B1" s="987"/>
      <c r="C1" s="987"/>
      <c r="D1" s="987"/>
    </row>
    <row r="2" spans="1:4" ht="24">
      <c r="A2" s="533"/>
      <c r="B2" s="534"/>
      <c r="C2" s="535"/>
      <c r="D2" s="536"/>
    </row>
    <row r="3" spans="1:4" ht="23.25">
      <c r="A3" s="537" t="s">
        <v>865</v>
      </c>
      <c r="B3" s="538" t="s">
        <v>866</v>
      </c>
      <c r="C3" s="539"/>
      <c r="D3" s="540"/>
    </row>
    <row r="4" spans="1:4" ht="24">
      <c r="A4" s="541"/>
      <c r="B4" s="542" t="s">
        <v>235</v>
      </c>
      <c r="C4" s="543"/>
      <c r="D4" s="544" t="s">
        <v>867</v>
      </c>
    </row>
    <row r="5" spans="1:4" ht="24">
      <c r="A5" s="545"/>
      <c r="B5" s="546">
        <v>1</v>
      </c>
      <c r="C5" s="547"/>
      <c r="D5" s="548" t="s">
        <v>868</v>
      </c>
    </row>
    <row r="6" spans="1:4" ht="24">
      <c r="A6" s="545"/>
      <c r="B6" s="546">
        <v>2</v>
      </c>
      <c r="C6" s="547"/>
      <c r="D6" s="548" t="s">
        <v>869</v>
      </c>
    </row>
    <row r="7" spans="1:4" ht="24">
      <c r="A7" s="545"/>
      <c r="B7" s="546">
        <v>9</v>
      </c>
      <c r="C7" s="547"/>
      <c r="D7" s="548" t="s">
        <v>870</v>
      </c>
    </row>
    <row r="8" spans="1:4" ht="22.5">
      <c r="A8" s="549" t="s">
        <v>871</v>
      </c>
      <c r="B8" s="538" t="s">
        <v>872</v>
      </c>
      <c r="C8" s="539"/>
      <c r="D8" s="540"/>
    </row>
    <row r="9" spans="1:4" ht="24">
      <c r="A9" s="550"/>
      <c r="B9" s="542" t="s">
        <v>235</v>
      </c>
      <c r="C9" s="543"/>
      <c r="D9" s="544" t="s">
        <v>867</v>
      </c>
    </row>
    <row r="10" spans="1:4" ht="24">
      <c r="A10" s="545"/>
      <c r="B10" s="546">
        <v>4</v>
      </c>
      <c r="C10" s="547"/>
      <c r="D10" s="548" t="s">
        <v>873</v>
      </c>
    </row>
    <row r="11" spans="1:4" ht="24">
      <c r="A11" s="545"/>
      <c r="B11" s="546">
        <v>5</v>
      </c>
      <c r="C11" s="547"/>
      <c r="D11" s="548" t="s">
        <v>874</v>
      </c>
    </row>
    <row r="12" spans="1:4" ht="24">
      <c r="A12" s="545"/>
      <c r="B12" s="546">
        <v>6</v>
      </c>
      <c r="C12" s="547"/>
      <c r="D12" s="548" t="s">
        <v>875</v>
      </c>
    </row>
    <row r="13" spans="1:4" ht="24">
      <c r="A13" s="545"/>
      <c r="B13" s="546">
        <v>7</v>
      </c>
      <c r="C13" s="547"/>
      <c r="D13" s="548" t="s">
        <v>876</v>
      </c>
    </row>
    <row r="14" spans="1:4" ht="24">
      <c r="A14" s="545"/>
      <c r="B14" s="546">
        <v>8</v>
      </c>
      <c r="C14" s="547"/>
      <c r="D14" s="548" t="s">
        <v>877</v>
      </c>
    </row>
    <row r="15" spans="1:4" ht="24">
      <c r="A15" s="545"/>
      <c r="B15" s="546">
        <v>10</v>
      </c>
      <c r="C15" s="547"/>
      <c r="D15" s="548" t="s">
        <v>878</v>
      </c>
    </row>
    <row r="16" spans="1:4" ht="24">
      <c r="A16" s="545"/>
      <c r="B16" s="546">
        <v>11</v>
      </c>
      <c r="C16" s="547"/>
      <c r="D16" s="548" t="s">
        <v>879</v>
      </c>
    </row>
    <row r="17" spans="1:4" ht="24">
      <c r="A17" s="545"/>
      <c r="B17" s="546">
        <v>12</v>
      </c>
      <c r="C17" s="547"/>
      <c r="D17" s="548" t="s">
        <v>880</v>
      </c>
    </row>
    <row r="18" spans="1:4" ht="24">
      <c r="A18" s="545"/>
      <c r="B18" s="546">
        <v>13</v>
      </c>
      <c r="C18" s="547"/>
      <c r="D18" s="548" t="s">
        <v>881</v>
      </c>
    </row>
    <row r="19" spans="1:4" ht="24">
      <c r="A19" s="545"/>
      <c r="B19" s="546">
        <v>14</v>
      </c>
      <c r="C19" s="547"/>
      <c r="D19" s="548" t="s">
        <v>882</v>
      </c>
    </row>
    <row r="20" spans="1:4" ht="24">
      <c r="A20" s="545"/>
      <c r="B20" s="546">
        <v>15</v>
      </c>
      <c r="C20" s="547"/>
      <c r="D20" s="548" t="s">
        <v>883</v>
      </c>
    </row>
    <row r="21" spans="1:4" ht="22.5">
      <c r="A21" s="549" t="s">
        <v>884</v>
      </c>
      <c r="B21" s="551" t="s">
        <v>885</v>
      </c>
      <c r="C21" s="539"/>
      <c r="D21" s="540"/>
    </row>
    <row r="22" spans="1:4" ht="24">
      <c r="A22" s="550"/>
      <c r="B22" s="542" t="s">
        <v>235</v>
      </c>
      <c r="C22" s="543"/>
      <c r="D22" s="544" t="s">
        <v>867</v>
      </c>
    </row>
    <row r="23" spans="1:4" ht="24">
      <c r="A23" s="545"/>
      <c r="B23" s="546">
        <v>16</v>
      </c>
      <c r="C23" s="547"/>
      <c r="D23" s="548" t="s">
        <v>886</v>
      </c>
    </row>
    <row r="24" spans="1:4" ht="24">
      <c r="A24" s="545"/>
      <c r="B24" s="546">
        <v>17</v>
      </c>
      <c r="C24" s="547"/>
      <c r="D24" s="548" t="s">
        <v>887</v>
      </c>
    </row>
    <row r="25" spans="1:4" ht="24">
      <c r="A25" s="545"/>
      <c r="B25" s="546">
        <v>18</v>
      </c>
      <c r="C25" s="547"/>
      <c r="D25" s="548" t="s">
        <v>888</v>
      </c>
    </row>
    <row r="26" spans="1:4" ht="24">
      <c r="A26" s="545"/>
      <c r="B26" s="546">
        <v>19</v>
      </c>
      <c r="C26" s="547"/>
      <c r="D26" s="548" t="s">
        <v>889</v>
      </c>
    </row>
    <row r="27" spans="1:4" ht="24">
      <c r="A27" s="545"/>
      <c r="B27" s="546">
        <v>20</v>
      </c>
      <c r="C27" s="547"/>
      <c r="D27" s="548" t="s">
        <v>890</v>
      </c>
    </row>
    <row r="28" spans="1:4" ht="22.5">
      <c r="A28" s="549" t="s">
        <v>891</v>
      </c>
      <c r="B28" s="539" t="s">
        <v>892</v>
      </c>
      <c r="C28" s="539"/>
      <c r="D28" s="540"/>
    </row>
    <row r="29" spans="1:4" ht="24">
      <c r="A29" s="552"/>
      <c r="B29" s="542" t="s">
        <v>235</v>
      </c>
      <c r="C29" s="543"/>
      <c r="D29" s="544" t="s">
        <v>867</v>
      </c>
    </row>
    <row r="30" spans="1:4" ht="24">
      <c r="A30" s="545"/>
      <c r="B30" s="546">
        <v>22</v>
      </c>
      <c r="C30" s="547"/>
      <c r="D30" s="548" t="s">
        <v>893</v>
      </c>
    </row>
    <row r="31" spans="1:4" ht="24">
      <c r="A31" s="545"/>
      <c r="B31" s="546">
        <v>23</v>
      </c>
      <c r="C31" s="547"/>
      <c r="D31" s="548" t="s">
        <v>894</v>
      </c>
    </row>
    <row r="32" spans="1:4" ht="24">
      <c r="A32" s="545"/>
      <c r="B32" s="546">
        <v>24</v>
      </c>
      <c r="C32" s="547"/>
      <c r="D32" s="548" t="s">
        <v>895</v>
      </c>
    </row>
    <row r="33" spans="1:4" ht="24">
      <c r="A33" s="545"/>
      <c r="B33" s="546">
        <v>25</v>
      </c>
      <c r="C33" s="547"/>
      <c r="D33" s="548" t="s">
        <v>896</v>
      </c>
    </row>
    <row r="34" spans="1:4" ht="24">
      <c r="A34" s="545"/>
      <c r="B34" s="546">
        <v>26</v>
      </c>
      <c r="C34" s="547"/>
      <c r="D34" s="548" t="s">
        <v>897</v>
      </c>
    </row>
    <row r="35" spans="1:4" ht="24">
      <c r="A35" s="545"/>
      <c r="B35" s="546">
        <v>27</v>
      </c>
      <c r="C35" s="547"/>
      <c r="D35" s="548" t="s">
        <v>898</v>
      </c>
    </row>
    <row r="36" spans="1:4" ht="22.5">
      <c r="A36" s="549" t="s">
        <v>899</v>
      </c>
      <c r="B36" s="539" t="s">
        <v>900</v>
      </c>
      <c r="C36" s="539"/>
      <c r="D36" s="540"/>
    </row>
    <row r="37" spans="1:4" ht="24">
      <c r="A37" s="552"/>
      <c r="B37" s="542" t="s">
        <v>235</v>
      </c>
      <c r="C37" s="543"/>
      <c r="D37" s="544" t="s">
        <v>867</v>
      </c>
    </row>
    <row r="38" spans="1:4" ht="24">
      <c r="A38" s="545"/>
      <c r="B38" s="546">
        <v>28</v>
      </c>
      <c r="C38" s="547"/>
      <c r="D38" s="548" t="s">
        <v>901</v>
      </c>
    </row>
    <row r="39" spans="1:4" ht="22.5">
      <c r="A39" s="551">
        <v>6</v>
      </c>
      <c r="B39" s="538" t="s">
        <v>902</v>
      </c>
      <c r="C39" s="539"/>
      <c r="D39" s="540"/>
    </row>
    <row r="40" spans="1:4" ht="24">
      <c r="A40" s="553"/>
      <c r="B40" s="542" t="s">
        <v>235</v>
      </c>
      <c r="C40" s="543"/>
      <c r="D40" s="544" t="s">
        <v>867</v>
      </c>
    </row>
    <row r="41" spans="1:4" ht="24">
      <c r="A41" s="545"/>
      <c r="B41" s="546">
        <v>29</v>
      </c>
      <c r="C41" s="547"/>
      <c r="D41" s="548" t="s">
        <v>903</v>
      </c>
    </row>
    <row r="42" spans="1:4" ht="24">
      <c r="A42" s="545"/>
      <c r="B42" s="546">
        <v>30</v>
      </c>
      <c r="C42" s="547"/>
      <c r="D42" s="548" t="s">
        <v>904</v>
      </c>
    </row>
    <row r="43" spans="1:4" ht="24">
      <c r="A43" s="545"/>
      <c r="B43" s="546">
        <v>31</v>
      </c>
      <c r="C43" s="547"/>
      <c r="D43" s="548" t="s">
        <v>905</v>
      </c>
    </row>
    <row r="44" spans="1:4" ht="24">
      <c r="A44" s="545"/>
      <c r="B44" s="546">
        <v>32</v>
      </c>
      <c r="C44" s="547"/>
      <c r="D44" s="548" t="s">
        <v>906</v>
      </c>
    </row>
    <row r="45" spans="1:4" ht="24">
      <c r="A45" s="545"/>
      <c r="B45" s="546">
        <v>33</v>
      </c>
      <c r="C45" s="547"/>
      <c r="D45" s="548" t="s">
        <v>907</v>
      </c>
    </row>
    <row r="46" spans="1:4" ht="22.5">
      <c r="A46" s="549" t="s">
        <v>908</v>
      </c>
      <c r="B46" s="539" t="s">
        <v>909</v>
      </c>
      <c r="C46" s="539"/>
      <c r="D46" s="540"/>
    </row>
    <row r="47" spans="1:4" ht="24">
      <c r="A47" s="545"/>
      <c r="B47" s="542" t="s">
        <v>235</v>
      </c>
      <c r="C47" s="543"/>
      <c r="D47" s="544" t="s">
        <v>867</v>
      </c>
    </row>
    <row r="48" spans="1:4" ht="24">
      <c r="A48" s="545"/>
      <c r="B48" s="546">
        <v>34</v>
      </c>
      <c r="C48" s="547"/>
      <c r="D48" s="548" t="s">
        <v>910</v>
      </c>
    </row>
    <row r="49" spans="1:4" ht="24">
      <c r="A49" s="545"/>
      <c r="B49" s="546">
        <v>35</v>
      </c>
      <c r="C49" s="547"/>
      <c r="D49" s="548" t="s">
        <v>911</v>
      </c>
    </row>
    <row r="50" spans="1:4" ht="24">
      <c r="A50" s="545"/>
      <c r="B50" s="546">
        <v>36</v>
      </c>
      <c r="C50" s="547"/>
      <c r="D50" s="548" t="s">
        <v>912</v>
      </c>
    </row>
    <row r="51" spans="1:4" ht="22.5">
      <c r="A51" s="549" t="s">
        <v>913</v>
      </c>
      <c r="B51" s="539" t="s">
        <v>914</v>
      </c>
      <c r="C51" s="539"/>
      <c r="D51" s="540"/>
    </row>
    <row r="52" spans="1:4" ht="24">
      <c r="A52" s="545"/>
      <c r="B52" s="542" t="s">
        <v>235</v>
      </c>
      <c r="C52" s="543"/>
      <c r="D52" s="544" t="s">
        <v>867</v>
      </c>
    </row>
    <row r="53" spans="1:4" ht="24">
      <c r="A53" s="545"/>
      <c r="B53" s="542">
        <v>37</v>
      </c>
      <c r="C53" s="543"/>
      <c r="D53" s="548" t="s">
        <v>915</v>
      </c>
    </row>
    <row r="54" spans="1:4" ht="22.5">
      <c r="A54" s="549" t="s">
        <v>916</v>
      </c>
      <c r="B54" s="539" t="s">
        <v>917</v>
      </c>
      <c r="C54" s="539"/>
      <c r="D54" s="540"/>
    </row>
    <row r="55" spans="1:4" ht="24">
      <c r="A55" s="545"/>
      <c r="B55" s="542" t="s">
        <v>235</v>
      </c>
      <c r="C55" s="543"/>
      <c r="D55" s="544" t="s">
        <v>867</v>
      </c>
    </row>
    <row r="56" spans="1:4" ht="24">
      <c r="A56" s="545"/>
      <c r="B56" s="546">
        <v>38</v>
      </c>
      <c r="C56" s="547"/>
      <c r="D56" s="548" t="s">
        <v>918</v>
      </c>
    </row>
    <row r="57" spans="1:4" ht="24">
      <c r="A57" s="545"/>
      <c r="B57" s="546">
        <v>39</v>
      </c>
      <c r="C57" s="547"/>
      <c r="D57" s="548" t="s">
        <v>919</v>
      </c>
    </row>
    <row r="58" spans="1:4" ht="24">
      <c r="A58" s="545"/>
      <c r="B58" s="546">
        <v>40</v>
      </c>
      <c r="C58" s="547"/>
      <c r="D58" s="548" t="s">
        <v>920</v>
      </c>
    </row>
    <row r="59" spans="1:4" ht="22.5">
      <c r="A59" s="549" t="s">
        <v>921</v>
      </c>
      <c r="B59" s="539" t="s">
        <v>922</v>
      </c>
      <c r="C59" s="539"/>
      <c r="D59" s="540"/>
    </row>
    <row r="60" spans="1:4" ht="24">
      <c r="A60" s="552"/>
      <c r="B60" s="542" t="s">
        <v>235</v>
      </c>
      <c r="C60" s="543"/>
      <c r="D60" s="544" t="s">
        <v>867</v>
      </c>
    </row>
    <row r="61" spans="1:4" ht="24">
      <c r="A61" s="545"/>
      <c r="B61" s="546">
        <v>41</v>
      </c>
      <c r="C61" s="547"/>
      <c r="D61" s="548" t="s">
        <v>923</v>
      </c>
    </row>
    <row r="62" spans="1:4" ht="22.5">
      <c r="A62" s="549" t="s">
        <v>924</v>
      </c>
      <c r="B62" s="539" t="s">
        <v>925</v>
      </c>
      <c r="C62" s="539"/>
      <c r="D62" s="540"/>
    </row>
    <row r="63" spans="1:4" ht="24">
      <c r="A63" s="552"/>
      <c r="B63" s="542" t="s">
        <v>235</v>
      </c>
      <c r="C63" s="543"/>
      <c r="D63" s="544" t="s">
        <v>867</v>
      </c>
    </row>
    <row r="64" spans="1:4" ht="24">
      <c r="A64" s="545"/>
      <c r="B64" s="546">
        <v>42</v>
      </c>
      <c r="C64" s="547"/>
      <c r="D64" s="548" t="s">
        <v>926</v>
      </c>
    </row>
    <row r="65" spans="1:4" ht="24">
      <c r="A65" s="545"/>
      <c r="B65" s="546">
        <v>43</v>
      </c>
      <c r="C65" s="547"/>
      <c r="D65" s="548" t="s">
        <v>927</v>
      </c>
    </row>
    <row r="66" spans="1:4" ht="24">
      <c r="A66" s="545"/>
      <c r="B66" s="546">
        <v>44</v>
      </c>
      <c r="C66" s="547"/>
      <c r="D66" s="548" t="s">
        <v>928</v>
      </c>
    </row>
    <row r="67" spans="1:4" ht="24">
      <c r="A67" s="545"/>
      <c r="B67" s="546">
        <v>45</v>
      </c>
      <c r="C67" s="547"/>
      <c r="D67" s="548" t="s">
        <v>929</v>
      </c>
    </row>
    <row r="68" spans="1:4" ht="24">
      <c r="A68" s="545"/>
      <c r="B68" s="546">
        <v>46</v>
      </c>
      <c r="C68" s="547"/>
      <c r="D68" s="548" t="s">
        <v>930</v>
      </c>
    </row>
    <row r="69" spans="1:4" ht="24">
      <c r="A69" s="545"/>
      <c r="B69" s="546">
        <v>47</v>
      </c>
      <c r="C69" s="547"/>
      <c r="D69" s="548" t="s">
        <v>931</v>
      </c>
    </row>
    <row r="70" spans="1:4" ht="24">
      <c r="A70" s="545"/>
      <c r="B70" s="546">
        <v>48</v>
      </c>
      <c r="C70" s="547"/>
      <c r="D70" s="548" t="s">
        <v>932</v>
      </c>
    </row>
    <row r="71" spans="1:4" ht="22.5">
      <c r="A71" s="549" t="s">
        <v>933</v>
      </c>
      <c r="B71" s="539" t="s">
        <v>934</v>
      </c>
      <c r="C71" s="539"/>
      <c r="D71" s="540"/>
    </row>
    <row r="72" spans="1:4" ht="24">
      <c r="A72" s="552"/>
      <c r="B72" s="542" t="s">
        <v>235</v>
      </c>
      <c r="C72" s="543"/>
      <c r="D72" s="544" t="s">
        <v>867</v>
      </c>
    </row>
    <row r="73" spans="1:4" ht="24">
      <c r="A73" s="545"/>
      <c r="B73" s="546">
        <v>49</v>
      </c>
      <c r="C73" s="547"/>
      <c r="D73" s="548" t="s">
        <v>935</v>
      </c>
    </row>
    <row r="74" spans="1:4" ht="24">
      <c r="A74" s="545"/>
      <c r="B74" s="546">
        <v>50</v>
      </c>
      <c r="C74" s="547"/>
      <c r="D74" s="548" t="s">
        <v>936</v>
      </c>
    </row>
    <row r="75" spans="1:4" ht="22.5">
      <c r="A75" s="549" t="s">
        <v>937</v>
      </c>
      <c r="B75" s="539" t="s">
        <v>938</v>
      </c>
      <c r="C75" s="539"/>
      <c r="D75" s="540"/>
    </row>
    <row r="76" spans="1:4" ht="24">
      <c r="A76" s="545"/>
      <c r="B76" s="542" t="s">
        <v>235</v>
      </c>
      <c r="C76" s="543"/>
      <c r="D76" s="544" t="s">
        <v>867</v>
      </c>
    </row>
    <row r="77" spans="1:4" ht="24">
      <c r="A77" s="545"/>
      <c r="B77" s="546">
        <v>51</v>
      </c>
      <c r="C77" s="547"/>
      <c r="D77" s="554" t="s">
        <v>939</v>
      </c>
    </row>
    <row r="78" spans="1:4" ht="24">
      <c r="A78" s="545"/>
      <c r="B78" s="546">
        <v>52</v>
      </c>
      <c r="C78" s="547"/>
      <c r="D78" s="548" t="s">
        <v>940</v>
      </c>
    </row>
    <row r="79" spans="1:4" ht="22.5">
      <c r="A79" s="549" t="s">
        <v>941</v>
      </c>
      <c r="B79" s="539" t="s">
        <v>942</v>
      </c>
      <c r="C79" s="539"/>
      <c r="D79" s="540"/>
    </row>
    <row r="80" spans="1:4" ht="24">
      <c r="A80" s="545"/>
      <c r="B80" s="542" t="s">
        <v>235</v>
      </c>
      <c r="C80" s="543"/>
      <c r="D80" s="544" t="s">
        <v>867</v>
      </c>
    </row>
    <row r="81" spans="1:4" ht="24">
      <c r="A81" s="545"/>
      <c r="B81" s="546">
        <v>53</v>
      </c>
      <c r="C81" s="547"/>
      <c r="D81" s="548" t="s">
        <v>860</v>
      </c>
    </row>
    <row r="82" spans="1:4" ht="22.5">
      <c r="A82" s="549" t="s">
        <v>943</v>
      </c>
      <c r="B82" s="539" t="s">
        <v>944</v>
      </c>
      <c r="C82" s="539"/>
      <c r="D82" s="540"/>
    </row>
    <row r="83" spans="1:4" ht="24">
      <c r="A83" s="545"/>
      <c r="B83" s="542" t="s">
        <v>235</v>
      </c>
      <c r="C83" s="543"/>
      <c r="D83" s="544" t="s">
        <v>867</v>
      </c>
    </row>
    <row r="84" spans="1:4" ht="24">
      <c r="A84" s="545"/>
      <c r="B84" s="546">
        <v>54</v>
      </c>
      <c r="C84" s="547"/>
      <c r="D84" s="548" t="s">
        <v>945</v>
      </c>
    </row>
    <row r="85" spans="1:4" ht="24">
      <c r="A85" s="545"/>
      <c r="B85" s="546">
        <v>55</v>
      </c>
      <c r="C85" s="547"/>
      <c r="D85" s="548" t="s">
        <v>946</v>
      </c>
    </row>
    <row r="86" spans="1:4" ht="24">
      <c r="A86" s="545"/>
      <c r="B86" s="546">
        <v>56</v>
      </c>
      <c r="C86" s="547"/>
      <c r="D86" s="548" t="s">
        <v>947</v>
      </c>
    </row>
    <row r="87" spans="1:4" ht="24">
      <c r="A87" s="545"/>
      <c r="B87" s="546">
        <v>57</v>
      </c>
      <c r="C87" s="547"/>
      <c r="D87" s="548" t="s">
        <v>948</v>
      </c>
    </row>
    <row r="88" spans="1:4" ht="24">
      <c r="A88" s="545"/>
      <c r="B88" s="546">
        <v>58</v>
      </c>
      <c r="C88" s="547"/>
      <c r="D88" s="548" t="s">
        <v>949</v>
      </c>
    </row>
    <row r="89" spans="1:4" ht="22.5">
      <c r="A89" s="549" t="s">
        <v>950</v>
      </c>
      <c r="B89" s="539" t="s">
        <v>951</v>
      </c>
      <c r="C89" s="539"/>
      <c r="D89" s="540"/>
    </row>
    <row r="90" spans="1:4" ht="24">
      <c r="A90" s="545"/>
      <c r="B90" s="542" t="s">
        <v>235</v>
      </c>
      <c r="C90" s="543"/>
      <c r="D90" s="544" t="s">
        <v>867</v>
      </c>
    </row>
    <row r="91" spans="1:4" ht="24">
      <c r="A91" s="545"/>
      <c r="B91" s="546">
        <v>59</v>
      </c>
      <c r="C91" s="547"/>
      <c r="D91" s="548" t="s">
        <v>952</v>
      </c>
    </row>
    <row r="92" spans="1:4" ht="24">
      <c r="A92" s="545"/>
      <c r="B92" s="546">
        <v>60</v>
      </c>
      <c r="C92" s="547"/>
      <c r="D92" s="554" t="s">
        <v>953</v>
      </c>
    </row>
    <row r="93" spans="1:4" ht="22.5">
      <c r="A93" s="549" t="s">
        <v>854</v>
      </c>
      <c r="B93" s="539" t="s">
        <v>954</v>
      </c>
      <c r="C93" s="539"/>
      <c r="D93" s="555"/>
    </row>
    <row r="94" spans="1:4" ht="24">
      <c r="A94" s="545"/>
      <c r="B94" s="542" t="s">
        <v>235</v>
      </c>
      <c r="C94" s="543"/>
      <c r="D94" s="544" t="s">
        <v>867</v>
      </c>
    </row>
    <row r="95" spans="1:4" ht="24">
      <c r="A95" s="545"/>
      <c r="B95" s="546">
        <v>61</v>
      </c>
      <c r="C95" s="547"/>
      <c r="D95" s="548" t="s">
        <v>955</v>
      </c>
    </row>
    <row r="96" spans="1:4" ht="24">
      <c r="A96" s="545"/>
      <c r="B96" s="546">
        <v>62</v>
      </c>
      <c r="C96" s="547"/>
      <c r="D96" s="554" t="s">
        <v>956</v>
      </c>
    </row>
    <row r="97" spans="1:4" ht="24">
      <c r="A97" s="545"/>
      <c r="B97" s="546">
        <v>63</v>
      </c>
      <c r="C97" s="547"/>
      <c r="D97" s="548" t="s">
        <v>957</v>
      </c>
    </row>
    <row r="98" spans="1:4" ht="24">
      <c r="A98" s="545"/>
      <c r="B98" s="546">
        <v>64</v>
      </c>
      <c r="C98" s="547"/>
      <c r="D98" s="554" t="s">
        <v>958</v>
      </c>
    </row>
    <row r="99" spans="1:4" ht="24">
      <c r="A99" s="545"/>
      <c r="B99" s="546">
        <v>104</v>
      </c>
      <c r="C99" s="547"/>
      <c r="D99" s="554" t="s">
        <v>959</v>
      </c>
    </row>
    <row r="100" spans="1:4" ht="22.5">
      <c r="A100" s="549" t="s">
        <v>960</v>
      </c>
      <c r="B100" s="539" t="s">
        <v>961</v>
      </c>
      <c r="C100" s="539"/>
      <c r="D100" s="540"/>
    </row>
    <row r="101" spans="1:4" ht="24">
      <c r="A101" s="545"/>
      <c r="B101" s="542" t="s">
        <v>235</v>
      </c>
      <c r="C101" s="543"/>
      <c r="D101" s="544" t="s">
        <v>867</v>
      </c>
    </row>
    <row r="102" spans="1:4" ht="24">
      <c r="A102" s="545"/>
      <c r="B102" s="546">
        <v>65</v>
      </c>
      <c r="C102" s="547"/>
      <c r="D102" s="554" t="s">
        <v>962</v>
      </c>
    </row>
    <row r="103" spans="1:4" ht="24">
      <c r="A103" s="545"/>
      <c r="B103" s="546">
        <v>66</v>
      </c>
      <c r="C103" s="547"/>
      <c r="D103" s="554" t="s">
        <v>963</v>
      </c>
    </row>
    <row r="104" spans="1:4" ht="24">
      <c r="A104" s="545"/>
      <c r="B104" s="546">
        <v>67</v>
      </c>
      <c r="C104" s="547"/>
      <c r="D104" s="554" t="s">
        <v>964</v>
      </c>
    </row>
    <row r="105" spans="1:4" ht="46.5">
      <c r="A105" s="545"/>
      <c r="B105" s="546">
        <v>68</v>
      </c>
      <c r="C105" s="547"/>
      <c r="D105" s="554" t="s">
        <v>965</v>
      </c>
    </row>
    <row r="106" spans="1:4" ht="46.5">
      <c r="A106" s="545"/>
      <c r="B106" s="546"/>
      <c r="C106" s="547"/>
      <c r="D106" s="554" t="s">
        <v>966</v>
      </c>
    </row>
    <row r="107" spans="1:4" ht="24">
      <c r="A107" s="545"/>
      <c r="B107" s="546">
        <v>69</v>
      </c>
      <c r="C107" s="547"/>
      <c r="D107" s="554" t="s">
        <v>967</v>
      </c>
    </row>
    <row r="108" spans="1:4" ht="24">
      <c r="A108" s="545"/>
      <c r="B108" s="546"/>
      <c r="C108" s="547"/>
      <c r="D108" s="554" t="s">
        <v>968</v>
      </c>
    </row>
    <row r="109" spans="1:4" ht="24">
      <c r="A109" s="545"/>
      <c r="B109" s="546">
        <v>70</v>
      </c>
      <c r="C109" s="547"/>
      <c r="D109" s="554" t="s">
        <v>969</v>
      </c>
    </row>
    <row r="110" spans="1:4" ht="24">
      <c r="A110" s="545"/>
      <c r="B110" s="546"/>
      <c r="C110" s="547"/>
      <c r="D110" s="554" t="s">
        <v>970</v>
      </c>
    </row>
    <row r="111" spans="1:4" ht="22.5">
      <c r="A111" s="549" t="s">
        <v>971</v>
      </c>
      <c r="B111" s="539" t="s">
        <v>972</v>
      </c>
      <c r="C111" s="539"/>
      <c r="D111" s="555"/>
    </row>
    <row r="112" spans="1:4" ht="24">
      <c r="A112" s="545"/>
      <c r="B112" s="542" t="s">
        <v>235</v>
      </c>
      <c r="C112" s="543"/>
      <c r="D112" s="544" t="s">
        <v>867</v>
      </c>
    </row>
    <row r="113" spans="1:4" ht="24">
      <c r="A113" s="545"/>
      <c r="B113" s="546">
        <v>71</v>
      </c>
      <c r="C113" s="547"/>
      <c r="D113" s="554" t="s">
        <v>973</v>
      </c>
    </row>
    <row r="114" spans="1:4" ht="24">
      <c r="A114" s="545"/>
      <c r="B114" s="546"/>
      <c r="C114" s="547"/>
      <c r="D114" s="554" t="s">
        <v>974</v>
      </c>
    </row>
    <row r="115" spans="1:4" ht="24">
      <c r="A115" s="545"/>
      <c r="B115" s="546">
        <v>72</v>
      </c>
      <c r="C115" s="547"/>
      <c r="D115" s="554" t="s">
        <v>975</v>
      </c>
    </row>
    <row r="116" spans="1:4" ht="24">
      <c r="A116" s="545"/>
      <c r="B116" s="546"/>
      <c r="C116" s="547"/>
      <c r="D116" s="554" t="s">
        <v>976</v>
      </c>
    </row>
    <row r="117" spans="1:4" ht="24">
      <c r="A117" s="545"/>
      <c r="B117" s="546">
        <v>73</v>
      </c>
      <c r="C117" s="547"/>
      <c r="D117" s="554" t="s">
        <v>977</v>
      </c>
    </row>
    <row r="118" spans="1:4" ht="24">
      <c r="A118" s="545"/>
      <c r="B118" s="546">
        <v>74</v>
      </c>
      <c r="C118" s="547"/>
      <c r="D118" s="554" t="s">
        <v>978</v>
      </c>
    </row>
    <row r="119" spans="1:4" ht="24">
      <c r="A119" s="545"/>
      <c r="B119" s="546">
        <v>107</v>
      </c>
      <c r="C119" s="547"/>
      <c r="D119" s="548" t="s">
        <v>979</v>
      </c>
    </row>
    <row r="120" spans="1:4" ht="24">
      <c r="A120" s="545"/>
      <c r="B120" s="546"/>
      <c r="C120" s="547"/>
      <c r="D120" s="548" t="s">
        <v>980</v>
      </c>
    </row>
    <row r="121" spans="1:4" ht="22.5">
      <c r="A121" s="549" t="s">
        <v>856</v>
      </c>
      <c r="B121" s="539" t="s">
        <v>981</v>
      </c>
      <c r="C121" s="539"/>
      <c r="D121" s="555"/>
    </row>
    <row r="122" spans="1:4" ht="24">
      <c r="A122" s="545"/>
      <c r="B122" s="542" t="s">
        <v>235</v>
      </c>
      <c r="C122" s="543"/>
      <c r="D122" s="544" t="s">
        <v>867</v>
      </c>
    </row>
    <row r="123" spans="1:4" ht="24">
      <c r="A123" s="545"/>
      <c r="B123" s="546">
        <v>75</v>
      </c>
      <c r="C123" s="547"/>
      <c r="D123" s="554" t="s">
        <v>982</v>
      </c>
    </row>
    <row r="124" spans="1:4" ht="24">
      <c r="A124" s="545"/>
      <c r="B124" s="546">
        <v>76</v>
      </c>
      <c r="C124" s="547"/>
      <c r="D124" s="554" t="s">
        <v>983</v>
      </c>
    </row>
    <row r="125" spans="1:4" ht="24">
      <c r="A125" s="545"/>
      <c r="B125" s="546">
        <v>77</v>
      </c>
      <c r="C125" s="547"/>
      <c r="D125" s="554" t="s">
        <v>984</v>
      </c>
    </row>
    <row r="126" spans="1:4" ht="24">
      <c r="A126" s="545"/>
      <c r="B126" s="546">
        <v>78</v>
      </c>
      <c r="C126" s="547"/>
      <c r="D126" s="554" t="s">
        <v>985</v>
      </c>
    </row>
    <row r="127" spans="1:4" ht="24">
      <c r="A127" s="545"/>
      <c r="B127" s="546">
        <v>79</v>
      </c>
      <c r="C127" s="547"/>
      <c r="D127" s="554" t="s">
        <v>986</v>
      </c>
    </row>
    <row r="128" spans="1:4" ht="24">
      <c r="A128" s="545"/>
      <c r="B128" s="546">
        <v>80</v>
      </c>
      <c r="C128" s="547"/>
      <c r="D128" s="554" t="s">
        <v>987</v>
      </c>
    </row>
    <row r="129" spans="1:4" ht="24">
      <c r="A129" s="545"/>
      <c r="B129" s="546"/>
      <c r="C129" s="547"/>
      <c r="D129" s="554" t="s">
        <v>988</v>
      </c>
    </row>
    <row r="130" spans="1:4" ht="24">
      <c r="A130" s="545"/>
      <c r="B130" s="546">
        <v>95</v>
      </c>
      <c r="C130" s="547"/>
      <c r="D130" s="554" t="s">
        <v>989</v>
      </c>
    </row>
    <row r="131" spans="1:4" ht="24">
      <c r="A131" s="545"/>
      <c r="B131" s="546"/>
      <c r="C131" s="547"/>
      <c r="D131" s="554" t="s">
        <v>990</v>
      </c>
    </row>
    <row r="132" spans="1:4" ht="22.5">
      <c r="A132" s="549" t="s">
        <v>991</v>
      </c>
      <c r="B132" s="538" t="s">
        <v>992</v>
      </c>
      <c r="C132" s="538"/>
      <c r="D132" s="556"/>
    </row>
    <row r="133" spans="1:4" ht="24">
      <c r="A133" s="545"/>
      <c r="B133" s="542" t="s">
        <v>235</v>
      </c>
      <c r="C133" s="543"/>
      <c r="D133" s="544" t="s">
        <v>867</v>
      </c>
    </row>
    <row r="134" spans="1:4" ht="24">
      <c r="A134" s="545"/>
      <c r="B134" s="546">
        <v>3</v>
      </c>
      <c r="C134" s="543"/>
      <c r="D134" s="554" t="s">
        <v>993</v>
      </c>
    </row>
    <row r="135" spans="1:4" ht="24">
      <c r="A135" s="545"/>
      <c r="B135" s="546">
        <v>21</v>
      </c>
      <c r="C135" s="543"/>
      <c r="D135" s="554" t="s">
        <v>994</v>
      </c>
    </row>
    <row r="136" spans="1:4" ht="24">
      <c r="A136" s="545"/>
      <c r="B136" s="546">
        <v>81</v>
      </c>
      <c r="C136" s="547"/>
      <c r="D136" s="554" t="s">
        <v>995</v>
      </c>
    </row>
    <row r="137" spans="1:4" ht="24">
      <c r="A137" s="545"/>
      <c r="B137" s="546">
        <v>82</v>
      </c>
      <c r="C137" s="547"/>
      <c r="D137" s="554" t="s">
        <v>996</v>
      </c>
    </row>
    <row r="138" spans="1:4" ht="24">
      <c r="A138" s="545"/>
      <c r="B138" s="546"/>
      <c r="C138" s="547"/>
      <c r="D138" s="554" t="s">
        <v>997</v>
      </c>
    </row>
    <row r="139" spans="1:4" ht="24">
      <c r="A139" s="545"/>
      <c r="B139" s="546">
        <v>83</v>
      </c>
      <c r="C139" s="547"/>
      <c r="D139" s="554" t="s">
        <v>649</v>
      </c>
    </row>
    <row r="140" spans="1:4" ht="24">
      <c r="A140" s="545"/>
      <c r="B140" s="546">
        <v>84</v>
      </c>
      <c r="C140" s="547"/>
      <c r="D140" s="548" t="s">
        <v>998</v>
      </c>
    </row>
    <row r="141" spans="1:4" ht="24">
      <c r="A141" s="545"/>
      <c r="B141" s="546">
        <v>85</v>
      </c>
      <c r="C141" s="547"/>
      <c r="D141" s="554" t="s">
        <v>999</v>
      </c>
    </row>
    <row r="142" spans="1:4" ht="24">
      <c r="A142" s="545"/>
      <c r="B142" s="546">
        <v>86</v>
      </c>
      <c r="C142" s="547"/>
      <c r="D142" s="554" t="s">
        <v>1000</v>
      </c>
    </row>
    <row r="143" spans="1:4" ht="24">
      <c r="A143" s="545"/>
      <c r="B143" s="546"/>
      <c r="C143" s="547"/>
      <c r="D143" s="554" t="s">
        <v>1001</v>
      </c>
    </row>
    <row r="144" spans="1:4" ht="24">
      <c r="A144" s="545"/>
      <c r="B144" s="546">
        <v>87</v>
      </c>
      <c r="C144" s="547"/>
      <c r="D144" s="554" t="s">
        <v>1002</v>
      </c>
    </row>
    <row r="145" spans="1:4" ht="24">
      <c r="A145" s="545"/>
      <c r="B145" s="546">
        <v>88</v>
      </c>
      <c r="C145" s="547"/>
      <c r="D145" s="554" t="s">
        <v>1003</v>
      </c>
    </row>
    <row r="146" spans="1:4" ht="24">
      <c r="A146" s="545"/>
      <c r="B146" s="546">
        <v>89</v>
      </c>
      <c r="C146" s="547"/>
      <c r="D146" s="554" t="s">
        <v>1004</v>
      </c>
    </row>
    <row r="147" spans="1:4" ht="24">
      <c r="A147" s="545"/>
      <c r="B147" s="546">
        <v>90</v>
      </c>
      <c r="C147" s="547"/>
      <c r="D147" s="554" t="s">
        <v>1005</v>
      </c>
    </row>
    <row r="148" spans="1:4" ht="24">
      <c r="A148" s="545"/>
      <c r="B148" s="546">
        <v>91</v>
      </c>
      <c r="C148" s="547"/>
      <c r="D148" s="554" t="s">
        <v>1006</v>
      </c>
    </row>
    <row r="149" spans="1:4" ht="24">
      <c r="A149" s="545"/>
      <c r="B149" s="546">
        <v>92</v>
      </c>
      <c r="C149" s="547"/>
      <c r="D149" s="554" t="s">
        <v>863</v>
      </c>
    </row>
    <row r="150" spans="1:4" ht="24">
      <c r="A150" s="545"/>
      <c r="B150" s="546">
        <v>93</v>
      </c>
      <c r="C150" s="547"/>
      <c r="D150" s="554" t="s">
        <v>1007</v>
      </c>
    </row>
    <row r="151" spans="1:4" ht="24">
      <c r="A151" s="545"/>
      <c r="B151" s="546">
        <v>94</v>
      </c>
      <c r="C151" s="547"/>
      <c r="D151" s="554" t="s">
        <v>1008</v>
      </c>
    </row>
    <row r="152" spans="1:4" ht="24">
      <c r="A152" s="545"/>
      <c r="B152" s="542" t="s">
        <v>235</v>
      </c>
      <c r="C152" s="543"/>
      <c r="D152" s="544" t="s">
        <v>867</v>
      </c>
    </row>
    <row r="153" spans="1:4" ht="24">
      <c r="A153" s="545"/>
      <c r="B153" s="546">
        <v>96</v>
      </c>
      <c r="C153" s="547"/>
      <c r="D153" s="554" t="s">
        <v>1009</v>
      </c>
    </row>
    <row r="154" spans="1:4" ht="24">
      <c r="A154" s="545"/>
      <c r="B154" s="546">
        <v>97</v>
      </c>
      <c r="C154" s="547"/>
      <c r="D154" s="554" t="s">
        <v>1010</v>
      </c>
    </row>
    <row r="155" spans="1:4" ht="24">
      <c r="A155" s="545"/>
      <c r="B155" s="546">
        <v>98</v>
      </c>
      <c r="C155" s="547"/>
      <c r="D155" s="554" t="s">
        <v>1011</v>
      </c>
    </row>
    <row r="156" spans="1:4" ht="24">
      <c r="A156" s="545"/>
      <c r="B156" s="546">
        <v>99</v>
      </c>
      <c r="C156" s="547"/>
      <c r="D156" s="557" t="s">
        <v>1012</v>
      </c>
    </row>
    <row r="157" spans="1:4" ht="24">
      <c r="A157" s="545"/>
      <c r="B157" s="546"/>
      <c r="C157" s="547"/>
      <c r="D157" s="554" t="s">
        <v>1013</v>
      </c>
    </row>
    <row r="158" spans="1:4" ht="24">
      <c r="A158" s="545"/>
      <c r="B158" s="546">
        <v>100</v>
      </c>
      <c r="C158" s="547"/>
      <c r="D158" s="554" t="s">
        <v>1014</v>
      </c>
    </row>
    <row r="159" spans="1:4" ht="24">
      <c r="A159" s="545"/>
      <c r="B159" s="546">
        <v>101</v>
      </c>
      <c r="C159" s="547"/>
      <c r="D159" s="554" t="s">
        <v>1015</v>
      </c>
    </row>
    <row r="160" spans="1:4" ht="24">
      <c r="A160" s="545"/>
      <c r="B160" s="546">
        <v>102</v>
      </c>
      <c r="C160" s="547"/>
      <c r="D160" s="554" t="s">
        <v>1016</v>
      </c>
    </row>
    <row r="161" spans="1:4" ht="24">
      <c r="A161" s="545"/>
      <c r="B161" s="546">
        <v>103</v>
      </c>
      <c r="C161" s="547"/>
      <c r="D161" s="554" t="s">
        <v>1017</v>
      </c>
    </row>
    <row r="162" spans="1:4" ht="24">
      <c r="A162" s="545"/>
      <c r="B162" s="546">
        <v>105</v>
      </c>
      <c r="C162" s="547"/>
      <c r="D162" s="548" t="s">
        <v>1018</v>
      </c>
    </row>
    <row r="163" spans="1:4" ht="24">
      <c r="A163" s="545"/>
      <c r="B163" s="546">
        <v>106</v>
      </c>
      <c r="C163" s="547"/>
      <c r="D163" s="548" t="s">
        <v>1019</v>
      </c>
    </row>
    <row r="164" spans="1:4" ht="24">
      <c r="A164" s="545"/>
      <c r="B164" s="546"/>
      <c r="C164" s="547"/>
      <c r="D164" s="548" t="s">
        <v>1020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P38"/>
  <sheetViews>
    <sheetView topLeftCell="A13" zoomScale="80" zoomScaleNormal="80" workbookViewId="0">
      <selection activeCell="A27" sqref="A27:XFD31"/>
    </sheetView>
  </sheetViews>
  <sheetFormatPr defaultColWidth="7" defaultRowHeight="21.95" customHeight="1"/>
  <cols>
    <col min="1" max="1" width="23.140625" style="227" customWidth="1"/>
    <col min="2" max="2" width="5.7109375" style="1" customWidth="1"/>
    <col min="3" max="3" width="8.5703125" style="1" customWidth="1"/>
    <col min="4" max="6" width="6.5703125" style="1" bestFit="1" customWidth="1"/>
    <col min="7" max="7" width="6.42578125" style="1" bestFit="1" customWidth="1"/>
    <col min="8" max="8" width="10.42578125" style="1" customWidth="1"/>
    <col min="9" max="10" width="7.85546875" style="1" bestFit="1" customWidth="1"/>
    <col min="11" max="11" width="7.85546875" style="1" customWidth="1"/>
    <col min="12" max="12" width="6.42578125" style="1" bestFit="1" customWidth="1"/>
    <col min="13" max="13" width="12.7109375" style="1" customWidth="1"/>
    <col min="14" max="14" width="8.42578125" style="1" customWidth="1"/>
    <col min="15" max="15" width="8.140625" style="1" customWidth="1"/>
    <col min="16" max="16" width="9.5703125" style="1" customWidth="1"/>
    <col min="17" max="17" width="10" style="1" bestFit="1" customWidth="1"/>
    <col min="18" max="18" width="9" style="1" bestFit="1" customWidth="1"/>
    <col min="19" max="19" width="11.7109375" style="1" customWidth="1"/>
    <col min="20" max="20" width="9" style="1" bestFit="1" customWidth="1"/>
    <col min="21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6" customHeight="1" thickBot="1"/>
    <row r="2" spans="1:171" ht="19.5" customHeight="1" thickTop="1">
      <c r="A2" s="857" t="s">
        <v>1222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</row>
    <row r="3" spans="1:171" s="2" customFormat="1" ht="18" customHeight="1">
      <c r="A3" s="852" t="s">
        <v>1224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22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" customHeight="1">
      <c r="A4" s="709" t="s">
        <v>1075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2" customFormat="1" ht="18" customHeight="1">
      <c r="A5" s="852" t="s">
        <v>2441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67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71" s="1" customFormat="1" ht="18" customHeight="1">
      <c r="A6" s="852" t="s">
        <v>1225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227"/>
    </row>
    <row r="7" spans="1:171" s="1" customFormat="1" ht="18" customHeight="1">
      <c r="A7" s="852" t="s">
        <v>1226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290"/>
    </row>
    <row r="8" spans="1:171" s="1" customFormat="1" ht="18" customHeight="1">
      <c r="A8" s="856" t="s">
        <v>763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227"/>
    </row>
    <row r="9" spans="1:171" s="1" customFormat="1" ht="18.95" customHeight="1">
      <c r="A9" s="640" t="s">
        <v>1227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</row>
    <row r="10" spans="1:171" s="112" customFormat="1" ht="18.95" customHeight="1">
      <c r="A10" s="852" t="s">
        <v>1228</v>
      </c>
      <c r="B10" s="852"/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111"/>
    </row>
    <row r="11" spans="1:171" s="2" customFormat="1" ht="18.95" customHeight="1">
      <c r="A11" s="852" t="s">
        <v>1229</v>
      </c>
      <c r="B11" s="852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5"/>
    </row>
    <row r="12" spans="1:171" s="2" customFormat="1" ht="18.95" customHeight="1">
      <c r="A12" s="852" t="s">
        <v>1230</v>
      </c>
      <c r="B12" s="852"/>
      <c r="C12" s="852"/>
      <c r="D12" s="852"/>
      <c r="E12" s="852"/>
      <c r="F12" s="852"/>
      <c r="G12" s="852"/>
      <c r="H12" s="852"/>
      <c r="I12" s="852"/>
      <c r="J12" s="852"/>
      <c r="K12" s="852"/>
      <c r="L12" s="852"/>
      <c r="M12" s="852"/>
      <c r="N12" s="852"/>
      <c r="O12" s="852"/>
      <c r="P12" s="852"/>
      <c r="Q12" s="1"/>
      <c r="R12" s="1"/>
    </row>
    <row r="13" spans="1:171" s="2" customFormat="1" ht="18.95" customHeight="1">
      <c r="A13" s="862" t="s">
        <v>1024</v>
      </c>
      <c r="B13" s="862"/>
      <c r="C13" s="862"/>
      <c r="D13" s="862"/>
      <c r="E13" s="862"/>
      <c r="F13" s="862"/>
      <c r="G13" s="862"/>
      <c r="H13" s="862"/>
      <c r="I13" s="862"/>
      <c r="J13" s="862"/>
      <c r="K13" s="862"/>
      <c r="L13" s="862"/>
      <c r="M13" s="862"/>
      <c r="N13" s="862"/>
      <c r="O13" s="862"/>
      <c r="P13" s="862"/>
      <c r="Q13" s="1"/>
      <c r="R13" s="1"/>
    </row>
    <row r="14" spans="1:171" s="2" customFormat="1" ht="18.95" customHeight="1">
      <c r="A14" s="416" t="s">
        <v>1223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1"/>
      <c r="R14" s="1"/>
    </row>
    <row r="15" spans="1:171" s="2" customFormat="1" ht="18.95" customHeight="1">
      <c r="A15" s="625"/>
      <c r="B15" s="863" t="s">
        <v>768</v>
      </c>
      <c r="C15" s="863"/>
      <c r="D15" s="863"/>
      <c r="E15" s="863"/>
      <c r="F15" s="863"/>
      <c r="G15" s="864" t="s">
        <v>769</v>
      </c>
      <c r="H15" s="864"/>
      <c r="I15" s="864"/>
      <c r="J15" s="864"/>
      <c r="K15" s="864"/>
      <c r="L15" s="865" t="s">
        <v>180</v>
      </c>
      <c r="M15" s="865"/>
      <c r="N15" s="865"/>
      <c r="O15" s="865"/>
      <c r="P15" s="866"/>
      <c r="Q15" s="1"/>
      <c r="R15" s="1"/>
    </row>
    <row r="16" spans="1:171" s="1" customFormat="1" ht="18.95" customHeight="1">
      <c r="A16" s="626" t="s">
        <v>181</v>
      </c>
      <c r="B16" s="204" t="s">
        <v>163</v>
      </c>
      <c r="C16" s="205" t="s">
        <v>166</v>
      </c>
      <c r="D16" s="858" t="s">
        <v>167</v>
      </c>
      <c r="E16" s="858"/>
      <c r="F16" s="858"/>
      <c r="G16" s="204" t="s">
        <v>163</v>
      </c>
      <c r="H16" s="205" t="s">
        <v>166</v>
      </c>
      <c r="I16" s="859" t="s">
        <v>167</v>
      </c>
      <c r="J16" s="859"/>
      <c r="K16" s="859"/>
      <c r="L16" s="274" t="s">
        <v>163</v>
      </c>
      <c r="M16" s="275" t="s">
        <v>166</v>
      </c>
      <c r="N16" s="860" t="s">
        <v>167</v>
      </c>
      <c r="O16" s="860"/>
      <c r="P16" s="861"/>
      <c r="T16" s="7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18.95" customHeight="1">
      <c r="A17" s="627"/>
      <c r="B17" s="206" t="s">
        <v>168</v>
      </c>
      <c r="C17" s="207" t="s">
        <v>169</v>
      </c>
      <c r="D17" s="208" t="s">
        <v>170</v>
      </c>
      <c r="E17" s="209" t="s">
        <v>171</v>
      </c>
      <c r="F17" s="210" t="s">
        <v>162</v>
      </c>
      <c r="G17" s="206" t="s">
        <v>168</v>
      </c>
      <c r="H17" s="207" t="s">
        <v>169</v>
      </c>
      <c r="I17" s="208" t="s">
        <v>170</v>
      </c>
      <c r="J17" s="209" t="s">
        <v>171</v>
      </c>
      <c r="K17" s="211" t="s">
        <v>162</v>
      </c>
      <c r="L17" s="206" t="s">
        <v>168</v>
      </c>
      <c r="M17" s="212" t="s">
        <v>169</v>
      </c>
      <c r="N17" s="213" t="s">
        <v>170</v>
      </c>
      <c r="O17" s="276" t="s">
        <v>171</v>
      </c>
      <c r="P17" s="277" t="s">
        <v>162</v>
      </c>
      <c r="Q17" s="191"/>
      <c r="R17" s="191"/>
      <c r="S17" s="191"/>
      <c r="T17" s="191"/>
      <c r="U17" s="191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628" t="s">
        <v>172</v>
      </c>
      <c r="B18" s="214"/>
      <c r="C18" s="215"/>
      <c r="D18" s="216"/>
      <c r="E18" s="216"/>
      <c r="F18" s="216"/>
      <c r="G18" s="216"/>
      <c r="H18" s="215"/>
      <c r="I18" s="216"/>
      <c r="J18" s="216"/>
      <c r="K18" s="216"/>
      <c r="L18" s="216"/>
      <c r="M18" s="215"/>
      <c r="N18" s="216"/>
      <c r="O18" s="216"/>
      <c r="P18" s="278"/>
      <c r="Q18" s="191"/>
      <c r="R18" s="191"/>
      <c r="S18" s="191"/>
      <c r="T18" s="191"/>
      <c r="U18" s="191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" customFormat="1" ht="20.100000000000001" customHeight="1">
      <c r="A19" s="628" t="s">
        <v>793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216">
        <v>22</v>
      </c>
      <c r="H19" s="217">
        <v>3466.55</v>
      </c>
      <c r="I19" s="216">
        <v>675</v>
      </c>
      <c r="J19" s="216">
        <v>263</v>
      </c>
      <c r="K19" s="216">
        <v>938</v>
      </c>
      <c r="L19" s="218">
        <f>B19+G19</f>
        <v>22</v>
      </c>
      <c r="M19" s="236">
        <f t="shared" ref="M19:P21" si="0">C19+H19</f>
        <v>3466.55</v>
      </c>
      <c r="N19" s="218">
        <f t="shared" si="0"/>
        <v>675</v>
      </c>
      <c r="O19" s="218">
        <f t="shared" si="0"/>
        <v>263</v>
      </c>
      <c r="P19" s="218">
        <f t="shared" si="0"/>
        <v>938</v>
      </c>
      <c r="R19" s="8"/>
      <c r="S19" s="9"/>
      <c r="T19" s="8"/>
      <c r="U19" s="8"/>
      <c r="V19" s="8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</row>
    <row r="20" spans="1:172" s="1" customFormat="1" ht="25.5">
      <c r="A20" s="629" t="s">
        <v>794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82">
        <v>0</v>
      </c>
      <c r="I20" s="6">
        <v>0</v>
      </c>
      <c r="J20" s="6">
        <v>0</v>
      </c>
      <c r="K20" s="6">
        <v>0</v>
      </c>
      <c r="L20" s="218">
        <f t="shared" ref="L20:L21" si="1">B20+G20</f>
        <v>0</v>
      </c>
      <c r="M20" s="236">
        <f t="shared" si="0"/>
        <v>0</v>
      </c>
      <c r="N20" s="218">
        <f t="shared" si="0"/>
        <v>0</v>
      </c>
      <c r="O20" s="218">
        <f t="shared" si="0"/>
        <v>0</v>
      </c>
      <c r="P20" s="218">
        <f t="shared" si="0"/>
        <v>0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</row>
    <row r="21" spans="1:172" s="1" customFormat="1" ht="25.5">
      <c r="A21" s="629" t="s">
        <v>1039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42">
        <v>8</v>
      </c>
      <c r="H21" s="643">
        <v>1423.32</v>
      </c>
      <c r="I21" s="642">
        <v>36</v>
      </c>
      <c r="J21" s="642">
        <v>7</v>
      </c>
      <c r="K21" s="642">
        <v>43</v>
      </c>
      <c r="L21" s="218">
        <f t="shared" si="1"/>
        <v>8</v>
      </c>
      <c r="M21" s="236">
        <f t="shared" si="0"/>
        <v>1423.32</v>
      </c>
      <c r="N21" s="218">
        <f t="shared" si="0"/>
        <v>36</v>
      </c>
      <c r="O21" s="218">
        <f t="shared" si="0"/>
        <v>7</v>
      </c>
      <c r="P21" s="218">
        <f t="shared" si="0"/>
        <v>43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</row>
    <row r="22" spans="1:172" s="13" customFormat="1" ht="20.100000000000001" customHeight="1">
      <c r="A22" s="628" t="s">
        <v>795</v>
      </c>
      <c r="B22" s="216">
        <v>7</v>
      </c>
      <c r="C22" s="217">
        <v>97.528999999999996</v>
      </c>
      <c r="D22" s="216">
        <v>80</v>
      </c>
      <c r="E22" s="216">
        <v>44</v>
      </c>
      <c r="F22" s="216">
        <v>124</v>
      </c>
      <c r="G22" s="6">
        <v>136</v>
      </c>
      <c r="H22" s="58">
        <v>4491.87</v>
      </c>
      <c r="I22" s="6">
        <v>1450</v>
      </c>
      <c r="J22" s="6">
        <v>994</v>
      </c>
      <c r="K22" s="216">
        <v>2444</v>
      </c>
      <c r="L22" s="218">
        <f>B22+G22</f>
        <v>143</v>
      </c>
      <c r="M22" s="236">
        <f t="shared" ref="M22:P22" si="2">C22+H22</f>
        <v>4589.3989999999994</v>
      </c>
      <c r="N22" s="218">
        <f t="shared" si="2"/>
        <v>1530</v>
      </c>
      <c r="O22" s="218">
        <f t="shared" si="2"/>
        <v>1038</v>
      </c>
      <c r="P22" s="218">
        <f t="shared" si="2"/>
        <v>2568</v>
      </c>
      <c r="Q22" s="11"/>
      <c r="R22" s="11"/>
      <c r="S22" s="237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</row>
    <row r="23" spans="1:172" s="13" customFormat="1" ht="20.100000000000001" customHeight="1">
      <c r="A23" s="628" t="s">
        <v>759</v>
      </c>
      <c r="B23" s="6">
        <v>3</v>
      </c>
      <c r="C23" s="58">
        <v>279.5</v>
      </c>
      <c r="D23" s="6">
        <v>54</v>
      </c>
      <c r="E23" s="6">
        <v>37</v>
      </c>
      <c r="F23" s="6">
        <v>91</v>
      </c>
      <c r="G23" s="6">
        <v>0</v>
      </c>
      <c r="H23" s="58">
        <v>0</v>
      </c>
      <c r="I23" s="6">
        <v>0</v>
      </c>
      <c r="J23" s="6">
        <v>0</v>
      </c>
      <c r="K23" s="6">
        <v>0</v>
      </c>
      <c r="L23" s="218">
        <f>B23+G23</f>
        <v>3</v>
      </c>
      <c r="M23" s="236">
        <f t="shared" ref="M23:P23" si="3">C23+H23</f>
        <v>279.5</v>
      </c>
      <c r="N23" s="218">
        <f t="shared" si="3"/>
        <v>54</v>
      </c>
      <c r="O23" s="218">
        <f t="shared" si="3"/>
        <v>37</v>
      </c>
      <c r="P23" s="218">
        <f t="shared" si="3"/>
        <v>91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</row>
    <row r="24" spans="1:172" ht="20.100000000000001" customHeight="1">
      <c r="A24" s="630" t="s">
        <v>182</v>
      </c>
      <c r="B24" s="295">
        <f>SUM(B19:B23)</f>
        <v>10</v>
      </c>
      <c r="C24" s="307">
        <f t="shared" ref="C24:F24" si="4">SUM(C19:C23)</f>
        <v>377.029</v>
      </c>
      <c r="D24" s="295">
        <f t="shared" si="4"/>
        <v>134</v>
      </c>
      <c r="E24" s="295">
        <f t="shared" si="4"/>
        <v>81</v>
      </c>
      <c r="F24" s="295">
        <f t="shared" si="4"/>
        <v>215</v>
      </c>
      <c r="G24" s="295">
        <f>SUM(G19:G23)</f>
        <v>166</v>
      </c>
      <c r="H24" s="307">
        <f>SUM(H19:H23)</f>
        <v>9381.74</v>
      </c>
      <c r="I24" s="295">
        <f>SUM(I19:I23)</f>
        <v>2161</v>
      </c>
      <c r="J24" s="295">
        <f>SUM(J19:J23)</f>
        <v>1264</v>
      </c>
      <c r="K24" s="295">
        <f>SUM(K19:K23)</f>
        <v>3425</v>
      </c>
      <c r="L24" s="279">
        <f>B24+G24</f>
        <v>176</v>
      </c>
      <c r="M24" s="280">
        <f t="shared" ref="M24:P24" si="5">C24+H24</f>
        <v>9758.7690000000002</v>
      </c>
      <c r="N24" s="279">
        <f t="shared" si="5"/>
        <v>2295</v>
      </c>
      <c r="O24" s="279">
        <f t="shared" si="5"/>
        <v>1345</v>
      </c>
      <c r="P24" s="279">
        <f t="shared" si="5"/>
        <v>3640</v>
      </c>
    </row>
    <row r="25" spans="1:172" ht="20.100000000000001" customHeight="1">
      <c r="A25" s="631" t="s">
        <v>183</v>
      </c>
      <c r="B25" s="238">
        <v>0</v>
      </c>
      <c r="C25" s="238">
        <v>0</v>
      </c>
      <c r="D25" s="238">
        <v>0</v>
      </c>
      <c r="E25" s="238">
        <v>0</v>
      </c>
      <c r="F25" s="238">
        <v>0</v>
      </c>
      <c r="G25" s="238">
        <v>25</v>
      </c>
      <c r="H25" s="239">
        <v>5832.14</v>
      </c>
      <c r="I25" s="238">
        <v>1626</v>
      </c>
      <c r="J25" s="238">
        <v>1562</v>
      </c>
      <c r="K25" s="238">
        <v>3188</v>
      </c>
      <c r="L25" s="240">
        <f>G25</f>
        <v>25</v>
      </c>
      <c r="M25" s="310">
        <f t="shared" ref="M25:P25" si="6">H25</f>
        <v>5832.14</v>
      </c>
      <c r="N25" s="240">
        <f t="shared" si="6"/>
        <v>1626</v>
      </c>
      <c r="O25" s="240">
        <f t="shared" si="6"/>
        <v>1562</v>
      </c>
      <c r="P25" s="240">
        <f t="shared" si="6"/>
        <v>3188</v>
      </c>
    </row>
    <row r="26" spans="1:172" ht="20.100000000000001" customHeight="1">
      <c r="A26" s="632" t="s">
        <v>847</v>
      </c>
      <c r="B26" s="319">
        <v>7</v>
      </c>
      <c r="C26" s="317">
        <v>49.302999999999976</v>
      </c>
      <c r="D26" s="319">
        <v>60</v>
      </c>
      <c r="E26" s="319">
        <v>102</v>
      </c>
      <c r="F26" s="319">
        <v>162</v>
      </c>
      <c r="G26" s="241">
        <v>132</v>
      </c>
      <c r="H26" s="242">
        <v>2377.64</v>
      </c>
      <c r="I26" s="241">
        <v>1584</v>
      </c>
      <c r="J26" s="241">
        <v>1127</v>
      </c>
      <c r="K26" s="241">
        <v>2711</v>
      </c>
      <c r="L26" s="243">
        <f>B26+G26</f>
        <v>139</v>
      </c>
      <c r="M26" s="320">
        <f t="shared" ref="M26:P26" si="7">C26+H26</f>
        <v>2426.9429999999998</v>
      </c>
      <c r="N26" s="243">
        <f t="shared" si="7"/>
        <v>1644</v>
      </c>
      <c r="O26" s="243">
        <f t="shared" si="7"/>
        <v>1229</v>
      </c>
      <c r="P26" s="243">
        <f t="shared" si="7"/>
        <v>2873</v>
      </c>
    </row>
    <row r="27" spans="1:172" s="13" customFormat="1" ht="15" customHeight="1">
      <c r="A27" s="219" t="s">
        <v>813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</row>
    <row r="28" spans="1:172" s="13" customFormat="1" ht="15" customHeight="1">
      <c r="A28" s="219" t="s">
        <v>184</v>
      </c>
      <c r="B28" s="11"/>
      <c r="C28" s="11"/>
      <c r="D28" s="11"/>
      <c r="E28" s="11"/>
      <c r="F28" s="11"/>
      <c r="G28" s="8"/>
      <c r="H28" s="9"/>
      <c r="I28" s="8"/>
      <c r="J28" s="8"/>
      <c r="K28" s="8"/>
      <c r="N28" s="316"/>
      <c r="O28" s="316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</row>
    <row r="29" spans="1:172" s="13" customFormat="1" ht="15" customHeight="1">
      <c r="A29" s="219" t="s">
        <v>1040</v>
      </c>
      <c r="B29" s="11"/>
      <c r="C29" s="11"/>
      <c r="D29" s="11"/>
      <c r="E29" s="11"/>
      <c r="F29" s="11"/>
      <c r="G29" s="8"/>
      <c r="H29" s="9"/>
      <c r="I29" s="8"/>
      <c r="J29" s="8"/>
      <c r="K29" s="8"/>
      <c r="N29" s="316"/>
      <c r="O29" s="316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</row>
    <row r="30" spans="1:172" s="13" customFormat="1" ht="15" customHeight="1">
      <c r="A30" s="219" t="s">
        <v>185</v>
      </c>
      <c r="B30" s="11"/>
      <c r="C30" s="11"/>
      <c r="D30" s="11"/>
      <c r="E30" s="11"/>
      <c r="F30" s="11"/>
      <c r="G30" s="11"/>
      <c r="H30" s="22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</row>
    <row r="31" spans="1:172" s="13" customFormat="1" ht="15" customHeight="1">
      <c r="A31" s="14" t="s">
        <v>762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ht="21.95" customHeight="1"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2:172" ht="21.95" customHeight="1"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2:172" ht="21.95" customHeight="1"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2:172" ht="21.95" customHeight="1">
      <c r="B36" s="342"/>
      <c r="C36" s="342"/>
      <c r="D36" s="34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2:172" ht="21.95" customHeight="1"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2:172" ht="21.95" customHeight="1"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15748031496062992" right="0.15748031496062992" top="7.874015748031496E-2" bottom="7.874015748031496E-2" header="0.19685039370078741" footer="0.27559055118110237"/>
  <pageSetup paperSize="9" firstPageNumber="2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5" sqref="A35"/>
    </sheetView>
  </sheetViews>
  <sheetFormatPr defaultRowHeight="21.95" customHeight="1"/>
  <cols>
    <col min="1" max="1" width="93.42578125" style="166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154"/>
    </row>
    <row r="26" spans="1:5" ht="21.95" customHeight="1" thickBot="1">
      <c r="A26" s="155"/>
    </row>
    <row r="27" spans="1:5" s="157" customFormat="1" ht="21.95" customHeight="1" thickTop="1">
      <c r="A27" s="156"/>
    </row>
    <row r="28" spans="1:5" s="159" customFormat="1" ht="21.95" customHeight="1">
      <c r="A28" s="158" t="s">
        <v>723</v>
      </c>
    </row>
    <row r="29" spans="1:5" s="159" customFormat="1" ht="21.95" customHeight="1">
      <c r="A29" s="158" t="s">
        <v>724</v>
      </c>
      <c r="E29" s="160"/>
    </row>
    <row r="30" spans="1:5" s="159" customFormat="1" ht="21.95" customHeight="1">
      <c r="A30" s="161" t="s">
        <v>725</v>
      </c>
      <c r="E30" s="160"/>
    </row>
    <row r="31" spans="1:5" s="159" customFormat="1" ht="21.95" customHeight="1">
      <c r="A31" s="162" t="s">
        <v>726</v>
      </c>
    </row>
    <row r="32" spans="1:5" s="159" customFormat="1" ht="21.95" customHeight="1">
      <c r="A32" s="163" t="s">
        <v>1023</v>
      </c>
    </row>
    <row r="33" spans="1:1" ht="21.95" customHeight="1">
      <c r="A33" s="164"/>
    </row>
    <row r="34" spans="1:1" ht="21.95" customHeight="1">
      <c r="A34" s="165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>
      <selection activeCell="A13" sqref="A13"/>
    </sheetView>
  </sheetViews>
  <sheetFormatPr defaultColWidth="6.140625" defaultRowHeight="21.95" customHeight="1"/>
  <cols>
    <col min="1" max="1" width="81.7109375" style="38" customWidth="1"/>
    <col min="2" max="2" width="7.28515625" style="63" customWidth="1"/>
    <col min="3" max="3" width="14.7109375" style="64" bestFit="1" customWidth="1"/>
    <col min="4" max="4" width="7.7109375" style="63" customWidth="1"/>
    <col min="5" max="5" width="9.140625" style="38" customWidth="1"/>
    <col min="6" max="6" width="9.85546875" style="38" customWidth="1"/>
    <col min="7" max="10" width="6.5703125" style="38" customWidth="1"/>
    <col min="11" max="11" width="10.7109375" style="38" customWidth="1"/>
    <col min="12" max="222" width="6.5703125" style="38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>
      <c r="A1" s="62" t="s">
        <v>1025</v>
      </c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22.5" customHeight="1" thickBot="1">
      <c r="A2" s="318" t="s">
        <v>1231</v>
      </c>
      <c r="B2" s="59"/>
      <c r="C2" s="60"/>
      <c r="D2" s="59"/>
      <c r="E2" s="61"/>
      <c r="F2" s="61"/>
      <c r="G2" s="61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6" customHeight="1">
      <c r="A3" s="62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20.100000000000001" customHeight="1">
      <c r="A4" s="65" t="s">
        <v>1202</v>
      </c>
      <c r="B4" s="66"/>
      <c r="C4" s="67"/>
      <c r="D4" s="66"/>
      <c r="E4" s="68"/>
      <c r="F4" s="6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0.100000000000001" customHeight="1">
      <c r="A5" s="867" t="s">
        <v>186</v>
      </c>
      <c r="B5" s="69" t="s">
        <v>163</v>
      </c>
      <c r="C5" s="70" t="s">
        <v>187</v>
      </c>
      <c r="D5" s="869" t="s">
        <v>188</v>
      </c>
      <c r="E5" s="869"/>
      <c r="F5" s="870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0.100000000000001" customHeight="1">
      <c r="A6" s="868"/>
      <c r="B6" s="71" t="s">
        <v>168</v>
      </c>
      <c r="C6" s="72" t="s">
        <v>169</v>
      </c>
      <c r="D6" s="78" t="s">
        <v>170</v>
      </c>
      <c r="E6" s="287" t="s">
        <v>171</v>
      </c>
      <c r="F6" s="288" t="s">
        <v>162</v>
      </c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0.100000000000001" customHeight="1">
      <c r="A7" s="331" t="s">
        <v>1203</v>
      </c>
      <c r="B7" s="73">
        <v>161</v>
      </c>
      <c r="C7" s="74">
        <v>6799.4010023299998</v>
      </c>
      <c r="D7" s="281">
        <v>1524</v>
      </c>
      <c r="E7" s="282">
        <v>619</v>
      </c>
      <c r="F7" s="283">
        <v>2143</v>
      </c>
      <c r="K7" s="75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0.100000000000001" customHeight="1">
      <c r="A8" s="331" t="s">
        <v>1204</v>
      </c>
      <c r="B8" s="76">
        <v>14</v>
      </c>
      <c r="C8" s="77">
        <v>2424.1662500000002</v>
      </c>
      <c r="D8" s="284">
        <v>751</v>
      </c>
      <c r="E8" s="285">
        <v>536</v>
      </c>
      <c r="F8" s="283">
        <v>1287</v>
      </c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20.100000000000001" customHeight="1">
      <c r="A9" s="331" t="s">
        <v>1205</v>
      </c>
      <c r="B9" s="76">
        <v>1</v>
      </c>
      <c r="C9" s="182">
        <v>535.20208387000002</v>
      </c>
      <c r="D9" s="284">
        <v>20</v>
      </c>
      <c r="E9" s="284">
        <v>190</v>
      </c>
      <c r="F9" s="286">
        <v>210</v>
      </c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100000000000001" customHeight="1">
      <c r="A10" s="332" t="s">
        <v>162</v>
      </c>
      <c r="B10" s="226">
        <v>176</v>
      </c>
      <c r="C10" s="309">
        <v>9758.7693361999991</v>
      </c>
      <c r="D10" s="226">
        <v>2295</v>
      </c>
      <c r="E10" s="226">
        <v>1345</v>
      </c>
      <c r="F10" s="226">
        <v>3640</v>
      </c>
      <c r="G10" s="75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0.100000000000001" customHeight="1">
      <c r="A11" s="40"/>
      <c r="B11" s="79"/>
      <c r="C11" s="80"/>
      <c r="D11" s="79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0.100000000000001" customHeight="1">
      <c r="A12" s="81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34" workbookViewId="0">
      <selection activeCell="A53" sqref="A53"/>
    </sheetView>
  </sheetViews>
  <sheetFormatPr defaultRowHeight="1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>
      <selection activeCell="M11" sqref="M11"/>
    </sheetView>
  </sheetViews>
  <sheetFormatPr defaultColWidth="10.7109375" defaultRowHeight="20.100000000000001" customHeight="1"/>
  <cols>
    <col min="1" max="1" width="11.7109375" style="46" customWidth="1"/>
    <col min="2" max="5" width="8" style="47" customWidth="1"/>
    <col min="6" max="9" width="12.42578125" style="47" customWidth="1"/>
    <col min="10" max="10" width="9.28515625" style="48" customWidth="1"/>
    <col min="11" max="11" width="9.28515625" style="49" customWidth="1"/>
    <col min="12" max="12" width="9.28515625" style="45" customWidth="1"/>
    <col min="13" max="13" width="9.140625" style="45" customWidth="1"/>
    <col min="14" max="254" width="10.7109375" style="45"/>
    <col min="255" max="255" width="11" style="45" customWidth="1"/>
    <col min="256" max="256" width="8.28515625" style="45" customWidth="1"/>
    <col min="257" max="257" width="8.140625" style="45" customWidth="1"/>
    <col min="258" max="258" width="8.28515625" style="45" customWidth="1"/>
    <col min="259" max="259" width="8.42578125" style="45" customWidth="1"/>
    <col min="260" max="260" width="14" style="45" customWidth="1"/>
    <col min="261" max="261" width="14.28515625" style="45" customWidth="1"/>
    <col min="262" max="262" width="14" style="45" customWidth="1"/>
    <col min="263" max="263" width="12.85546875" style="45" customWidth="1"/>
    <col min="264" max="264" width="11" style="45" customWidth="1"/>
    <col min="265" max="266" width="11.140625" style="45" customWidth="1"/>
    <col min="267" max="510" width="10.7109375" style="45"/>
    <col min="511" max="511" width="11" style="45" customWidth="1"/>
    <col min="512" max="512" width="8.28515625" style="45" customWidth="1"/>
    <col min="513" max="513" width="8.140625" style="45" customWidth="1"/>
    <col min="514" max="514" width="8.28515625" style="45" customWidth="1"/>
    <col min="515" max="515" width="8.42578125" style="45" customWidth="1"/>
    <col min="516" max="516" width="14" style="45" customWidth="1"/>
    <col min="517" max="517" width="14.28515625" style="45" customWidth="1"/>
    <col min="518" max="518" width="14" style="45" customWidth="1"/>
    <col min="519" max="519" width="12.85546875" style="45" customWidth="1"/>
    <col min="520" max="520" width="11" style="45" customWidth="1"/>
    <col min="521" max="522" width="11.140625" style="45" customWidth="1"/>
    <col min="523" max="766" width="10.7109375" style="45"/>
    <col min="767" max="767" width="11" style="45" customWidth="1"/>
    <col min="768" max="768" width="8.28515625" style="45" customWidth="1"/>
    <col min="769" max="769" width="8.140625" style="45" customWidth="1"/>
    <col min="770" max="770" width="8.28515625" style="45" customWidth="1"/>
    <col min="771" max="771" width="8.42578125" style="45" customWidth="1"/>
    <col min="772" max="772" width="14" style="45" customWidth="1"/>
    <col min="773" max="773" width="14.28515625" style="45" customWidth="1"/>
    <col min="774" max="774" width="14" style="45" customWidth="1"/>
    <col min="775" max="775" width="12.85546875" style="45" customWidth="1"/>
    <col min="776" max="776" width="11" style="45" customWidth="1"/>
    <col min="777" max="778" width="11.140625" style="45" customWidth="1"/>
    <col min="779" max="1022" width="10.7109375" style="45"/>
    <col min="1023" max="1023" width="11" style="45" customWidth="1"/>
    <col min="1024" max="1024" width="8.28515625" style="45" customWidth="1"/>
    <col min="1025" max="1025" width="8.140625" style="45" customWidth="1"/>
    <col min="1026" max="1026" width="8.28515625" style="45" customWidth="1"/>
    <col min="1027" max="1027" width="8.42578125" style="45" customWidth="1"/>
    <col min="1028" max="1028" width="14" style="45" customWidth="1"/>
    <col min="1029" max="1029" width="14.28515625" style="45" customWidth="1"/>
    <col min="1030" max="1030" width="14" style="45" customWidth="1"/>
    <col min="1031" max="1031" width="12.85546875" style="45" customWidth="1"/>
    <col min="1032" max="1032" width="11" style="45" customWidth="1"/>
    <col min="1033" max="1034" width="11.140625" style="45" customWidth="1"/>
    <col min="1035" max="1278" width="10.7109375" style="45"/>
    <col min="1279" max="1279" width="11" style="45" customWidth="1"/>
    <col min="1280" max="1280" width="8.28515625" style="45" customWidth="1"/>
    <col min="1281" max="1281" width="8.140625" style="45" customWidth="1"/>
    <col min="1282" max="1282" width="8.28515625" style="45" customWidth="1"/>
    <col min="1283" max="1283" width="8.42578125" style="45" customWidth="1"/>
    <col min="1284" max="1284" width="14" style="45" customWidth="1"/>
    <col min="1285" max="1285" width="14.28515625" style="45" customWidth="1"/>
    <col min="1286" max="1286" width="14" style="45" customWidth="1"/>
    <col min="1287" max="1287" width="12.85546875" style="45" customWidth="1"/>
    <col min="1288" max="1288" width="11" style="45" customWidth="1"/>
    <col min="1289" max="1290" width="11.140625" style="45" customWidth="1"/>
    <col min="1291" max="1534" width="10.7109375" style="45"/>
    <col min="1535" max="1535" width="11" style="45" customWidth="1"/>
    <col min="1536" max="1536" width="8.28515625" style="45" customWidth="1"/>
    <col min="1537" max="1537" width="8.140625" style="45" customWidth="1"/>
    <col min="1538" max="1538" width="8.28515625" style="45" customWidth="1"/>
    <col min="1539" max="1539" width="8.42578125" style="45" customWidth="1"/>
    <col min="1540" max="1540" width="14" style="45" customWidth="1"/>
    <col min="1541" max="1541" width="14.28515625" style="45" customWidth="1"/>
    <col min="1542" max="1542" width="14" style="45" customWidth="1"/>
    <col min="1543" max="1543" width="12.85546875" style="45" customWidth="1"/>
    <col min="1544" max="1544" width="11" style="45" customWidth="1"/>
    <col min="1545" max="1546" width="11.140625" style="45" customWidth="1"/>
    <col min="1547" max="1790" width="10.7109375" style="45"/>
    <col min="1791" max="1791" width="11" style="45" customWidth="1"/>
    <col min="1792" max="1792" width="8.28515625" style="45" customWidth="1"/>
    <col min="1793" max="1793" width="8.140625" style="45" customWidth="1"/>
    <col min="1794" max="1794" width="8.28515625" style="45" customWidth="1"/>
    <col min="1795" max="1795" width="8.42578125" style="45" customWidth="1"/>
    <col min="1796" max="1796" width="14" style="45" customWidth="1"/>
    <col min="1797" max="1797" width="14.28515625" style="45" customWidth="1"/>
    <col min="1798" max="1798" width="14" style="45" customWidth="1"/>
    <col min="1799" max="1799" width="12.85546875" style="45" customWidth="1"/>
    <col min="1800" max="1800" width="11" style="45" customWidth="1"/>
    <col min="1801" max="1802" width="11.140625" style="45" customWidth="1"/>
    <col min="1803" max="2046" width="10.7109375" style="45"/>
    <col min="2047" max="2047" width="11" style="45" customWidth="1"/>
    <col min="2048" max="2048" width="8.28515625" style="45" customWidth="1"/>
    <col min="2049" max="2049" width="8.140625" style="45" customWidth="1"/>
    <col min="2050" max="2050" width="8.28515625" style="45" customWidth="1"/>
    <col min="2051" max="2051" width="8.42578125" style="45" customWidth="1"/>
    <col min="2052" max="2052" width="14" style="45" customWidth="1"/>
    <col min="2053" max="2053" width="14.28515625" style="45" customWidth="1"/>
    <col min="2054" max="2054" width="14" style="45" customWidth="1"/>
    <col min="2055" max="2055" width="12.85546875" style="45" customWidth="1"/>
    <col min="2056" max="2056" width="11" style="45" customWidth="1"/>
    <col min="2057" max="2058" width="11.140625" style="45" customWidth="1"/>
    <col min="2059" max="2302" width="10.7109375" style="45"/>
    <col min="2303" max="2303" width="11" style="45" customWidth="1"/>
    <col min="2304" max="2304" width="8.28515625" style="45" customWidth="1"/>
    <col min="2305" max="2305" width="8.140625" style="45" customWidth="1"/>
    <col min="2306" max="2306" width="8.28515625" style="45" customWidth="1"/>
    <col min="2307" max="2307" width="8.42578125" style="45" customWidth="1"/>
    <col min="2308" max="2308" width="14" style="45" customWidth="1"/>
    <col min="2309" max="2309" width="14.28515625" style="45" customWidth="1"/>
    <col min="2310" max="2310" width="14" style="45" customWidth="1"/>
    <col min="2311" max="2311" width="12.85546875" style="45" customWidth="1"/>
    <col min="2312" max="2312" width="11" style="45" customWidth="1"/>
    <col min="2313" max="2314" width="11.140625" style="45" customWidth="1"/>
    <col min="2315" max="2558" width="10.7109375" style="45"/>
    <col min="2559" max="2559" width="11" style="45" customWidth="1"/>
    <col min="2560" max="2560" width="8.28515625" style="45" customWidth="1"/>
    <col min="2561" max="2561" width="8.140625" style="45" customWidth="1"/>
    <col min="2562" max="2562" width="8.28515625" style="45" customWidth="1"/>
    <col min="2563" max="2563" width="8.42578125" style="45" customWidth="1"/>
    <col min="2564" max="2564" width="14" style="45" customWidth="1"/>
    <col min="2565" max="2565" width="14.28515625" style="45" customWidth="1"/>
    <col min="2566" max="2566" width="14" style="45" customWidth="1"/>
    <col min="2567" max="2567" width="12.85546875" style="45" customWidth="1"/>
    <col min="2568" max="2568" width="11" style="45" customWidth="1"/>
    <col min="2569" max="2570" width="11.140625" style="45" customWidth="1"/>
    <col min="2571" max="2814" width="10.7109375" style="45"/>
    <col min="2815" max="2815" width="11" style="45" customWidth="1"/>
    <col min="2816" max="2816" width="8.28515625" style="45" customWidth="1"/>
    <col min="2817" max="2817" width="8.140625" style="45" customWidth="1"/>
    <col min="2818" max="2818" width="8.28515625" style="45" customWidth="1"/>
    <col min="2819" max="2819" width="8.42578125" style="45" customWidth="1"/>
    <col min="2820" max="2820" width="14" style="45" customWidth="1"/>
    <col min="2821" max="2821" width="14.28515625" style="45" customWidth="1"/>
    <col min="2822" max="2822" width="14" style="45" customWidth="1"/>
    <col min="2823" max="2823" width="12.85546875" style="45" customWidth="1"/>
    <col min="2824" max="2824" width="11" style="45" customWidth="1"/>
    <col min="2825" max="2826" width="11.140625" style="45" customWidth="1"/>
    <col min="2827" max="3070" width="10.7109375" style="45"/>
    <col min="3071" max="3071" width="11" style="45" customWidth="1"/>
    <col min="3072" max="3072" width="8.28515625" style="45" customWidth="1"/>
    <col min="3073" max="3073" width="8.140625" style="45" customWidth="1"/>
    <col min="3074" max="3074" width="8.28515625" style="45" customWidth="1"/>
    <col min="3075" max="3075" width="8.42578125" style="45" customWidth="1"/>
    <col min="3076" max="3076" width="14" style="45" customWidth="1"/>
    <col min="3077" max="3077" width="14.28515625" style="45" customWidth="1"/>
    <col min="3078" max="3078" width="14" style="45" customWidth="1"/>
    <col min="3079" max="3079" width="12.85546875" style="45" customWidth="1"/>
    <col min="3080" max="3080" width="11" style="45" customWidth="1"/>
    <col min="3081" max="3082" width="11.140625" style="45" customWidth="1"/>
    <col min="3083" max="3326" width="10.7109375" style="45"/>
    <col min="3327" max="3327" width="11" style="45" customWidth="1"/>
    <col min="3328" max="3328" width="8.28515625" style="45" customWidth="1"/>
    <col min="3329" max="3329" width="8.140625" style="45" customWidth="1"/>
    <col min="3330" max="3330" width="8.28515625" style="45" customWidth="1"/>
    <col min="3331" max="3331" width="8.42578125" style="45" customWidth="1"/>
    <col min="3332" max="3332" width="14" style="45" customWidth="1"/>
    <col min="3333" max="3333" width="14.28515625" style="45" customWidth="1"/>
    <col min="3334" max="3334" width="14" style="45" customWidth="1"/>
    <col min="3335" max="3335" width="12.85546875" style="45" customWidth="1"/>
    <col min="3336" max="3336" width="11" style="45" customWidth="1"/>
    <col min="3337" max="3338" width="11.140625" style="45" customWidth="1"/>
    <col min="3339" max="3582" width="10.7109375" style="45"/>
    <col min="3583" max="3583" width="11" style="45" customWidth="1"/>
    <col min="3584" max="3584" width="8.28515625" style="45" customWidth="1"/>
    <col min="3585" max="3585" width="8.140625" style="45" customWidth="1"/>
    <col min="3586" max="3586" width="8.28515625" style="45" customWidth="1"/>
    <col min="3587" max="3587" width="8.42578125" style="45" customWidth="1"/>
    <col min="3588" max="3588" width="14" style="45" customWidth="1"/>
    <col min="3589" max="3589" width="14.28515625" style="45" customWidth="1"/>
    <col min="3590" max="3590" width="14" style="45" customWidth="1"/>
    <col min="3591" max="3591" width="12.85546875" style="45" customWidth="1"/>
    <col min="3592" max="3592" width="11" style="45" customWidth="1"/>
    <col min="3593" max="3594" width="11.140625" style="45" customWidth="1"/>
    <col min="3595" max="3838" width="10.7109375" style="45"/>
    <col min="3839" max="3839" width="11" style="45" customWidth="1"/>
    <col min="3840" max="3840" width="8.28515625" style="45" customWidth="1"/>
    <col min="3841" max="3841" width="8.140625" style="45" customWidth="1"/>
    <col min="3842" max="3842" width="8.28515625" style="45" customWidth="1"/>
    <col min="3843" max="3843" width="8.42578125" style="45" customWidth="1"/>
    <col min="3844" max="3844" width="14" style="45" customWidth="1"/>
    <col min="3845" max="3845" width="14.28515625" style="45" customWidth="1"/>
    <col min="3846" max="3846" width="14" style="45" customWidth="1"/>
    <col min="3847" max="3847" width="12.85546875" style="45" customWidth="1"/>
    <col min="3848" max="3848" width="11" style="45" customWidth="1"/>
    <col min="3849" max="3850" width="11.140625" style="45" customWidth="1"/>
    <col min="3851" max="4094" width="10.7109375" style="45"/>
    <col min="4095" max="4095" width="11" style="45" customWidth="1"/>
    <col min="4096" max="4096" width="8.28515625" style="45" customWidth="1"/>
    <col min="4097" max="4097" width="8.140625" style="45" customWidth="1"/>
    <col min="4098" max="4098" width="8.28515625" style="45" customWidth="1"/>
    <col min="4099" max="4099" width="8.42578125" style="45" customWidth="1"/>
    <col min="4100" max="4100" width="14" style="45" customWidth="1"/>
    <col min="4101" max="4101" width="14.28515625" style="45" customWidth="1"/>
    <col min="4102" max="4102" width="14" style="45" customWidth="1"/>
    <col min="4103" max="4103" width="12.85546875" style="45" customWidth="1"/>
    <col min="4104" max="4104" width="11" style="45" customWidth="1"/>
    <col min="4105" max="4106" width="11.140625" style="45" customWidth="1"/>
    <col min="4107" max="4350" width="10.7109375" style="45"/>
    <col min="4351" max="4351" width="11" style="45" customWidth="1"/>
    <col min="4352" max="4352" width="8.28515625" style="45" customWidth="1"/>
    <col min="4353" max="4353" width="8.140625" style="45" customWidth="1"/>
    <col min="4354" max="4354" width="8.28515625" style="45" customWidth="1"/>
    <col min="4355" max="4355" width="8.42578125" style="45" customWidth="1"/>
    <col min="4356" max="4356" width="14" style="45" customWidth="1"/>
    <col min="4357" max="4357" width="14.28515625" style="45" customWidth="1"/>
    <col min="4358" max="4358" width="14" style="45" customWidth="1"/>
    <col min="4359" max="4359" width="12.85546875" style="45" customWidth="1"/>
    <col min="4360" max="4360" width="11" style="45" customWidth="1"/>
    <col min="4361" max="4362" width="11.140625" style="45" customWidth="1"/>
    <col min="4363" max="4606" width="10.7109375" style="45"/>
    <col min="4607" max="4607" width="11" style="45" customWidth="1"/>
    <col min="4608" max="4608" width="8.28515625" style="45" customWidth="1"/>
    <col min="4609" max="4609" width="8.140625" style="45" customWidth="1"/>
    <col min="4610" max="4610" width="8.28515625" style="45" customWidth="1"/>
    <col min="4611" max="4611" width="8.42578125" style="45" customWidth="1"/>
    <col min="4612" max="4612" width="14" style="45" customWidth="1"/>
    <col min="4613" max="4613" width="14.28515625" style="45" customWidth="1"/>
    <col min="4614" max="4614" width="14" style="45" customWidth="1"/>
    <col min="4615" max="4615" width="12.85546875" style="45" customWidth="1"/>
    <col min="4616" max="4616" width="11" style="45" customWidth="1"/>
    <col min="4617" max="4618" width="11.140625" style="45" customWidth="1"/>
    <col min="4619" max="4862" width="10.7109375" style="45"/>
    <col min="4863" max="4863" width="11" style="45" customWidth="1"/>
    <col min="4864" max="4864" width="8.28515625" style="45" customWidth="1"/>
    <col min="4865" max="4865" width="8.140625" style="45" customWidth="1"/>
    <col min="4866" max="4866" width="8.28515625" style="45" customWidth="1"/>
    <col min="4867" max="4867" width="8.42578125" style="45" customWidth="1"/>
    <col min="4868" max="4868" width="14" style="45" customWidth="1"/>
    <col min="4869" max="4869" width="14.28515625" style="45" customWidth="1"/>
    <col min="4870" max="4870" width="14" style="45" customWidth="1"/>
    <col min="4871" max="4871" width="12.85546875" style="45" customWidth="1"/>
    <col min="4872" max="4872" width="11" style="45" customWidth="1"/>
    <col min="4873" max="4874" width="11.140625" style="45" customWidth="1"/>
    <col min="4875" max="5118" width="10.7109375" style="45"/>
    <col min="5119" max="5119" width="11" style="45" customWidth="1"/>
    <col min="5120" max="5120" width="8.28515625" style="45" customWidth="1"/>
    <col min="5121" max="5121" width="8.140625" style="45" customWidth="1"/>
    <col min="5122" max="5122" width="8.28515625" style="45" customWidth="1"/>
    <col min="5123" max="5123" width="8.42578125" style="45" customWidth="1"/>
    <col min="5124" max="5124" width="14" style="45" customWidth="1"/>
    <col min="5125" max="5125" width="14.28515625" style="45" customWidth="1"/>
    <col min="5126" max="5126" width="14" style="45" customWidth="1"/>
    <col min="5127" max="5127" width="12.85546875" style="45" customWidth="1"/>
    <col min="5128" max="5128" width="11" style="45" customWidth="1"/>
    <col min="5129" max="5130" width="11.140625" style="45" customWidth="1"/>
    <col min="5131" max="5374" width="10.7109375" style="45"/>
    <col min="5375" max="5375" width="11" style="45" customWidth="1"/>
    <col min="5376" max="5376" width="8.28515625" style="45" customWidth="1"/>
    <col min="5377" max="5377" width="8.140625" style="45" customWidth="1"/>
    <col min="5378" max="5378" width="8.28515625" style="45" customWidth="1"/>
    <col min="5379" max="5379" width="8.42578125" style="45" customWidth="1"/>
    <col min="5380" max="5380" width="14" style="45" customWidth="1"/>
    <col min="5381" max="5381" width="14.28515625" style="45" customWidth="1"/>
    <col min="5382" max="5382" width="14" style="45" customWidth="1"/>
    <col min="5383" max="5383" width="12.85546875" style="45" customWidth="1"/>
    <col min="5384" max="5384" width="11" style="45" customWidth="1"/>
    <col min="5385" max="5386" width="11.140625" style="45" customWidth="1"/>
    <col min="5387" max="5630" width="10.7109375" style="45"/>
    <col min="5631" max="5631" width="11" style="45" customWidth="1"/>
    <col min="5632" max="5632" width="8.28515625" style="45" customWidth="1"/>
    <col min="5633" max="5633" width="8.140625" style="45" customWidth="1"/>
    <col min="5634" max="5634" width="8.28515625" style="45" customWidth="1"/>
    <col min="5635" max="5635" width="8.42578125" style="45" customWidth="1"/>
    <col min="5636" max="5636" width="14" style="45" customWidth="1"/>
    <col min="5637" max="5637" width="14.28515625" style="45" customWidth="1"/>
    <col min="5638" max="5638" width="14" style="45" customWidth="1"/>
    <col min="5639" max="5639" width="12.85546875" style="45" customWidth="1"/>
    <col min="5640" max="5640" width="11" style="45" customWidth="1"/>
    <col min="5641" max="5642" width="11.140625" style="45" customWidth="1"/>
    <col min="5643" max="5886" width="10.7109375" style="45"/>
    <col min="5887" max="5887" width="11" style="45" customWidth="1"/>
    <col min="5888" max="5888" width="8.28515625" style="45" customWidth="1"/>
    <col min="5889" max="5889" width="8.140625" style="45" customWidth="1"/>
    <col min="5890" max="5890" width="8.28515625" style="45" customWidth="1"/>
    <col min="5891" max="5891" width="8.42578125" style="45" customWidth="1"/>
    <col min="5892" max="5892" width="14" style="45" customWidth="1"/>
    <col min="5893" max="5893" width="14.28515625" style="45" customWidth="1"/>
    <col min="5894" max="5894" width="14" style="45" customWidth="1"/>
    <col min="5895" max="5895" width="12.85546875" style="45" customWidth="1"/>
    <col min="5896" max="5896" width="11" style="45" customWidth="1"/>
    <col min="5897" max="5898" width="11.140625" style="45" customWidth="1"/>
    <col min="5899" max="6142" width="10.7109375" style="45"/>
    <col min="6143" max="6143" width="11" style="45" customWidth="1"/>
    <col min="6144" max="6144" width="8.28515625" style="45" customWidth="1"/>
    <col min="6145" max="6145" width="8.140625" style="45" customWidth="1"/>
    <col min="6146" max="6146" width="8.28515625" style="45" customWidth="1"/>
    <col min="6147" max="6147" width="8.42578125" style="45" customWidth="1"/>
    <col min="6148" max="6148" width="14" style="45" customWidth="1"/>
    <col min="6149" max="6149" width="14.28515625" style="45" customWidth="1"/>
    <col min="6150" max="6150" width="14" style="45" customWidth="1"/>
    <col min="6151" max="6151" width="12.85546875" style="45" customWidth="1"/>
    <col min="6152" max="6152" width="11" style="45" customWidth="1"/>
    <col min="6153" max="6154" width="11.140625" style="45" customWidth="1"/>
    <col min="6155" max="6398" width="10.7109375" style="45"/>
    <col min="6399" max="6399" width="11" style="45" customWidth="1"/>
    <col min="6400" max="6400" width="8.28515625" style="45" customWidth="1"/>
    <col min="6401" max="6401" width="8.140625" style="45" customWidth="1"/>
    <col min="6402" max="6402" width="8.28515625" style="45" customWidth="1"/>
    <col min="6403" max="6403" width="8.42578125" style="45" customWidth="1"/>
    <col min="6404" max="6404" width="14" style="45" customWidth="1"/>
    <col min="6405" max="6405" width="14.28515625" style="45" customWidth="1"/>
    <col min="6406" max="6406" width="14" style="45" customWidth="1"/>
    <col min="6407" max="6407" width="12.85546875" style="45" customWidth="1"/>
    <col min="6408" max="6408" width="11" style="45" customWidth="1"/>
    <col min="6409" max="6410" width="11.140625" style="45" customWidth="1"/>
    <col min="6411" max="6654" width="10.7109375" style="45"/>
    <col min="6655" max="6655" width="11" style="45" customWidth="1"/>
    <col min="6656" max="6656" width="8.28515625" style="45" customWidth="1"/>
    <col min="6657" max="6657" width="8.140625" style="45" customWidth="1"/>
    <col min="6658" max="6658" width="8.28515625" style="45" customWidth="1"/>
    <col min="6659" max="6659" width="8.42578125" style="45" customWidth="1"/>
    <col min="6660" max="6660" width="14" style="45" customWidth="1"/>
    <col min="6661" max="6661" width="14.28515625" style="45" customWidth="1"/>
    <col min="6662" max="6662" width="14" style="45" customWidth="1"/>
    <col min="6663" max="6663" width="12.85546875" style="45" customWidth="1"/>
    <col min="6664" max="6664" width="11" style="45" customWidth="1"/>
    <col min="6665" max="6666" width="11.140625" style="45" customWidth="1"/>
    <col min="6667" max="6910" width="10.7109375" style="45"/>
    <col min="6911" max="6911" width="11" style="45" customWidth="1"/>
    <col min="6912" max="6912" width="8.28515625" style="45" customWidth="1"/>
    <col min="6913" max="6913" width="8.140625" style="45" customWidth="1"/>
    <col min="6914" max="6914" width="8.28515625" style="45" customWidth="1"/>
    <col min="6915" max="6915" width="8.42578125" style="45" customWidth="1"/>
    <col min="6916" max="6916" width="14" style="45" customWidth="1"/>
    <col min="6917" max="6917" width="14.28515625" style="45" customWidth="1"/>
    <col min="6918" max="6918" width="14" style="45" customWidth="1"/>
    <col min="6919" max="6919" width="12.85546875" style="45" customWidth="1"/>
    <col min="6920" max="6920" width="11" style="45" customWidth="1"/>
    <col min="6921" max="6922" width="11.140625" style="45" customWidth="1"/>
    <col min="6923" max="7166" width="10.7109375" style="45"/>
    <col min="7167" max="7167" width="11" style="45" customWidth="1"/>
    <col min="7168" max="7168" width="8.28515625" style="45" customWidth="1"/>
    <col min="7169" max="7169" width="8.140625" style="45" customWidth="1"/>
    <col min="7170" max="7170" width="8.28515625" style="45" customWidth="1"/>
    <col min="7171" max="7171" width="8.42578125" style="45" customWidth="1"/>
    <col min="7172" max="7172" width="14" style="45" customWidth="1"/>
    <col min="7173" max="7173" width="14.28515625" style="45" customWidth="1"/>
    <col min="7174" max="7174" width="14" style="45" customWidth="1"/>
    <col min="7175" max="7175" width="12.85546875" style="45" customWidth="1"/>
    <col min="7176" max="7176" width="11" style="45" customWidth="1"/>
    <col min="7177" max="7178" width="11.140625" style="45" customWidth="1"/>
    <col min="7179" max="7422" width="10.7109375" style="45"/>
    <col min="7423" max="7423" width="11" style="45" customWidth="1"/>
    <col min="7424" max="7424" width="8.28515625" style="45" customWidth="1"/>
    <col min="7425" max="7425" width="8.140625" style="45" customWidth="1"/>
    <col min="7426" max="7426" width="8.28515625" style="45" customWidth="1"/>
    <col min="7427" max="7427" width="8.42578125" style="45" customWidth="1"/>
    <col min="7428" max="7428" width="14" style="45" customWidth="1"/>
    <col min="7429" max="7429" width="14.28515625" style="45" customWidth="1"/>
    <col min="7430" max="7430" width="14" style="45" customWidth="1"/>
    <col min="7431" max="7431" width="12.85546875" style="45" customWidth="1"/>
    <col min="7432" max="7432" width="11" style="45" customWidth="1"/>
    <col min="7433" max="7434" width="11.140625" style="45" customWidth="1"/>
    <col min="7435" max="7678" width="10.7109375" style="45"/>
    <col min="7679" max="7679" width="11" style="45" customWidth="1"/>
    <col min="7680" max="7680" width="8.28515625" style="45" customWidth="1"/>
    <col min="7681" max="7681" width="8.140625" style="45" customWidth="1"/>
    <col min="7682" max="7682" width="8.28515625" style="45" customWidth="1"/>
    <col min="7683" max="7683" width="8.42578125" style="45" customWidth="1"/>
    <col min="7684" max="7684" width="14" style="45" customWidth="1"/>
    <col min="7685" max="7685" width="14.28515625" style="45" customWidth="1"/>
    <col min="7686" max="7686" width="14" style="45" customWidth="1"/>
    <col min="7687" max="7687" width="12.85546875" style="45" customWidth="1"/>
    <col min="7688" max="7688" width="11" style="45" customWidth="1"/>
    <col min="7689" max="7690" width="11.140625" style="45" customWidth="1"/>
    <col min="7691" max="7934" width="10.7109375" style="45"/>
    <col min="7935" max="7935" width="11" style="45" customWidth="1"/>
    <col min="7936" max="7936" width="8.28515625" style="45" customWidth="1"/>
    <col min="7937" max="7937" width="8.140625" style="45" customWidth="1"/>
    <col min="7938" max="7938" width="8.28515625" style="45" customWidth="1"/>
    <col min="7939" max="7939" width="8.42578125" style="45" customWidth="1"/>
    <col min="7940" max="7940" width="14" style="45" customWidth="1"/>
    <col min="7941" max="7941" width="14.28515625" style="45" customWidth="1"/>
    <col min="7942" max="7942" width="14" style="45" customWidth="1"/>
    <col min="7943" max="7943" width="12.85546875" style="45" customWidth="1"/>
    <col min="7944" max="7944" width="11" style="45" customWidth="1"/>
    <col min="7945" max="7946" width="11.140625" style="45" customWidth="1"/>
    <col min="7947" max="8190" width="10.7109375" style="45"/>
    <col min="8191" max="8191" width="11" style="45" customWidth="1"/>
    <col min="8192" max="8192" width="8.28515625" style="45" customWidth="1"/>
    <col min="8193" max="8193" width="8.140625" style="45" customWidth="1"/>
    <col min="8194" max="8194" width="8.28515625" style="45" customWidth="1"/>
    <col min="8195" max="8195" width="8.42578125" style="45" customWidth="1"/>
    <col min="8196" max="8196" width="14" style="45" customWidth="1"/>
    <col min="8197" max="8197" width="14.28515625" style="45" customWidth="1"/>
    <col min="8198" max="8198" width="14" style="45" customWidth="1"/>
    <col min="8199" max="8199" width="12.85546875" style="45" customWidth="1"/>
    <col min="8200" max="8200" width="11" style="45" customWidth="1"/>
    <col min="8201" max="8202" width="11.140625" style="45" customWidth="1"/>
    <col min="8203" max="8446" width="10.7109375" style="45"/>
    <col min="8447" max="8447" width="11" style="45" customWidth="1"/>
    <col min="8448" max="8448" width="8.28515625" style="45" customWidth="1"/>
    <col min="8449" max="8449" width="8.140625" style="45" customWidth="1"/>
    <col min="8450" max="8450" width="8.28515625" style="45" customWidth="1"/>
    <col min="8451" max="8451" width="8.42578125" style="45" customWidth="1"/>
    <col min="8452" max="8452" width="14" style="45" customWidth="1"/>
    <col min="8453" max="8453" width="14.28515625" style="45" customWidth="1"/>
    <col min="8454" max="8454" width="14" style="45" customWidth="1"/>
    <col min="8455" max="8455" width="12.85546875" style="45" customWidth="1"/>
    <col min="8456" max="8456" width="11" style="45" customWidth="1"/>
    <col min="8457" max="8458" width="11.140625" style="45" customWidth="1"/>
    <col min="8459" max="8702" width="10.7109375" style="45"/>
    <col min="8703" max="8703" width="11" style="45" customWidth="1"/>
    <col min="8704" max="8704" width="8.28515625" style="45" customWidth="1"/>
    <col min="8705" max="8705" width="8.140625" style="45" customWidth="1"/>
    <col min="8706" max="8706" width="8.28515625" style="45" customWidth="1"/>
    <col min="8707" max="8707" width="8.42578125" style="45" customWidth="1"/>
    <col min="8708" max="8708" width="14" style="45" customWidth="1"/>
    <col min="8709" max="8709" width="14.28515625" style="45" customWidth="1"/>
    <col min="8710" max="8710" width="14" style="45" customWidth="1"/>
    <col min="8711" max="8711" width="12.85546875" style="45" customWidth="1"/>
    <col min="8712" max="8712" width="11" style="45" customWidth="1"/>
    <col min="8713" max="8714" width="11.140625" style="45" customWidth="1"/>
    <col min="8715" max="8958" width="10.7109375" style="45"/>
    <col min="8959" max="8959" width="11" style="45" customWidth="1"/>
    <col min="8960" max="8960" width="8.28515625" style="45" customWidth="1"/>
    <col min="8961" max="8961" width="8.140625" style="45" customWidth="1"/>
    <col min="8962" max="8962" width="8.28515625" style="45" customWidth="1"/>
    <col min="8963" max="8963" width="8.42578125" style="45" customWidth="1"/>
    <col min="8964" max="8964" width="14" style="45" customWidth="1"/>
    <col min="8965" max="8965" width="14.28515625" style="45" customWidth="1"/>
    <col min="8966" max="8966" width="14" style="45" customWidth="1"/>
    <col min="8967" max="8967" width="12.85546875" style="45" customWidth="1"/>
    <col min="8968" max="8968" width="11" style="45" customWidth="1"/>
    <col min="8969" max="8970" width="11.140625" style="45" customWidth="1"/>
    <col min="8971" max="9214" width="10.7109375" style="45"/>
    <col min="9215" max="9215" width="11" style="45" customWidth="1"/>
    <col min="9216" max="9216" width="8.28515625" style="45" customWidth="1"/>
    <col min="9217" max="9217" width="8.140625" style="45" customWidth="1"/>
    <col min="9218" max="9218" width="8.28515625" style="45" customWidth="1"/>
    <col min="9219" max="9219" width="8.42578125" style="45" customWidth="1"/>
    <col min="9220" max="9220" width="14" style="45" customWidth="1"/>
    <col min="9221" max="9221" width="14.28515625" style="45" customWidth="1"/>
    <col min="9222" max="9222" width="14" style="45" customWidth="1"/>
    <col min="9223" max="9223" width="12.85546875" style="45" customWidth="1"/>
    <col min="9224" max="9224" width="11" style="45" customWidth="1"/>
    <col min="9225" max="9226" width="11.140625" style="45" customWidth="1"/>
    <col min="9227" max="9470" width="10.7109375" style="45"/>
    <col min="9471" max="9471" width="11" style="45" customWidth="1"/>
    <col min="9472" max="9472" width="8.28515625" style="45" customWidth="1"/>
    <col min="9473" max="9473" width="8.140625" style="45" customWidth="1"/>
    <col min="9474" max="9474" width="8.28515625" style="45" customWidth="1"/>
    <col min="9475" max="9475" width="8.42578125" style="45" customWidth="1"/>
    <col min="9476" max="9476" width="14" style="45" customWidth="1"/>
    <col min="9477" max="9477" width="14.28515625" style="45" customWidth="1"/>
    <col min="9478" max="9478" width="14" style="45" customWidth="1"/>
    <col min="9479" max="9479" width="12.85546875" style="45" customWidth="1"/>
    <col min="9480" max="9480" width="11" style="45" customWidth="1"/>
    <col min="9481" max="9482" width="11.140625" style="45" customWidth="1"/>
    <col min="9483" max="9726" width="10.7109375" style="45"/>
    <col min="9727" max="9727" width="11" style="45" customWidth="1"/>
    <col min="9728" max="9728" width="8.28515625" style="45" customWidth="1"/>
    <col min="9729" max="9729" width="8.140625" style="45" customWidth="1"/>
    <col min="9730" max="9730" width="8.28515625" style="45" customWidth="1"/>
    <col min="9731" max="9731" width="8.42578125" style="45" customWidth="1"/>
    <col min="9732" max="9732" width="14" style="45" customWidth="1"/>
    <col min="9733" max="9733" width="14.28515625" style="45" customWidth="1"/>
    <col min="9734" max="9734" width="14" style="45" customWidth="1"/>
    <col min="9735" max="9735" width="12.85546875" style="45" customWidth="1"/>
    <col min="9736" max="9736" width="11" style="45" customWidth="1"/>
    <col min="9737" max="9738" width="11.140625" style="45" customWidth="1"/>
    <col min="9739" max="9982" width="10.7109375" style="45"/>
    <col min="9983" max="9983" width="11" style="45" customWidth="1"/>
    <col min="9984" max="9984" width="8.28515625" style="45" customWidth="1"/>
    <col min="9985" max="9985" width="8.140625" style="45" customWidth="1"/>
    <col min="9986" max="9986" width="8.28515625" style="45" customWidth="1"/>
    <col min="9987" max="9987" width="8.42578125" style="45" customWidth="1"/>
    <col min="9988" max="9988" width="14" style="45" customWidth="1"/>
    <col min="9989" max="9989" width="14.28515625" style="45" customWidth="1"/>
    <col min="9990" max="9990" width="14" style="45" customWidth="1"/>
    <col min="9991" max="9991" width="12.85546875" style="45" customWidth="1"/>
    <col min="9992" max="9992" width="11" style="45" customWidth="1"/>
    <col min="9993" max="9994" width="11.140625" style="45" customWidth="1"/>
    <col min="9995" max="10238" width="10.7109375" style="45"/>
    <col min="10239" max="10239" width="11" style="45" customWidth="1"/>
    <col min="10240" max="10240" width="8.28515625" style="45" customWidth="1"/>
    <col min="10241" max="10241" width="8.140625" style="45" customWidth="1"/>
    <col min="10242" max="10242" width="8.28515625" style="45" customWidth="1"/>
    <col min="10243" max="10243" width="8.42578125" style="45" customWidth="1"/>
    <col min="10244" max="10244" width="14" style="45" customWidth="1"/>
    <col min="10245" max="10245" width="14.28515625" style="45" customWidth="1"/>
    <col min="10246" max="10246" width="14" style="45" customWidth="1"/>
    <col min="10247" max="10247" width="12.85546875" style="45" customWidth="1"/>
    <col min="10248" max="10248" width="11" style="45" customWidth="1"/>
    <col min="10249" max="10250" width="11.140625" style="45" customWidth="1"/>
    <col min="10251" max="10494" width="10.7109375" style="45"/>
    <col min="10495" max="10495" width="11" style="45" customWidth="1"/>
    <col min="10496" max="10496" width="8.28515625" style="45" customWidth="1"/>
    <col min="10497" max="10497" width="8.140625" style="45" customWidth="1"/>
    <col min="10498" max="10498" width="8.28515625" style="45" customWidth="1"/>
    <col min="10499" max="10499" width="8.42578125" style="45" customWidth="1"/>
    <col min="10500" max="10500" width="14" style="45" customWidth="1"/>
    <col min="10501" max="10501" width="14.28515625" style="45" customWidth="1"/>
    <col min="10502" max="10502" width="14" style="45" customWidth="1"/>
    <col min="10503" max="10503" width="12.85546875" style="45" customWidth="1"/>
    <col min="10504" max="10504" width="11" style="45" customWidth="1"/>
    <col min="10505" max="10506" width="11.140625" style="45" customWidth="1"/>
    <col min="10507" max="10750" width="10.7109375" style="45"/>
    <col min="10751" max="10751" width="11" style="45" customWidth="1"/>
    <col min="10752" max="10752" width="8.28515625" style="45" customWidth="1"/>
    <col min="10753" max="10753" width="8.140625" style="45" customWidth="1"/>
    <col min="10754" max="10754" width="8.28515625" style="45" customWidth="1"/>
    <col min="10755" max="10755" width="8.42578125" style="45" customWidth="1"/>
    <col min="10756" max="10756" width="14" style="45" customWidth="1"/>
    <col min="10757" max="10757" width="14.28515625" style="45" customWidth="1"/>
    <col min="10758" max="10758" width="14" style="45" customWidth="1"/>
    <col min="10759" max="10759" width="12.85546875" style="45" customWidth="1"/>
    <col min="10760" max="10760" width="11" style="45" customWidth="1"/>
    <col min="10761" max="10762" width="11.140625" style="45" customWidth="1"/>
    <col min="10763" max="11006" width="10.7109375" style="45"/>
    <col min="11007" max="11007" width="11" style="45" customWidth="1"/>
    <col min="11008" max="11008" width="8.28515625" style="45" customWidth="1"/>
    <col min="11009" max="11009" width="8.140625" style="45" customWidth="1"/>
    <col min="11010" max="11010" width="8.28515625" style="45" customWidth="1"/>
    <col min="11011" max="11011" width="8.42578125" style="45" customWidth="1"/>
    <col min="11012" max="11012" width="14" style="45" customWidth="1"/>
    <col min="11013" max="11013" width="14.28515625" style="45" customWidth="1"/>
    <col min="11014" max="11014" width="14" style="45" customWidth="1"/>
    <col min="11015" max="11015" width="12.85546875" style="45" customWidth="1"/>
    <col min="11016" max="11016" width="11" style="45" customWidth="1"/>
    <col min="11017" max="11018" width="11.140625" style="45" customWidth="1"/>
    <col min="11019" max="11262" width="10.7109375" style="45"/>
    <col min="11263" max="11263" width="11" style="45" customWidth="1"/>
    <col min="11264" max="11264" width="8.28515625" style="45" customWidth="1"/>
    <col min="11265" max="11265" width="8.140625" style="45" customWidth="1"/>
    <col min="11266" max="11266" width="8.28515625" style="45" customWidth="1"/>
    <col min="11267" max="11267" width="8.42578125" style="45" customWidth="1"/>
    <col min="11268" max="11268" width="14" style="45" customWidth="1"/>
    <col min="11269" max="11269" width="14.28515625" style="45" customWidth="1"/>
    <col min="11270" max="11270" width="14" style="45" customWidth="1"/>
    <col min="11271" max="11271" width="12.85546875" style="45" customWidth="1"/>
    <col min="11272" max="11272" width="11" style="45" customWidth="1"/>
    <col min="11273" max="11274" width="11.140625" style="45" customWidth="1"/>
    <col min="11275" max="11518" width="10.7109375" style="45"/>
    <col min="11519" max="11519" width="11" style="45" customWidth="1"/>
    <col min="11520" max="11520" width="8.28515625" style="45" customWidth="1"/>
    <col min="11521" max="11521" width="8.140625" style="45" customWidth="1"/>
    <col min="11522" max="11522" width="8.28515625" style="45" customWidth="1"/>
    <col min="11523" max="11523" width="8.42578125" style="45" customWidth="1"/>
    <col min="11524" max="11524" width="14" style="45" customWidth="1"/>
    <col min="11525" max="11525" width="14.28515625" style="45" customWidth="1"/>
    <col min="11526" max="11526" width="14" style="45" customWidth="1"/>
    <col min="11527" max="11527" width="12.85546875" style="45" customWidth="1"/>
    <col min="11528" max="11528" width="11" style="45" customWidth="1"/>
    <col min="11529" max="11530" width="11.140625" style="45" customWidth="1"/>
    <col min="11531" max="11774" width="10.7109375" style="45"/>
    <col min="11775" max="11775" width="11" style="45" customWidth="1"/>
    <col min="11776" max="11776" width="8.28515625" style="45" customWidth="1"/>
    <col min="11777" max="11777" width="8.140625" style="45" customWidth="1"/>
    <col min="11778" max="11778" width="8.28515625" style="45" customWidth="1"/>
    <col min="11779" max="11779" width="8.42578125" style="45" customWidth="1"/>
    <col min="11780" max="11780" width="14" style="45" customWidth="1"/>
    <col min="11781" max="11781" width="14.28515625" style="45" customWidth="1"/>
    <col min="11782" max="11782" width="14" style="45" customWidth="1"/>
    <col min="11783" max="11783" width="12.85546875" style="45" customWidth="1"/>
    <col min="11784" max="11784" width="11" style="45" customWidth="1"/>
    <col min="11785" max="11786" width="11.140625" style="45" customWidth="1"/>
    <col min="11787" max="12030" width="10.7109375" style="45"/>
    <col min="12031" max="12031" width="11" style="45" customWidth="1"/>
    <col min="12032" max="12032" width="8.28515625" style="45" customWidth="1"/>
    <col min="12033" max="12033" width="8.140625" style="45" customWidth="1"/>
    <col min="12034" max="12034" width="8.28515625" style="45" customWidth="1"/>
    <col min="12035" max="12035" width="8.42578125" style="45" customWidth="1"/>
    <col min="12036" max="12036" width="14" style="45" customWidth="1"/>
    <col min="12037" max="12037" width="14.28515625" style="45" customWidth="1"/>
    <col min="12038" max="12038" width="14" style="45" customWidth="1"/>
    <col min="12039" max="12039" width="12.85546875" style="45" customWidth="1"/>
    <col min="12040" max="12040" width="11" style="45" customWidth="1"/>
    <col min="12041" max="12042" width="11.140625" style="45" customWidth="1"/>
    <col min="12043" max="12286" width="10.7109375" style="45"/>
    <col min="12287" max="12287" width="11" style="45" customWidth="1"/>
    <col min="12288" max="12288" width="8.28515625" style="45" customWidth="1"/>
    <col min="12289" max="12289" width="8.140625" style="45" customWidth="1"/>
    <col min="12290" max="12290" width="8.28515625" style="45" customWidth="1"/>
    <col min="12291" max="12291" width="8.42578125" style="45" customWidth="1"/>
    <col min="12292" max="12292" width="14" style="45" customWidth="1"/>
    <col min="12293" max="12293" width="14.28515625" style="45" customWidth="1"/>
    <col min="12294" max="12294" width="14" style="45" customWidth="1"/>
    <col min="12295" max="12295" width="12.85546875" style="45" customWidth="1"/>
    <col min="12296" max="12296" width="11" style="45" customWidth="1"/>
    <col min="12297" max="12298" width="11.140625" style="45" customWidth="1"/>
    <col min="12299" max="12542" width="10.7109375" style="45"/>
    <col min="12543" max="12543" width="11" style="45" customWidth="1"/>
    <col min="12544" max="12544" width="8.28515625" style="45" customWidth="1"/>
    <col min="12545" max="12545" width="8.140625" style="45" customWidth="1"/>
    <col min="12546" max="12546" width="8.28515625" style="45" customWidth="1"/>
    <col min="12547" max="12547" width="8.42578125" style="45" customWidth="1"/>
    <col min="12548" max="12548" width="14" style="45" customWidth="1"/>
    <col min="12549" max="12549" width="14.28515625" style="45" customWidth="1"/>
    <col min="12550" max="12550" width="14" style="45" customWidth="1"/>
    <col min="12551" max="12551" width="12.85546875" style="45" customWidth="1"/>
    <col min="12552" max="12552" width="11" style="45" customWidth="1"/>
    <col min="12553" max="12554" width="11.140625" style="45" customWidth="1"/>
    <col min="12555" max="12798" width="10.7109375" style="45"/>
    <col min="12799" max="12799" width="11" style="45" customWidth="1"/>
    <col min="12800" max="12800" width="8.28515625" style="45" customWidth="1"/>
    <col min="12801" max="12801" width="8.140625" style="45" customWidth="1"/>
    <col min="12802" max="12802" width="8.28515625" style="45" customWidth="1"/>
    <col min="12803" max="12803" width="8.42578125" style="45" customWidth="1"/>
    <col min="12804" max="12804" width="14" style="45" customWidth="1"/>
    <col min="12805" max="12805" width="14.28515625" style="45" customWidth="1"/>
    <col min="12806" max="12806" width="14" style="45" customWidth="1"/>
    <col min="12807" max="12807" width="12.85546875" style="45" customWidth="1"/>
    <col min="12808" max="12808" width="11" style="45" customWidth="1"/>
    <col min="12809" max="12810" width="11.140625" style="45" customWidth="1"/>
    <col min="12811" max="13054" width="10.7109375" style="45"/>
    <col min="13055" max="13055" width="11" style="45" customWidth="1"/>
    <col min="13056" max="13056" width="8.28515625" style="45" customWidth="1"/>
    <col min="13057" max="13057" width="8.140625" style="45" customWidth="1"/>
    <col min="13058" max="13058" width="8.28515625" style="45" customWidth="1"/>
    <col min="13059" max="13059" width="8.42578125" style="45" customWidth="1"/>
    <col min="13060" max="13060" width="14" style="45" customWidth="1"/>
    <col min="13061" max="13061" width="14.28515625" style="45" customWidth="1"/>
    <col min="13062" max="13062" width="14" style="45" customWidth="1"/>
    <col min="13063" max="13063" width="12.85546875" style="45" customWidth="1"/>
    <col min="13064" max="13064" width="11" style="45" customWidth="1"/>
    <col min="13065" max="13066" width="11.140625" style="45" customWidth="1"/>
    <col min="13067" max="13310" width="10.7109375" style="45"/>
    <col min="13311" max="13311" width="11" style="45" customWidth="1"/>
    <col min="13312" max="13312" width="8.28515625" style="45" customWidth="1"/>
    <col min="13313" max="13313" width="8.140625" style="45" customWidth="1"/>
    <col min="13314" max="13314" width="8.28515625" style="45" customWidth="1"/>
    <col min="13315" max="13315" width="8.42578125" style="45" customWidth="1"/>
    <col min="13316" max="13316" width="14" style="45" customWidth="1"/>
    <col min="13317" max="13317" width="14.28515625" style="45" customWidth="1"/>
    <col min="13318" max="13318" width="14" style="45" customWidth="1"/>
    <col min="13319" max="13319" width="12.85546875" style="45" customWidth="1"/>
    <col min="13320" max="13320" width="11" style="45" customWidth="1"/>
    <col min="13321" max="13322" width="11.140625" style="45" customWidth="1"/>
    <col min="13323" max="13566" width="10.7109375" style="45"/>
    <col min="13567" max="13567" width="11" style="45" customWidth="1"/>
    <col min="13568" max="13568" width="8.28515625" style="45" customWidth="1"/>
    <col min="13569" max="13569" width="8.140625" style="45" customWidth="1"/>
    <col min="13570" max="13570" width="8.28515625" style="45" customWidth="1"/>
    <col min="13571" max="13571" width="8.42578125" style="45" customWidth="1"/>
    <col min="13572" max="13572" width="14" style="45" customWidth="1"/>
    <col min="13573" max="13573" width="14.28515625" style="45" customWidth="1"/>
    <col min="13574" max="13574" width="14" style="45" customWidth="1"/>
    <col min="13575" max="13575" width="12.85546875" style="45" customWidth="1"/>
    <col min="13576" max="13576" width="11" style="45" customWidth="1"/>
    <col min="13577" max="13578" width="11.140625" style="45" customWidth="1"/>
    <col min="13579" max="13822" width="10.7109375" style="45"/>
    <col min="13823" max="13823" width="11" style="45" customWidth="1"/>
    <col min="13824" max="13824" width="8.28515625" style="45" customWidth="1"/>
    <col min="13825" max="13825" width="8.140625" style="45" customWidth="1"/>
    <col min="13826" max="13826" width="8.28515625" style="45" customWidth="1"/>
    <col min="13827" max="13827" width="8.42578125" style="45" customWidth="1"/>
    <col min="13828" max="13828" width="14" style="45" customWidth="1"/>
    <col min="13829" max="13829" width="14.28515625" style="45" customWidth="1"/>
    <col min="13830" max="13830" width="14" style="45" customWidth="1"/>
    <col min="13831" max="13831" width="12.85546875" style="45" customWidth="1"/>
    <col min="13832" max="13832" width="11" style="45" customWidth="1"/>
    <col min="13833" max="13834" width="11.140625" style="45" customWidth="1"/>
    <col min="13835" max="14078" width="10.7109375" style="45"/>
    <col min="14079" max="14079" width="11" style="45" customWidth="1"/>
    <col min="14080" max="14080" width="8.28515625" style="45" customWidth="1"/>
    <col min="14081" max="14081" width="8.140625" style="45" customWidth="1"/>
    <col min="14082" max="14082" width="8.28515625" style="45" customWidth="1"/>
    <col min="14083" max="14083" width="8.42578125" style="45" customWidth="1"/>
    <col min="14084" max="14084" width="14" style="45" customWidth="1"/>
    <col min="14085" max="14085" width="14.28515625" style="45" customWidth="1"/>
    <col min="14086" max="14086" width="14" style="45" customWidth="1"/>
    <col min="14087" max="14087" width="12.85546875" style="45" customWidth="1"/>
    <col min="14088" max="14088" width="11" style="45" customWidth="1"/>
    <col min="14089" max="14090" width="11.140625" style="45" customWidth="1"/>
    <col min="14091" max="14334" width="10.7109375" style="45"/>
    <col min="14335" max="14335" width="11" style="45" customWidth="1"/>
    <col min="14336" max="14336" width="8.28515625" style="45" customWidth="1"/>
    <col min="14337" max="14337" width="8.140625" style="45" customWidth="1"/>
    <col min="14338" max="14338" width="8.28515625" style="45" customWidth="1"/>
    <col min="14339" max="14339" width="8.42578125" style="45" customWidth="1"/>
    <col min="14340" max="14340" width="14" style="45" customWidth="1"/>
    <col min="14341" max="14341" width="14.28515625" style="45" customWidth="1"/>
    <col min="14342" max="14342" width="14" style="45" customWidth="1"/>
    <col min="14343" max="14343" width="12.85546875" style="45" customWidth="1"/>
    <col min="14344" max="14344" width="11" style="45" customWidth="1"/>
    <col min="14345" max="14346" width="11.140625" style="45" customWidth="1"/>
    <col min="14347" max="14590" width="10.7109375" style="45"/>
    <col min="14591" max="14591" width="11" style="45" customWidth="1"/>
    <col min="14592" max="14592" width="8.28515625" style="45" customWidth="1"/>
    <col min="14593" max="14593" width="8.140625" style="45" customWidth="1"/>
    <col min="14594" max="14594" width="8.28515625" style="45" customWidth="1"/>
    <col min="14595" max="14595" width="8.42578125" style="45" customWidth="1"/>
    <col min="14596" max="14596" width="14" style="45" customWidth="1"/>
    <col min="14597" max="14597" width="14.28515625" style="45" customWidth="1"/>
    <col min="14598" max="14598" width="14" style="45" customWidth="1"/>
    <col min="14599" max="14599" width="12.85546875" style="45" customWidth="1"/>
    <col min="14600" max="14600" width="11" style="45" customWidth="1"/>
    <col min="14601" max="14602" width="11.140625" style="45" customWidth="1"/>
    <col min="14603" max="14846" width="10.7109375" style="45"/>
    <col min="14847" max="14847" width="11" style="45" customWidth="1"/>
    <col min="14848" max="14848" width="8.28515625" style="45" customWidth="1"/>
    <col min="14849" max="14849" width="8.140625" style="45" customWidth="1"/>
    <col min="14850" max="14850" width="8.28515625" style="45" customWidth="1"/>
    <col min="14851" max="14851" width="8.42578125" style="45" customWidth="1"/>
    <col min="14852" max="14852" width="14" style="45" customWidth="1"/>
    <col min="14853" max="14853" width="14.28515625" style="45" customWidth="1"/>
    <col min="14854" max="14854" width="14" style="45" customWidth="1"/>
    <col min="14855" max="14855" width="12.85546875" style="45" customWidth="1"/>
    <col min="14856" max="14856" width="11" style="45" customWidth="1"/>
    <col min="14857" max="14858" width="11.140625" style="45" customWidth="1"/>
    <col min="14859" max="15102" width="10.7109375" style="45"/>
    <col min="15103" max="15103" width="11" style="45" customWidth="1"/>
    <col min="15104" max="15104" width="8.28515625" style="45" customWidth="1"/>
    <col min="15105" max="15105" width="8.140625" style="45" customWidth="1"/>
    <col min="15106" max="15106" width="8.28515625" style="45" customWidth="1"/>
    <col min="15107" max="15107" width="8.42578125" style="45" customWidth="1"/>
    <col min="15108" max="15108" width="14" style="45" customWidth="1"/>
    <col min="15109" max="15109" width="14.28515625" style="45" customWidth="1"/>
    <col min="15110" max="15110" width="14" style="45" customWidth="1"/>
    <col min="15111" max="15111" width="12.85546875" style="45" customWidth="1"/>
    <col min="15112" max="15112" width="11" style="45" customWidth="1"/>
    <col min="15113" max="15114" width="11.140625" style="45" customWidth="1"/>
    <col min="15115" max="15358" width="10.7109375" style="45"/>
    <col min="15359" max="15359" width="11" style="45" customWidth="1"/>
    <col min="15360" max="15360" width="8.28515625" style="45" customWidth="1"/>
    <col min="15361" max="15361" width="8.140625" style="45" customWidth="1"/>
    <col min="15362" max="15362" width="8.28515625" style="45" customWidth="1"/>
    <col min="15363" max="15363" width="8.42578125" style="45" customWidth="1"/>
    <col min="15364" max="15364" width="14" style="45" customWidth="1"/>
    <col min="15365" max="15365" width="14.28515625" style="45" customWidth="1"/>
    <col min="15366" max="15366" width="14" style="45" customWidth="1"/>
    <col min="15367" max="15367" width="12.85546875" style="45" customWidth="1"/>
    <col min="15368" max="15368" width="11" style="45" customWidth="1"/>
    <col min="15369" max="15370" width="11.140625" style="45" customWidth="1"/>
    <col min="15371" max="15614" width="10.7109375" style="45"/>
    <col min="15615" max="15615" width="11" style="45" customWidth="1"/>
    <col min="15616" max="15616" width="8.28515625" style="45" customWidth="1"/>
    <col min="15617" max="15617" width="8.140625" style="45" customWidth="1"/>
    <col min="15618" max="15618" width="8.28515625" style="45" customWidth="1"/>
    <col min="15619" max="15619" width="8.42578125" style="45" customWidth="1"/>
    <col min="15620" max="15620" width="14" style="45" customWidth="1"/>
    <col min="15621" max="15621" width="14.28515625" style="45" customWidth="1"/>
    <col min="15622" max="15622" width="14" style="45" customWidth="1"/>
    <col min="15623" max="15623" width="12.85546875" style="45" customWidth="1"/>
    <col min="15624" max="15624" width="11" style="45" customWidth="1"/>
    <col min="15625" max="15626" width="11.140625" style="45" customWidth="1"/>
    <col min="15627" max="15870" width="10.7109375" style="45"/>
    <col min="15871" max="15871" width="11" style="45" customWidth="1"/>
    <col min="15872" max="15872" width="8.28515625" style="45" customWidth="1"/>
    <col min="15873" max="15873" width="8.140625" style="45" customWidth="1"/>
    <col min="15874" max="15874" width="8.28515625" style="45" customWidth="1"/>
    <col min="15875" max="15875" width="8.42578125" style="45" customWidth="1"/>
    <col min="15876" max="15876" width="14" style="45" customWidth="1"/>
    <col min="15877" max="15877" width="14.28515625" style="45" customWidth="1"/>
    <col min="15878" max="15878" width="14" style="45" customWidth="1"/>
    <col min="15879" max="15879" width="12.85546875" style="45" customWidth="1"/>
    <col min="15880" max="15880" width="11" style="45" customWidth="1"/>
    <col min="15881" max="15882" width="11.140625" style="45" customWidth="1"/>
    <col min="15883" max="16126" width="10.7109375" style="45"/>
    <col min="16127" max="16127" width="11" style="45" customWidth="1"/>
    <col min="16128" max="16128" width="8.28515625" style="45" customWidth="1"/>
    <col min="16129" max="16129" width="8.140625" style="45" customWidth="1"/>
    <col min="16130" max="16130" width="8.28515625" style="45" customWidth="1"/>
    <col min="16131" max="16131" width="8.42578125" style="45" customWidth="1"/>
    <col min="16132" max="16132" width="14" style="45" customWidth="1"/>
    <col min="16133" max="16133" width="14.28515625" style="45" customWidth="1"/>
    <col min="16134" max="16134" width="14" style="45" customWidth="1"/>
    <col min="16135" max="16135" width="12.85546875" style="45" customWidth="1"/>
    <col min="16136" max="16136" width="11" style="45" customWidth="1"/>
    <col min="16137" max="16138" width="11.140625" style="45" customWidth="1"/>
    <col min="16139" max="16384" width="10.7109375" style="45"/>
  </cols>
  <sheetData>
    <row r="1" spans="1:13" ht="20.100000000000001" customHeight="1">
      <c r="A1" s="479" t="s">
        <v>1111</v>
      </c>
    </row>
    <row r="2" spans="1:13" s="230" customFormat="1" ht="20.100000000000001" customHeight="1">
      <c r="A2" s="479" t="s">
        <v>1042</v>
      </c>
      <c r="B2" s="229"/>
      <c r="C2" s="229"/>
      <c r="D2" s="229"/>
      <c r="E2" s="229"/>
      <c r="F2" s="229"/>
      <c r="G2" s="229"/>
      <c r="H2" s="229"/>
      <c r="I2" s="229"/>
      <c r="J2" s="231"/>
      <c r="K2" s="232"/>
    </row>
    <row r="3" spans="1:13" s="177" customFormat="1" ht="20.100000000000001" customHeight="1">
      <c r="A3" s="333"/>
      <c r="B3" s="871" t="s">
        <v>189</v>
      </c>
      <c r="C3" s="872"/>
      <c r="D3" s="872"/>
      <c r="E3" s="873"/>
      <c r="F3" s="874" t="s">
        <v>190</v>
      </c>
      <c r="G3" s="872"/>
      <c r="H3" s="872"/>
      <c r="I3" s="873"/>
      <c r="J3" s="874" t="s">
        <v>167</v>
      </c>
      <c r="K3" s="872"/>
      <c r="L3" s="872"/>
      <c r="M3" s="873"/>
    </row>
    <row r="4" spans="1:13" s="177" customFormat="1" ht="20.100000000000001" customHeight="1">
      <c r="A4" s="365" t="s">
        <v>191</v>
      </c>
      <c r="B4" s="875"/>
      <c r="C4" s="876"/>
      <c r="D4" s="876"/>
      <c r="E4" s="877"/>
      <c r="F4" s="646"/>
      <c r="G4" s="647"/>
      <c r="H4" s="647"/>
      <c r="I4" s="645"/>
      <c r="J4" s="646"/>
      <c r="K4" s="647"/>
      <c r="L4" s="647"/>
      <c r="M4" s="649"/>
    </row>
    <row r="5" spans="1:13" s="177" customFormat="1" ht="20.100000000000001" customHeight="1">
      <c r="A5" s="334"/>
      <c r="B5" s="344" t="s">
        <v>240</v>
      </c>
      <c r="C5" s="344" t="s">
        <v>749</v>
      </c>
      <c r="D5" s="344" t="s">
        <v>818</v>
      </c>
      <c r="E5" s="344" t="s">
        <v>1041</v>
      </c>
      <c r="F5" s="344" t="s">
        <v>240</v>
      </c>
      <c r="G5" s="344" t="s">
        <v>749</v>
      </c>
      <c r="H5" s="344" t="s">
        <v>818</v>
      </c>
      <c r="I5" s="344" t="s">
        <v>1041</v>
      </c>
      <c r="J5" s="344" t="s">
        <v>240</v>
      </c>
      <c r="K5" s="345" t="s">
        <v>749</v>
      </c>
      <c r="L5" s="648" t="s">
        <v>818</v>
      </c>
      <c r="M5" s="345" t="s">
        <v>1041</v>
      </c>
    </row>
    <row r="6" spans="1:13" ht="20.100000000000001" customHeight="1">
      <c r="A6" s="335" t="s">
        <v>192</v>
      </c>
      <c r="B6" s="178">
        <v>287</v>
      </c>
      <c r="C6" s="178">
        <v>220</v>
      </c>
      <c r="D6" s="650">
        <v>205</v>
      </c>
      <c r="E6" s="651">
        <v>162</v>
      </c>
      <c r="F6" s="179">
        <v>29591.279999999999</v>
      </c>
      <c r="G6" s="346">
        <v>10509.67</v>
      </c>
      <c r="H6" s="346">
        <v>21023.07</v>
      </c>
      <c r="I6" s="644">
        <v>7191.7300000000005</v>
      </c>
      <c r="J6" s="291">
        <v>14081</v>
      </c>
      <c r="K6" s="292">
        <v>5731</v>
      </c>
      <c r="L6" s="348">
        <v>9086</v>
      </c>
      <c r="M6" s="658">
        <v>3372</v>
      </c>
    </row>
    <row r="7" spans="1:13" ht="20.100000000000001" customHeight="1">
      <c r="A7" s="335" t="s">
        <v>193</v>
      </c>
      <c r="B7" s="178">
        <v>250</v>
      </c>
      <c r="C7" s="178">
        <v>165</v>
      </c>
      <c r="D7" s="652">
        <v>177</v>
      </c>
      <c r="E7" s="653">
        <v>164</v>
      </c>
      <c r="F7" s="179">
        <v>15056.76</v>
      </c>
      <c r="G7" s="347">
        <v>8134.07</v>
      </c>
      <c r="H7" s="347">
        <v>14302.3</v>
      </c>
      <c r="I7" s="644">
        <v>5188.79</v>
      </c>
      <c r="J7" s="291">
        <v>6516</v>
      </c>
      <c r="K7" s="293">
        <v>4268</v>
      </c>
      <c r="L7" s="348">
        <v>5439</v>
      </c>
      <c r="M7" s="348">
        <v>2916</v>
      </c>
    </row>
    <row r="8" spans="1:13" ht="20.100000000000001" customHeight="1">
      <c r="A8" s="335" t="s">
        <v>194</v>
      </c>
      <c r="B8" s="178">
        <v>270</v>
      </c>
      <c r="C8" s="178">
        <v>263</v>
      </c>
      <c r="D8" s="652">
        <v>214</v>
      </c>
      <c r="E8" s="653">
        <v>206</v>
      </c>
      <c r="F8" s="179">
        <v>28179.71</v>
      </c>
      <c r="G8" s="347">
        <v>14101.85</v>
      </c>
      <c r="H8" s="347">
        <v>10251.475895000001</v>
      </c>
      <c r="I8" s="644">
        <v>11159.06</v>
      </c>
      <c r="J8" s="291">
        <v>6908</v>
      </c>
      <c r="K8" s="293">
        <v>27231</v>
      </c>
      <c r="L8" s="348">
        <v>5042</v>
      </c>
      <c r="M8" s="348">
        <v>4559</v>
      </c>
    </row>
    <row r="9" spans="1:13" ht="20.100000000000001" customHeight="1">
      <c r="A9" s="335" t="s">
        <v>195</v>
      </c>
      <c r="B9" s="178">
        <v>247</v>
      </c>
      <c r="C9" s="178">
        <v>228</v>
      </c>
      <c r="D9" s="652">
        <v>232</v>
      </c>
      <c r="E9" s="653">
        <v>162</v>
      </c>
      <c r="F9" s="179">
        <v>12269.26</v>
      </c>
      <c r="G9" s="347">
        <v>12745.27</v>
      </c>
      <c r="H9" s="347">
        <v>11712.81</v>
      </c>
      <c r="I9" s="644">
        <v>27477.658000000003</v>
      </c>
      <c r="J9" s="291">
        <v>5671</v>
      </c>
      <c r="K9" s="293">
        <v>5972</v>
      </c>
      <c r="L9" s="348">
        <v>6031</v>
      </c>
      <c r="M9" s="348">
        <v>6079</v>
      </c>
    </row>
    <row r="10" spans="1:13" ht="20.100000000000001" customHeight="1">
      <c r="A10" s="335" t="s">
        <v>196</v>
      </c>
      <c r="B10" s="178">
        <v>302</v>
      </c>
      <c r="C10" s="178">
        <v>197</v>
      </c>
      <c r="D10" s="652">
        <v>223</v>
      </c>
      <c r="E10" s="653">
        <v>162</v>
      </c>
      <c r="F10" s="179">
        <v>9690.0499999999993</v>
      </c>
      <c r="G10" s="347">
        <v>16812.080000000002</v>
      </c>
      <c r="H10" s="347">
        <v>62867.289999999994</v>
      </c>
      <c r="I10" s="644">
        <v>20585.5</v>
      </c>
      <c r="J10" s="291">
        <v>6638</v>
      </c>
      <c r="K10" s="293">
        <v>5041</v>
      </c>
      <c r="L10" s="348">
        <v>10167</v>
      </c>
      <c r="M10" s="348">
        <v>8018</v>
      </c>
    </row>
    <row r="11" spans="1:13" ht="20.100000000000001" customHeight="1">
      <c r="A11" s="335" t="s">
        <v>197</v>
      </c>
      <c r="B11" s="178">
        <v>242</v>
      </c>
      <c r="C11" s="178">
        <v>222</v>
      </c>
      <c r="D11" s="652">
        <v>226</v>
      </c>
      <c r="E11" s="653">
        <v>176</v>
      </c>
      <c r="F11" s="179">
        <v>9881.7199999999993</v>
      </c>
      <c r="G11" s="347">
        <v>9675.36</v>
      </c>
      <c r="H11" s="347">
        <v>48039.59</v>
      </c>
      <c r="I11" s="644">
        <v>9758.77</v>
      </c>
      <c r="J11" s="291">
        <v>5285</v>
      </c>
      <c r="K11" s="293">
        <v>5039</v>
      </c>
      <c r="L11" s="348">
        <v>6114</v>
      </c>
      <c r="M11" s="348">
        <v>3640</v>
      </c>
    </row>
    <row r="12" spans="1:13" ht="20.100000000000001" customHeight="1">
      <c r="A12" s="335" t="s">
        <v>198</v>
      </c>
      <c r="B12" s="178">
        <v>249</v>
      </c>
      <c r="C12" s="178">
        <v>168</v>
      </c>
      <c r="D12" s="652">
        <v>225</v>
      </c>
      <c r="E12" s="653"/>
      <c r="F12" s="179">
        <v>13989.47523</v>
      </c>
      <c r="G12" s="347">
        <v>16756.07</v>
      </c>
      <c r="H12" s="347">
        <v>9653.15</v>
      </c>
      <c r="I12" s="644"/>
      <c r="J12" s="291">
        <v>6507</v>
      </c>
      <c r="K12" s="293">
        <v>8742</v>
      </c>
      <c r="L12" s="348">
        <v>5434</v>
      </c>
      <c r="M12" s="348"/>
    </row>
    <row r="13" spans="1:13" ht="20.100000000000001" customHeight="1">
      <c r="A13" s="335" t="s">
        <v>199</v>
      </c>
      <c r="B13" s="178">
        <v>313</v>
      </c>
      <c r="C13" s="178">
        <v>207</v>
      </c>
      <c r="D13" s="652">
        <v>255</v>
      </c>
      <c r="E13" s="653"/>
      <c r="F13" s="179">
        <v>92562.67</v>
      </c>
      <c r="G13" s="347">
        <v>12972.65</v>
      </c>
      <c r="H13" s="347">
        <v>12466.156311909994</v>
      </c>
      <c r="I13" s="644"/>
      <c r="J13" s="291">
        <v>12066</v>
      </c>
      <c r="K13" s="293">
        <v>5273</v>
      </c>
      <c r="L13" s="348">
        <v>6654</v>
      </c>
      <c r="M13" s="348"/>
    </row>
    <row r="14" spans="1:13" ht="20.100000000000001" customHeight="1">
      <c r="A14" s="335" t="s">
        <v>200</v>
      </c>
      <c r="B14" s="180">
        <v>279</v>
      </c>
      <c r="C14" s="180">
        <v>331</v>
      </c>
      <c r="D14" s="654">
        <v>280</v>
      </c>
      <c r="E14" s="655"/>
      <c r="F14" s="179">
        <v>22343.83</v>
      </c>
      <c r="G14" s="347">
        <v>15543.23</v>
      </c>
      <c r="H14" s="347">
        <v>16840.117287550005</v>
      </c>
      <c r="I14" s="644"/>
      <c r="J14" s="291">
        <v>7834</v>
      </c>
      <c r="K14" s="293">
        <v>9229</v>
      </c>
      <c r="L14" s="348">
        <v>7166</v>
      </c>
      <c r="M14" s="348"/>
    </row>
    <row r="15" spans="1:13" ht="20.100000000000001" customHeight="1">
      <c r="A15" s="335" t="s">
        <v>201</v>
      </c>
      <c r="B15" s="180">
        <v>296</v>
      </c>
      <c r="C15" s="180">
        <v>182</v>
      </c>
      <c r="D15" s="654">
        <v>174</v>
      </c>
      <c r="E15" s="655"/>
      <c r="F15" s="179">
        <v>35685.050000000003</v>
      </c>
      <c r="G15" s="347">
        <v>13434.6</v>
      </c>
      <c r="H15" s="347">
        <v>10823.14</v>
      </c>
      <c r="I15" s="644"/>
      <c r="J15" s="291">
        <v>7645</v>
      </c>
      <c r="K15" s="293">
        <v>4869</v>
      </c>
      <c r="L15" s="348">
        <v>8846</v>
      </c>
      <c r="M15" s="348"/>
    </row>
    <row r="16" spans="1:13" ht="20.100000000000001" customHeight="1">
      <c r="A16" s="335" t="s">
        <v>202</v>
      </c>
      <c r="B16" s="180">
        <v>255</v>
      </c>
      <c r="C16" s="180">
        <v>199</v>
      </c>
      <c r="D16" s="654">
        <v>209</v>
      </c>
      <c r="E16" s="655"/>
      <c r="F16" s="179">
        <v>17619.38</v>
      </c>
      <c r="G16" s="347">
        <v>26149</v>
      </c>
      <c r="H16" s="347">
        <v>10295.36</v>
      </c>
      <c r="I16" s="644"/>
      <c r="J16" s="291">
        <v>11011</v>
      </c>
      <c r="K16" s="293">
        <v>6046</v>
      </c>
      <c r="L16" s="348">
        <v>6233</v>
      </c>
      <c r="M16" s="348"/>
    </row>
    <row r="17" spans="1:13" ht="20.100000000000001" customHeight="1">
      <c r="A17" s="335" t="s">
        <v>203</v>
      </c>
      <c r="B17" s="180">
        <v>181</v>
      </c>
      <c r="C17" s="180">
        <v>250</v>
      </c>
      <c r="D17" s="656">
        <v>195</v>
      </c>
      <c r="E17" s="657"/>
      <c r="F17" s="233">
        <v>14263.35</v>
      </c>
      <c r="G17" s="347">
        <v>16384.23</v>
      </c>
      <c r="H17" s="347">
        <v>11696.12</v>
      </c>
      <c r="I17" s="644"/>
      <c r="J17" s="291">
        <v>6154</v>
      </c>
      <c r="K17" s="294">
        <v>6279</v>
      </c>
      <c r="L17" s="348">
        <v>5404</v>
      </c>
      <c r="M17" s="659"/>
    </row>
    <row r="18" spans="1:13" ht="20.100000000000001" customHeight="1">
      <c r="A18" s="565" t="s">
        <v>162</v>
      </c>
      <c r="B18" s="566">
        <f t="shared" ref="B18:F18" si="0">SUM(B6:B17)</f>
        <v>3171</v>
      </c>
      <c r="C18" s="566">
        <f t="shared" si="0"/>
        <v>2632</v>
      </c>
      <c r="D18" s="566">
        <f t="shared" si="0"/>
        <v>2615</v>
      </c>
      <c r="E18" s="566">
        <f t="shared" si="0"/>
        <v>1032</v>
      </c>
      <c r="F18" s="567">
        <f t="shared" si="0"/>
        <v>301132.53522999998</v>
      </c>
      <c r="G18" s="568">
        <f t="shared" ref="G18:M18" si="1">SUM(G6:G17)</f>
        <v>173218.08</v>
      </c>
      <c r="H18" s="568">
        <f t="shared" si="1"/>
        <v>239970.57949445996</v>
      </c>
      <c r="I18" s="568">
        <f t="shared" si="1"/>
        <v>81361.508000000016</v>
      </c>
      <c r="J18" s="569">
        <f>SUM(J6:J17)</f>
        <v>96316</v>
      </c>
      <c r="K18" s="569">
        <f t="shared" si="1"/>
        <v>93720</v>
      </c>
      <c r="L18" s="569">
        <f t="shared" si="1"/>
        <v>81616</v>
      </c>
      <c r="M18" s="569">
        <f t="shared" si="1"/>
        <v>28584</v>
      </c>
    </row>
    <row r="21" spans="1:13" ht="20.100000000000001" customHeight="1">
      <c r="G21" s="181"/>
      <c r="H21" s="181"/>
      <c r="I21" s="181"/>
    </row>
  </sheetData>
  <mergeCells count="4">
    <mergeCell ref="B3:E3"/>
    <mergeCell ref="F3:I3"/>
    <mergeCell ref="J3:M3"/>
    <mergeCell ref="B4:E4"/>
  </mergeCells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topLeftCell="A13" zoomScaleNormal="100" workbookViewId="0">
      <selection activeCell="A25" sqref="A25"/>
    </sheetView>
  </sheetViews>
  <sheetFormatPr defaultColWidth="8.140625" defaultRowHeight="21.95" customHeight="1"/>
  <cols>
    <col min="1" max="1" width="40.85546875" style="38" customWidth="1"/>
    <col min="2" max="2" width="28.28515625" style="38" customWidth="1"/>
    <col min="3" max="3" width="8.140625" style="38"/>
    <col min="4" max="4" width="10.28515625" style="38" customWidth="1"/>
    <col min="5" max="5" width="13.42578125" style="38" customWidth="1"/>
    <col min="6" max="6" width="8.7109375" style="38" customWidth="1"/>
    <col min="7" max="8" width="8.140625" style="38"/>
    <col min="9" max="9" width="14.85546875" style="38" customWidth="1"/>
    <col min="10" max="255" width="8.140625" style="38"/>
    <col min="256" max="256" width="125.7109375" style="38" customWidth="1"/>
    <col min="257" max="257" width="13.140625" style="38" customWidth="1"/>
    <col min="258" max="259" width="8.140625" style="38"/>
    <col min="260" max="260" width="10.28515625" style="38" customWidth="1"/>
    <col min="261" max="261" width="13.42578125" style="38" customWidth="1"/>
    <col min="262" max="262" width="8.7109375" style="38" customWidth="1"/>
    <col min="263" max="511" width="8.140625" style="38"/>
    <col min="512" max="512" width="125.7109375" style="38" customWidth="1"/>
    <col min="513" max="513" width="13.140625" style="38" customWidth="1"/>
    <col min="514" max="515" width="8.140625" style="38"/>
    <col min="516" max="516" width="10.28515625" style="38" customWidth="1"/>
    <col min="517" max="517" width="13.42578125" style="38" customWidth="1"/>
    <col min="518" max="518" width="8.7109375" style="38" customWidth="1"/>
    <col min="519" max="767" width="8.140625" style="38"/>
    <col min="768" max="768" width="125.7109375" style="38" customWidth="1"/>
    <col min="769" max="769" width="13.140625" style="38" customWidth="1"/>
    <col min="770" max="771" width="8.140625" style="38"/>
    <col min="772" max="772" width="10.28515625" style="38" customWidth="1"/>
    <col min="773" max="773" width="13.42578125" style="38" customWidth="1"/>
    <col min="774" max="774" width="8.7109375" style="38" customWidth="1"/>
    <col min="775" max="1023" width="8.140625" style="38"/>
    <col min="1024" max="1024" width="125.7109375" style="38" customWidth="1"/>
    <col min="1025" max="1025" width="13.140625" style="38" customWidth="1"/>
    <col min="1026" max="1027" width="8.140625" style="38"/>
    <col min="1028" max="1028" width="10.28515625" style="38" customWidth="1"/>
    <col min="1029" max="1029" width="13.42578125" style="38" customWidth="1"/>
    <col min="1030" max="1030" width="8.7109375" style="38" customWidth="1"/>
    <col min="1031" max="1279" width="8.140625" style="38"/>
    <col min="1280" max="1280" width="125.7109375" style="38" customWidth="1"/>
    <col min="1281" max="1281" width="13.140625" style="38" customWidth="1"/>
    <col min="1282" max="1283" width="8.140625" style="38"/>
    <col min="1284" max="1284" width="10.28515625" style="38" customWidth="1"/>
    <col min="1285" max="1285" width="13.42578125" style="38" customWidth="1"/>
    <col min="1286" max="1286" width="8.7109375" style="38" customWidth="1"/>
    <col min="1287" max="1535" width="8.140625" style="38"/>
    <col min="1536" max="1536" width="125.7109375" style="38" customWidth="1"/>
    <col min="1537" max="1537" width="13.140625" style="38" customWidth="1"/>
    <col min="1538" max="1539" width="8.140625" style="38"/>
    <col min="1540" max="1540" width="10.28515625" style="38" customWidth="1"/>
    <col min="1541" max="1541" width="13.42578125" style="38" customWidth="1"/>
    <col min="1542" max="1542" width="8.7109375" style="38" customWidth="1"/>
    <col min="1543" max="1791" width="8.140625" style="38"/>
    <col min="1792" max="1792" width="125.7109375" style="38" customWidth="1"/>
    <col min="1793" max="1793" width="13.140625" style="38" customWidth="1"/>
    <col min="1794" max="1795" width="8.140625" style="38"/>
    <col min="1796" max="1796" width="10.28515625" style="38" customWidth="1"/>
    <col min="1797" max="1797" width="13.42578125" style="38" customWidth="1"/>
    <col min="1798" max="1798" width="8.7109375" style="38" customWidth="1"/>
    <col min="1799" max="2047" width="8.140625" style="38"/>
    <col min="2048" max="2048" width="125.7109375" style="38" customWidth="1"/>
    <col min="2049" max="2049" width="13.140625" style="38" customWidth="1"/>
    <col min="2050" max="2051" width="8.140625" style="38"/>
    <col min="2052" max="2052" width="10.28515625" style="38" customWidth="1"/>
    <col min="2053" max="2053" width="13.42578125" style="38" customWidth="1"/>
    <col min="2054" max="2054" width="8.7109375" style="38" customWidth="1"/>
    <col min="2055" max="2303" width="8.140625" style="38"/>
    <col min="2304" max="2304" width="125.7109375" style="38" customWidth="1"/>
    <col min="2305" max="2305" width="13.140625" style="38" customWidth="1"/>
    <col min="2306" max="2307" width="8.140625" style="38"/>
    <col min="2308" max="2308" width="10.28515625" style="38" customWidth="1"/>
    <col min="2309" max="2309" width="13.42578125" style="38" customWidth="1"/>
    <col min="2310" max="2310" width="8.7109375" style="38" customWidth="1"/>
    <col min="2311" max="2559" width="8.140625" style="38"/>
    <col min="2560" max="2560" width="125.7109375" style="38" customWidth="1"/>
    <col min="2561" max="2561" width="13.140625" style="38" customWidth="1"/>
    <col min="2562" max="2563" width="8.140625" style="38"/>
    <col min="2564" max="2564" width="10.28515625" style="38" customWidth="1"/>
    <col min="2565" max="2565" width="13.42578125" style="38" customWidth="1"/>
    <col min="2566" max="2566" width="8.7109375" style="38" customWidth="1"/>
    <col min="2567" max="2815" width="8.140625" style="38"/>
    <col min="2816" max="2816" width="125.7109375" style="38" customWidth="1"/>
    <col min="2817" max="2817" width="13.140625" style="38" customWidth="1"/>
    <col min="2818" max="2819" width="8.140625" style="38"/>
    <col min="2820" max="2820" width="10.28515625" style="38" customWidth="1"/>
    <col min="2821" max="2821" width="13.42578125" style="38" customWidth="1"/>
    <col min="2822" max="2822" width="8.7109375" style="38" customWidth="1"/>
    <col min="2823" max="3071" width="8.140625" style="38"/>
    <col min="3072" max="3072" width="125.7109375" style="38" customWidth="1"/>
    <col min="3073" max="3073" width="13.140625" style="38" customWidth="1"/>
    <col min="3074" max="3075" width="8.140625" style="38"/>
    <col min="3076" max="3076" width="10.28515625" style="38" customWidth="1"/>
    <col min="3077" max="3077" width="13.42578125" style="38" customWidth="1"/>
    <col min="3078" max="3078" width="8.7109375" style="38" customWidth="1"/>
    <col min="3079" max="3327" width="8.140625" style="38"/>
    <col min="3328" max="3328" width="125.7109375" style="38" customWidth="1"/>
    <col min="3329" max="3329" width="13.140625" style="38" customWidth="1"/>
    <col min="3330" max="3331" width="8.140625" style="38"/>
    <col min="3332" max="3332" width="10.28515625" style="38" customWidth="1"/>
    <col min="3333" max="3333" width="13.42578125" style="38" customWidth="1"/>
    <col min="3334" max="3334" width="8.7109375" style="38" customWidth="1"/>
    <col min="3335" max="3583" width="8.140625" style="38"/>
    <col min="3584" max="3584" width="125.7109375" style="38" customWidth="1"/>
    <col min="3585" max="3585" width="13.140625" style="38" customWidth="1"/>
    <col min="3586" max="3587" width="8.140625" style="38"/>
    <col min="3588" max="3588" width="10.28515625" style="38" customWidth="1"/>
    <col min="3589" max="3589" width="13.42578125" style="38" customWidth="1"/>
    <col min="3590" max="3590" width="8.7109375" style="38" customWidth="1"/>
    <col min="3591" max="3839" width="8.140625" style="38"/>
    <col min="3840" max="3840" width="125.7109375" style="38" customWidth="1"/>
    <col min="3841" max="3841" width="13.140625" style="38" customWidth="1"/>
    <col min="3842" max="3843" width="8.140625" style="38"/>
    <col min="3844" max="3844" width="10.28515625" style="38" customWidth="1"/>
    <col min="3845" max="3845" width="13.42578125" style="38" customWidth="1"/>
    <col min="3846" max="3846" width="8.7109375" style="38" customWidth="1"/>
    <col min="3847" max="4095" width="8.140625" style="38"/>
    <col min="4096" max="4096" width="125.7109375" style="38" customWidth="1"/>
    <col min="4097" max="4097" width="13.140625" style="38" customWidth="1"/>
    <col min="4098" max="4099" width="8.140625" style="38"/>
    <col min="4100" max="4100" width="10.28515625" style="38" customWidth="1"/>
    <col min="4101" max="4101" width="13.42578125" style="38" customWidth="1"/>
    <col min="4102" max="4102" width="8.7109375" style="38" customWidth="1"/>
    <col min="4103" max="4351" width="8.140625" style="38"/>
    <col min="4352" max="4352" width="125.7109375" style="38" customWidth="1"/>
    <col min="4353" max="4353" width="13.140625" style="38" customWidth="1"/>
    <col min="4354" max="4355" width="8.140625" style="38"/>
    <col min="4356" max="4356" width="10.28515625" style="38" customWidth="1"/>
    <col min="4357" max="4357" width="13.42578125" style="38" customWidth="1"/>
    <col min="4358" max="4358" width="8.7109375" style="38" customWidth="1"/>
    <col min="4359" max="4607" width="8.140625" style="38"/>
    <col min="4608" max="4608" width="125.7109375" style="38" customWidth="1"/>
    <col min="4609" max="4609" width="13.140625" style="38" customWidth="1"/>
    <col min="4610" max="4611" width="8.140625" style="38"/>
    <col min="4612" max="4612" width="10.28515625" style="38" customWidth="1"/>
    <col min="4613" max="4613" width="13.42578125" style="38" customWidth="1"/>
    <col min="4614" max="4614" width="8.7109375" style="38" customWidth="1"/>
    <col min="4615" max="4863" width="8.140625" style="38"/>
    <col min="4864" max="4864" width="125.7109375" style="38" customWidth="1"/>
    <col min="4865" max="4865" width="13.140625" style="38" customWidth="1"/>
    <col min="4866" max="4867" width="8.140625" style="38"/>
    <col min="4868" max="4868" width="10.28515625" style="38" customWidth="1"/>
    <col min="4869" max="4869" width="13.42578125" style="38" customWidth="1"/>
    <col min="4870" max="4870" width="8.7109375" style="38" customWidth="1"/>
    <col min="4871" max="5119" width="8.140625" style="38"/>
    <col min="5120" max="5120" width="125.7109375" style="38" customWidth="1"/>
    <col min="5121" max="5121" width="13.140625" style="38" customWidth="1"/>
    <col min="5122" max="5123" width="8.140625" style="38"/>
    <col min="5124" max="5124" width="10.28515625" style="38" customWidth="1"/>
    <col min="5125" max="5125" width="13.42578125" style="38" customWidth="1"/>
    <col min="5126" max="5126" width="8.7109375" style="38" customWidth="1"/>
    <col min="5127" max="5375" width="8.140625" style="38"/>
    <col min="5376" max="5376" width="125.7109375" style="38" customWidth="1"/>
    <col min="5377" max="5377" width="13.140625" style="38" customWidth="1"/>
    <col min="5378" max="5379" width="8.140625" style="38"/>
    <col min="5380" max="5380" width="10.28515625" style="38" customWidth="1"/>
    <col min="5381" max="5381" width="13.42578125" style="38" customWidth="1"/>
    <col min="5382" max="5382" width="8.7109375" style="38" customWidth="1"/>
    <col min="5383" max="5631" width="8.140625" style="38"/>
    <col min="5632" max="5632" width="125.7109375" style="38" customWidth="1"/>
    <col min="5633" max="5633" width="13.140625" style="38" customWidth="1"/>
    <col min="5634" max="5635" width="8.140625" style="38"/>
    <col min="5636" max="5636" width="10.28515625" style="38" customWidth="1"/>
    <col min="5637" max="5637" width="13.42578125" style="38" customWidth="1"/>
    <col min="5638" max="5638" width="8.7109375" style="38" customWidth="1"/>
    <col min="5639" max="5887" width="8.140625" style="38"/>
    <col min="5888" max="5888" width="125.7109375" style="38" customWidth="1"/>
    <col min="5889" max="5889" width="13.140625" style="38" customWidth="1"/>
    <col min="5890" max="5891" width="8.140625" style="38"/>
    <col min="5892" max="5892" width="10.28515625" style="38" customWidth="1"/>
    <col min="5893" max="5893" width="13.42578125" style="38" customWidth="1"/>
    <col min="5894" max="5894" width="8.7109375" style="38" customWidth="1"/>
    <col min="5895" max="6143" width="8.140625" style="38"/>
    <col min="6144" max="6144" width="125.7109375" style="38" customWidth="1"/>
    <col min="6145" max="6145" width="13.140625" style="38" customWidth="1"/>
    <col min="6146" max="6147" width="8.140625" style="38"/>
    <col min="6148" max="6148" width="10.28515625" style="38" customWidth="1"/>
    <col min="6149" max="6149" width="13.42578125" style="38" customWidth="1"/>
    <col min="6150" max="6150" width="8.7109375" style="38" customWidth="1"/>
    <col min="6151" max="6399" width="8.140625" style="38"/>
    <col min="6400" max="6400" width="125.7109375" style="38" customWidth="1"/>
    <col min="6401" max="6401" width="13.140625" style="38" customWidth="1"/>
    <col min="6402" max="6403" width="8.140625" style="38"/>
    <col min="6404" max="6404" width="10.28515625" style="38" customWidth="1"/>
    <col min="6405" max="6405" width="13.42578125" style="38" customWidth="1"/>
    <col min="6406" max="6406" width="8.7109375" style="38" customWidth="1"/>
    <col min="6407" max="6655" width="8.140625" style="38"/>
    <col min="6656" max="6656" width="125.7109375" style="38" customWidth="1"/>
    <col min="6657" max="6657" width="13.140625" style="38" customWidth="1"/>
    <col min="6658" max="6659" width="8.140625" style="38"/>
    <col min="6660" max="6660" width="10.28515625" style="38" customWidth="1"/>
    <col min="6661" max="6661" width="13.42578125" style="38" customWidth="1"/>
    <col min="6662" max="6662" width="8.7109375" style="38" customWidth="1"/>
    <col min="6663" max="6911" width="8.140625" style="38"/>
    <col min="6912" max="6912" width="125.7109375" style="38" customWidth="1"/>
    <col min="6913" max="6913" width="13.140625" style="38" customWidth="1"/>
    <col min="6914" max="6915" width="8.140625" style="38"/>
    <col min="6916" max="6916" width="10.28515625" style="38" customWidth="1"/>
    <col min="6917" max="6917" width="13.42578125" style="38" customWidth="1"/>
    <col min="6918" max="6918" width="8.7109375" style="38" customWidth="1"/>
    <col min="6919" max="7167" width="8.140625" style="38"/>
    <col min="7168" max="7168" width="125.7109375" style="38" customWidth="1"/>
    <col min="7169" max="7169" width="13.140625" style="38" customWidth="1"/>
    <col min="7170" max="7171" width="8.140625" style="38"/>
    <col min="7172" max="7172" width="10.28515625" style="38" customWidth="1"/>
    <col min="7173" max="7173" width="13.42578125" style="38" customWidth="1"/>
    <col min="7174" max="7174" width="8.7109375" style="38" customWidth="1"/>
    <col min="7175" max="7423" width="8.140625" style="38"/>
    <col min="7424" max="7424" width="125.7109375" style="38" customWidth="1"/>
    <col min="7425" max="7425" width="13.140625" style="38" customWidth="1"/>
    <col min="7426" max="7427" width="8.140625" style="38"/>
    <col min="7428" max="7428" width="10.28515625" style="38" customWidth="1"/>
    <col min="7429" max="7429" width="13.42578125" style="38" customWidth="1"/>
    <col min="7430" max="7430" width="8.7109375" style="38" customWidth="1"/>
    <col min="7431" max="7679" width="8.140625" style="38"/>
    <col min="7680" max="7680" width="125.7109375" style="38" customWidth="1"/>
    <col min="7681" max="7681" width="13.140625" style="38" customWidth="1"/>
    <col min="7682" max="7683" width="8.140625" style="38"/>
    <col min="7684" max="7684" width="10.28515625" style="38" customWidth="1"/>
    <col min="7685" max="7685" width="13.42578125" style="38" customWidth="1"/>
    <col min="7686" max="7686" width="8.7109375" style="38" customWidth="1"/>
    <col min="7687" max="7935" width="8.140625" style="38"/>
    <col min="7936" max="7936" width="125.7109375" style="38" customWidth="1"/>
    <col min="7937" max="7937" width="13.140625" style="38" customWidth="1"/>
    <col min="7938" max="7939" width="8.140625" style="38"/>
    <col min="7940" max="7940" width="10.28515625" style="38" customWidth="1"/>
    <col min="7941" max="7941" width="13.42578125" style="38" customWidth="1"/>
    <col min="7942" max="7942" width="8.7109375" style="38" customWidth="1"/>
    <col min="7943" max="8191" width="8.140625" style="38"/>
    <col min="8192" max="8192" width="125.7109375" style="38" customWidth="1"/>
    <col min="8193" max="8193" width="13.140625" style="38" customWidth="1"/>
    <col min="8194" max="8195" width="8.140625" style="38"/>
    <col min="8196" max="8196" width="10.28515625" style="38" customWidth="1"/>
    <col min="8197" max="8197" width="13.42578125" style="38" customWidth="1"/>
    <col min="8198" max="8198" width="8.7109375" style="38" customWidth="1"/>
    <col min="8199" max="8447" width="8.140625" style="38"/>
    <col min="8448" max="8448" width="125.7109375" style="38" customWidth="1"/>
    <col min="8449" max="8449" width="13.140625" style="38" customWidth="1"/>
    <col min="8450" max="8451" width="8.140625" style="38"/>
    <col min="8452" max="8452" width="10.28515625" style="38" customWidth="1"/>
    <col min="8453" max="8453" width="13.42578125" style="38" customWidth="1"/>
    <col min="8454" max="8454" width="8.7109375" style="38" customWidth="1"/>
    <col min="8455" max="8703" width="8.140625" style="38"/>
    <col min="8704" max="8704" width="125.7109375" style="38" customWidth="1"/>
    <col min="8705" max="8705" width="13.140625" style="38" customWidth="1"/>
    <col min="8706" max="8707" width="8.140625" style="38"/>
    <col min="8708" max="8708" width="10.28515625" style="38" customWidth="1"/>
    <col min="8709" max="8709" width="13.42578125" style="38" customWidth="1"/>
    <col min="8710" max="8710" width="8.7109375" style="38" customWidth="1"/>
    <col min="8711" max="8959" width="8.140625" style="38"/>
    <col min="8960" max="8960" width="125.7109375" style="38" customWidth="1"/>
    <col min="8961" max="8961" width="13.140625" style="38" customWidth="1"/>
    <col min="8962" max="8963" width="8.140625" style="38"/>
    <col min="8964" max="8964" width="10.28515625" style="38" customWidth="1"/>
    <col min="8965" max="8965" width="13.42578125" style="38" customWidth="1"/>
    <col min="8966" max="8966" width="8.7109375" style="38" customWidth="1"/>
    <col min="8967" max="9215" width="8.140625" style="38"/>
    <col min="9216" max="9216" width="125.7109375" style="38" customWidth="1"/>
    <col min="9217" max="9217" width="13.140625" style="38" customWidth="1"/>
    <col min="9218" max="9219" width="8.140625" style="38"/>
    <col min="9220" max="9220" width="10.28515625" style="38" customWidth="1"/>
    <col min="9221" max="9221" width="13.42578125" style="38" customWidth="1"/>
    <col min="9222" max="9222" width="8.7109375" style="38" customWidth="1"/>
    <col min="9223" max="9471" width="8.140625" style="38"/>
    <col min="9472" max="9472" width="125.7109375" style="38" customWidth="1"/>
    <col min="9473" max="9473" width="13.140625" style="38" customWidth="1"/>
    <col min="9474" max="9475" width="8.140625" style="38"/>
    <col min="9476" max="9476" width="10.28515625" style="38" customWidth="1"/>
    <col min="9477" max="9477" width="13.42578125" style="38" customWidth="1"/>
    <col min="9478" max="9478" width="8.7109375" style="38" customWidth="1"/>
    <col min="9479" max="9727" width="8.140625" style="38"/>
    <col min="9728" max="9728" width="125.7109375" style="38" customWidth="1"/>
    <col min="9729" max="9729" width="13.140625" style="38" customWidth="1"/>
    <col min="9730" max="9731" width="8.140625" style="38"/>
    <col min="9732" max="9732" width="10.28515625" style="38" customWidth="1"/>
    <col min="9733" max="9733" width="13.42578125" style="38" customWidth="1"/>
    <col min="9734" max="9734" width="8.7109375" style="38" customWidth="1"/>
    <col min="9735" max="9983" width="8.140625" style="38"/>
    <col min="9984" max="9984" width="125.7109375" style="38" customWidth="1"/>
    <col min="9985" max="9985" width="13.140625" style="38" customWidth="1"/>
    <col min="9986" max="9987" width="8.140625" style="38"/>
    <col min="9988" max="9988" width="10.28515625" style="38" customWidth="1"/>
    <col min="9989" max="9989" width="13.42578125" style="38" customWidth="1"/>
    <col min="9990" max="9990" width="8.7109375" style="38" customWidth="1"/>
    <col min="9991" max="10239" width="8.140625" style="38"/>
    <col min="10240" max="10240" width="125.7109375" style="38" customWidth="1"/>
    <col min="10241" max="10241" width="13.140625" style="38" customWidth="1"/>
    <col min="10242" max="10243" width="8.140625" style="38"/>
    <col min="10244" max="10244" width="10.28515625" style="38" customWidth="1"/>
    <col min="10245" max="10245" width="13.42578125" style="38" customWidth="1"/>
    <col min="10246" max="10246" width="8.7109375" style="38" customWidth="1"/>
    <col min="10247" max="10495" width="8.140625" style="38"/>
    <col min="10496" max="10496" width="125.7109375" style="38" customWidth="1"/>
    <col min="10497" max="10497" width="13.140625" style="38" customWidth="1"/>
    <col min="10498" max="10499" width="8.140625" style="38"/>
    <col min="10500" max="10500" width="10.28515625" style="38" customWidth="1"/>
    <col min="10501" max="10501" width="13.42578125" style="38" customWidth="1"/>
    <col min="10502" max="10502" width="8.7109375" style="38" customWidth="1"/>
    <col min="10503" max="10751" width="8.140625" style="38"/>
    <col min="10752" max="10752" width="125.7109375" style="38" customWidth="1"/>
    <col min="10753" max="10753" width="13.140625" style="38" customWidth="1"/>
    <col min="10754" max="10755" width="8.140625" style="38"/>
    <col min="10756" max="10756" width="10.28515625" style="38" customWidth="1"/>
    <col min="10757" max="10757" width="13.42578125" style="38" customWidth="1"/>
    <col min="10758" max="10758" width="8.7109375" style="38" customWidth="1"/>
    <col min="10759" max="11007" width="8.140625" style="38"/>
    <col min="11008" max="11008" width="125.7109375" style="38" customWidth="1"/>
    <col min="11009" max="11009" width="13.140625" style="38" customWidth="1"/>
    <col min="11010" max="11011" width="8.140625" style="38"/>
    <col min="11012" max="11012" width="10.28515625" style="38" customWidth="1"/>
    <col min="11013" max="11013" width="13.42578125" style="38" customWidth="1"/>
    <col min="11014" max="11014" width="8.7109375" style="38" customWidth="1"/>
    <col min="11015" max="11263" width="8.140625" style="38"/>
    <col min="11264" max="11264" width="125.7109375" style="38" customWidth="1"/>
    <col min="11265" max="11265" width="13.140625" style="38" customWidth="1"/>
    <col min="11266" max="11267" width="8.140625" style="38"/>
    <col min="11268" max="11268" width="10.28515625" style="38" customWidth="1"/>
    <col min="11269" max="11269" width="13.42578125" style="38" customWidth="1"/>
    <col min="11270" max="11270" width="8.7109375" style="38" customWidth="1"/>
    <col min="11271" max="11519" width="8.140625" style="38"/>
    <col min="11520" max="11520" width="125.7109375" style="38" customWidth="1"/>
    <col min="11521" max="11521" width="13.140625" style="38" customWidth="1"/>
    <col min="11522" max="11523" width="8.140625" style="38"/>
    <col min="11524" max="11524" width="10.28515625" style="38" customWidth="1"/>
    <col min="11525" max="11525" width="13.42578125" style="38" customWidth="1"/>
    <col min="11526" max="11526" width="8.7109375" style="38" customWidth="1"/>
    <col min="11527" max="11775" width="8.140625" style="38"/>
    <col min="11776" max="11776" width="125.7109375" style="38" customWidth="1"/>
    <col min="11777" max="11777" width="13.140625" style="38" customWidth="1"/>
    <col min="11778" max="11779" width="8.140625" style="38"/>
    <col min="11780" max="11780" width="10.28515625" style="38" customWidth="1"/>
    <col min="11781" max="11781" width="13.42578125" style="38" customWidth="1"/>
    <col min="11782" max="11782" width="8.7109375" style="38" customWidth="1"/>
    <col min="11783" max="12031" width="8.140625" style="38"/>
    <col min="12032" max="12032" width="125.7109375" style="38" customWidth="1"/>
    <col min="12033" max="12033" width="13.140625" style="38" customWidth="1"/>
    <col min="12034" max="12035" width="8.140625" style="38"/>
    <col min="12036" max="12036" width="10.28515625" style="38" customWidth="1"/>
    <col min="12037" max="12037" width="13.42578125" style="38" customWidth="1"/>
    <col min="12038" max="12038" width="8.7109375" style="38" customWidth="1"/>
    <col min="12039" max="12287" width="8.140625" style="38"/>
    <col min="12288" max="12288" width="125.7109375" style="38" customWidth="1"/>
    <col min="12289" max="12289" width="13.140625" style="38" customWidth="1"/>
    <col min="12290" max="12291" width="8.140625" style="38"/>
    <col min="12292" max="12292" width="10.28515625" style="38" customWidth="1"/>
    <col min="12293" max="12293" width="13.42578125" style="38" customWidth="1"/>
    <col min="12294" max="12294" width="8.7109375" style="38" customWidth="1"/>
    <col min="12295" max="12543" width="8.140625" style="38"/>
    <col min="12544" max="12544" width="125.7109375" style="38" customWidth="1"/>
    <col min="12545" max="12545" width="13.140625" style="38" customWidth="1"/>
    <col min="12546" max="12547" width="8.140625" style="38"/>
    <col min="12548" max="12548" width="10.28515625" style="38" customWidth="1"/>
    <col min="12549" max="12549" width="13.42578125" style="38" customWidth="1"/>
    <col min="12550" max="12550" width="8.7109375" style="38" customWidth="1"/>
    <col min="12551" max="12799" width="8.140625" style="38"/>
    <col min="12800" max="12800" width="125.7109375" style="38" customWidth="1"/>
    <col min="12801" max="12801" width="13.140625" style="38" customWidth="1"/>
    <col min="12802" max="12803" width="8.140625" style="38"/>
    <col min="12804" max="12804" width="10.28515625" style="38" customWidth="1"/>
    <col min="12805" max="12805" width="13.42578125" style="38" customWidth="1"/>
    <col min="12806" max="12806" width="8.7109375" style="38" customWidth="1"/>
    <col min="12807" max="13055" width="8.140625" style="38"/>
    <col min="13056" max="13056" width="125.7109375" style="38" customWidth="1"/>
    <col min="13057" max="13057" width="13.140625" style="38" customWidth="1"/>
    <col min="13058" max="13059" width="8.140625" style="38"/>
    <col min="13060" max="13060" width="10.28515625" style="38" customWidth="1"/>
    <col min="13061" max="13061" width="13.42578125" style="38" customWidth="1"/>
    <col min="13062" max="13062" width="8.7109375" style="38" customWidth="1"/>
    <col min="13063" max="13311" width="8.140625" style="38"/>
    <col min="13312" max="13312" width="125.7109375" style="38" customWidth="1"/>
    <col min="13313" max="13313" width="13.140625" style="38" customWidth="1"/>
    <col min="13314" max="13315" width="8.140625" style="38"/>
    <col min="13316" max="13316" width="10.28515625" style="38" customWidth="1"/>
    <col min="13317" max="13317" width="13.42578125" style="38" customWidth="1"/>
    <col min="13318" max="13318" width="8.7109375" style="38" customWidth="1"/>
    <col min="13319" max="13567" width="8.140625" style="38"/>
    <col min="13568" max="13568" width="125.7109375" style="38" customWidth="1"/>
    <col min="13569" max="13569" width="13.140625" style="38" customWidth="1"/>
    <col min="13570" max="13571" width="8.140625" style="38"/>
    <col min="13572" max="13572" width="10.28515625" style="38" customWidth="1"/>
    <col min="13573" max="13573" width="13.42578125" style="38" customWidth="1"/>
    <col min="13574" max="13574" width="8.7109375" style="38" customWidth="1"/>
    <col min="13575" max="13823" width="8.140625" style="38"/>
    <col min="13824" max="13824" width="125.7109375" style="38" customWidth="1"/>
    <col min="13825" max="13825" width="13.140625" style="38" customWidth="1"/>
    <col min="13826" max="13827" width="8.140625" style="38"/>
    <col min="13828" max="13828" width="10.28515625" style="38" customWidth="1"/>
    <col min="13829" max="13829" width="13.42578125" style="38" customWidth="1"/>
    <col min="13830" max="13830" width="8.7109375" style="38" customWidth="1"/>
    <col min="13831" max="14079" width="8.140625" style="38"/>
    <col min="14080" max="14080" width="125.7109375" style="38" customWidth="1"/>
    <col min="14081" max="14081" width="13.140625" style="38" customWidth="1"/>
    <col min="14082" max="14083" width="8.140625" style="38"/>
    <col min="14084" max="14084" width="10.28515625" style="38" customWidth="1"/>
    <col min="14085" max="14085" width="13.42578125" style="38" customWidth="1"/>
    <col min="14086" max="14086" width="8.7109375" style="38" customWidth="1"/>
    <col min="14087" max="14335" width="8.140625" style="38"/>
    <col min="14336" max="14336" width="125.7109375" style="38" customWidth="1"/>
    <col min="14337" max="14337" width="13.140625" style="38" customWidth="1"/>
    <col min="14338" max="14339" width="8.140625" style="38"/>
    <col min="14340" max="14340" width="10.28515625" style="38" customWidth="1"/>
    <col min="14341" max="14341" width="13.42578125" style="38" customWidth="1"/>
    <col min="14342" max="14342" width="8.7109375" style="38" customWidth="1"/>
    <col min="14343" max="14591" width="8.140625" style="38"/>
    <col min="14592" max="14592" width="125.7109375" style="38" customWidth="1"/>
    <col min="14593" max="14593" width="13.140625" style="38" customWidth="1"/>
    <col min="14594" max="14595" width="8.140625" style="38"/>
    <col min="14596" max="14596" width="10.28515625" style="38" customWidth="1"/>
    <col min="14597" max="14597" width="13.42578125" style="38" customWidth="1"/>
    <col min="14598" max="14598" width="8.7109375" style="38" customWidth="1"/>
    <col min="14599" max="14847" width="8.140625" style="38"/>
    <col min="14848" max="14848" width="125.7109375" style="38" customWidth="1"/>
    <col min="14849" max="14849" width="13.140625" style="38" customWidth="1"/>
    <col min="14850" max="14851" width="8.140625" style="38"/>
    <col min="14852" max="14852" width="10.28515625" style="38" customWidth="1"/>
    <col min="14853" max="14853" width="13.42578125" style="38" customWidth="1"/>
    <col min="14854" max="14854" width="8.7109375" style="38" customWidth="1"/>
    <col min="14855" max="15103" width="8.140625" style="38"/>
    <col min="15104" max="15104" width="125.7109375" style="38" customWidth="1"/>
    <col min="15105" max="15105" width="13.140625" style="38" customWidth="1"/>
    <col min="15106" max="15107" width="8.140625" style="38"/>
    <col min="15108" max="15108" width="10.28515625" style="38" customWidth="1"/>
    <col min="15109" max="15109" width="13.42578125" style="38" customWidth="1"/>
    <col min="15110" max="15110" width="8.7109375" style="38" customWidth="1"/>
    <col min="15111" max="15359" width="8.140625" style="38"/>
    <col min="15360" max="15360" width="125.7109375" style="38" customWidth="1"/>
    <col min="15361" max="15361" width="13.140625" style="38" customWidth="1"/>
    <col min="15362" max="15363" width="8.140625" style="38"/>
    <col min="15364" max="15364" width="10.28515625" style="38" customWidth="1"/>
    <col min="15365" max="15365" width="13.42578125" style="38" customWidth="1"/>
    <col min="15366" max="15366" width="8.7109375" style="38" customWidth="1"/>
    <col min="15367" max="15615" width="8.140625" style="38"/>
    <col min="15616" max="15616" width="125.7109375" style="38" customWidth="1"/>
    <col min="15617" max="15617" width="13.140625" style="38" customWidth="1"/>
    <col min="15618" max="15619" width="8.140625" style="38"/>
    <col min="15620" max="15620" width="10.28515625" style="38" customWidth="1"/>
    <col min="15621" max="15621" width="13.42578125" style="38" customWidth="1"/>
    <col min="15622" max="15622" width="8.7109375" style="38" customWidth="1"/>
    <col min="15623" max="15871" width="8.140625" style="38"/>
    <col min="15872" max="15872" width="125.7109375" style="38" customWidth="1"/>
    <col min="15873" max="15873" width="13.140625" style="38" customWidth="1"/>
    <col min="15874" max="15875" width="8.140625" style="38"/>
    <col min="15876" max="15876" width="10.28515625" style="38" customWidth="1"/>
    <col min="15877" max="15877" width="13.42578125" style="38" customWidth="1"/>
    <col min="15878" max="15878" width="8.7109375" style="38" customWidth="1"/>
    <col min="15879" max="16127" width="8.140625" style="38"/>
    <col min="16128" max="16128" width="125.7109375" style="38" customWidth="1"/>
    <col min="16129" max="16129" width="13.140625" style="38" customWidth="1"/>
    <col min="16130" max="16131" width="8.140625" style="38"/>
    <col min="16132" max="16132" width="10.28515625" style="38" customWidth="1"/>
    <col min="16133" max="16133" width="13.42578125" style="38" customWidth="1"/>
    <col min="16134" max="16134" width="8.7109375" style="38" customWidth="1"/>
    <col min="16135" max="16384" width="8.140625" style="38"/>
  </cols>
  <sheetData>
    <row r="1" spans="1:9" ht="26.25" customHeight="1">
      <c r="A1" s="480" t="s">
        <v>1232</v>
      </c>
      <c r="B1" s="364"/>
      <c r="C1" s="364"/>
      <c r="D1" s="364"/>
      <c r="E1" s="364"/>
      <c r="F1" s="364"/>
      <c r="G1" s="364"/>
      <c r="H1" s="364"/>
      <c r="I1" s="364"/>
    </row>
    <row r="2" spans="1:9" ht="20.100000000000001" customHeight="1">
      <c r="A2" s="39" t="s">
        <v>204</v>
      </c>
    </row>
    <row r="3" spans="1:9" ht="20.100000000000001" customHeight="1">
      <c r="A3" s="38" t="s">
        <v>1112</v>
      </c>
      <c r="B3" s="351" t="s">
        <v>1233</v>
      </c>
    </row>
    <row r="4" spans="1:9" ht="20.100000000000001" customHeight="1">
      <c r="A4" s="38" t="s">
        <v>1113</v>
      </c>
      <c r="B4" s="351" t="s">
        <v>1234</v>
      </c>
    </row>
    <row r="5" spans="1:9" ht="20.100000000000001" customHeight="1">
      <c r="A5" s="38" t="s">
        <v>1236</v>
      </c>
      <c r="B5" s="351" t="s">
        <v>1235</v>
      </c>
    </row>
    <row r="6" spans="1:9" ht="20.100000000000001" customHeight="1">
      <c r="A6" s="39" t="s">
        <v>205</v>
      </c>
    </row>
    <row r="7" spans="1:9" ht="20.100000000000001" customHeight="1">
      <c r="A7" s="38" t="s">
        <v>1239</v>
      </c>
      <c r="B7" s="351" t="s">
        <v>1237</v>
      </c>
    </row>
    <row r="8" spans="1:9" ht="20.100000000000001" customHeight="1">
      <c r="A8" s="38" t="s">
        <v>1240</v>
      </c>
      <c r="B8" s="351" t="s">
        <v>1238</v>
      </c>
    </row>
    <row r="9" spans="1:9" ht="20.100000000000001" customHeight="1">
      <c r="A9" s="38" t="s">
        <v>1242</v>
      </c>
      <c r="B9" s="351" t="s">
        <v>1241</v>
      </c>
    </row>
    <row r="10" spans="1:9" ht="20.100000000000001" customHeight="1">
      <c r="A10" s="39" t="s">
        <v>206</v>
      </c>
    </row>
    <row r="11" spans="1:9" ht="20.100000000000001" customHeight="1">
      <c r="A11" s="38" t="s">
        <v>1244</v>
      </c>
      <c r="B11" s="38" t="s">
        <v>1243</v>
      </c>
    </row>
    <row r="12" spans="1:9" ht="20.100000000000001" customHeight="1">
      <c r="A12" s="38" t="s">
        <v>1246</v>
      </c>
      <c r="B12" s="38" t="s">
        <v>1245</v>
      </c>
    </row>
    <row r="13" spans="1:9" s="41" customFormat="1" ht="20.100000000000001" customHeight="1">
      <c r="A13" s="38" t="s">
        <v>1248</v>
      </c>
      <c r="B13" s="40" t="s">
        <v>1247</v>
      </c>
    </row>
    <row r="14" spans="1:9" ht="20.100000000000001" customHeight="1">
      <c r="A14" s="39" t="s">
        <v>207</v>
      </c>
    </row>
    <row r="15" spans="1:9" ht="20.100000000000001" customHeight="1">
      <c r="A15" s="40" t="s">
        <v>1251</v>
      </c>
      <c r="B15" s="15"/>
      <c r="C15" s="43"/>
      <c r="F15" s="38" t="s">
        <v>1249</v>
      </c>
    </row>
    <row r="16" spans="1:9" ht="20.100000000000001" customHeight="1">
      <c r="A16" s="40" t="s">
        <v>1252</v>
      </c>
      <c r="B16" s="15"/>
      <c r="C16" s="43"/>
      <c r="F16" s="38" t="s">
        <v>1249</v>
      </c>
    </row>
    <row r="17" spans="1:9" ht="19.5" customHeight="1">
      <c r="A17" s="40" t="s">
        <v>1253</v>
      </c>
      <c r="B17" s="15"/>
      <c r="C17" s="43"/>
      <c r="F17" s="38" t="s">
        <v>1250</v>
      </c>
    </row>
    <row r="18" spans="1:9" ht="20.100000000000001" customHeight="1">
      <c r="A18" s="39" t="s">
        <v>208</v>
      </c>
    </row>
    <row r="19" spans="1:9" ht="19.5" customHeight="1">
      <c r="A19" s="40" t="s">
        <v>1256</v>
      </c>
      <c r="F19" s="349" t="s">
        <v>1254</v>
      </c>
    </row>
    <row r="20" spans="1:9" ht="19.5" customHeight="1">
      <c r="A20" s="40" t="s">
        <v>1257</v>
      </c>
      <c r="B20" s="289"/>
      <c r="C20" s="43"/>
      <c r="F20" s="349" t="s">
        <v>1255</v>
      </c>
      <c r="G20" s="15"/>
      <c r="H20" s="15"/>
      <c r="I20" s="15"/>
    </row>
    <row r="21" spans="1:9" ht="19.5" customHeight="1">
      <c r="A21" s="40" t="s">
        <v>1259</v>
      </c>
      <c r="B21" s="15"/>
      <c r="C21" s="43"/>
      <c r="F21" s="349" t="s">
        <v>1258</v>
      </c>
      <c r="G21" s="15"/>
      <c r="H21" s="15"/>
      <c r="I21" s="15"/>
    </row>
    <row r="22" spans="1:9" ht="20.100000000000001" customHeight="1">
      <c r="A22" s="39" t="s">
        <v>209</v>
      </c>
    </row>
    <row r="23" spans="1:9" ht="20.100000000000001" customHeight="1">
      <c r="A23" s="40" t="s">
        <v>1261</v>
      </c>
      <c r="B23" s="15"/>
      <c r="C23" s="43"/>
      <c r="E23" s="43"/>
      <c r="F23" s="350" t="s">
        <v>1260</v>
      </c>
      <c r="G23" s="43"/>
      <c r="H23" s="15"/>
      <c r="I23" s="15"/>
    </row>
    <row r="24" spans="1:9" ht="20.100000000000001" customHeight="1">
      <c r="A24" s="40" t="s">
        <v>1265</v>
      </c>
      <c r="B24" s="15"/>
      <c r="C24" s="43"/>
      <c r="E24" s="43"/>
      <c r="F24" s="350" t="s">
        <v>1262</v>
      </c>
      <c r="G24" s="43"/>
      <c r="H24" s="15"/>
      <c r="I24" s="15"/>
    </row>
    <row r="25" spans="1:9" ht="20.100000000000001" customHeight="1" thickBot="1">
      <c r="A25" s="42" t="s">
        <v>1264</v>
      </c>
      <c r="B25" s="361"/>
      <c r="C25" s="362"/>
      <c r="D25" s="61"/>
      <c r="E25" s="362"/>
      <c r="F25" s="363" t="s">
        <v>1263</v>
      </c>
      <c r="G25" s="362"/>
      <c r="H25" s="361"/>
      <c r="I25" s="361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8"/>
  <sheetViews>
    <sheetView topLeftCell="A76" workbookViewId="0">
      <selection activeCell="J81" sqref="J81"/>
    </sheetView>
  </sheetViews>
  <sheetFormatPr defaultColWidth="7" defaultRowHeight="20.100000000000001" customHeight="1"/>
  <cols>
    <col min="1" max="1" width="14.28515625" style="1" customWidth="1"/>
    <col min="2" max="2" width="5.140625" style="31" customWidth="1"/>
    <col min="3" max="3" width="7.5703125" style="7" customWidth="1"/>
    <col min="4" max="5" width="5.42578125" style="37" customWidth="1"/>
    <col min="6" max="6" width="5.7109375" style="37" customWidth="1"/>
    <col min="7" max="7" width="8.7109375" style="7" bestFit="1" customWidth="1"/>
    <col min="8" max="8" width="5.42578125" style="175" customWidth="1"/>
    <col min="9" max="9" width="9.5703125" style="7" customWidth="1"/>
    <col min="10" max="11" width="6" style="175" customWidth="1"/>
    <col min="12" max="12" width="6.5703125" style="175" customWidth="1"/>
    <col min="13" max="13" width="10.42578125" style="7" customWidth="1"/>
    <col min="14" max="14" width="5.7109375" style="175" customWidth="1"/>
    <col min="15" max="15" width="9.7109375" style="7" customWidth="1"/>
    <col min="16" max="17" width="6.28515625" style="175" customWidth="1"/>
    <col min="18" max="18" width="6.140625" style="175" bestFit="1" customWidth="1"/>
    <col min="19" max="19" width="10.5703125" style="7" customWidth="1"/>
    <col min="20" max="111" width="7" style="2"/>
    <col min="112" max="112" width="15.28515625" style="2" customWidth="1"/>
    <col min="113" max="113" width="7.5703125" style="2" customWidth="1"/>
    <col min="114" max="114" width="8.28515625" style="2" customWidth="1"/>
    <col min="115" max="116" width="7.5703125" style="2" customWidth="1"/>
    <col min="117" max="117" width="8.5703125" style="2" customWidth="1"/>
    <col min="118" max="118" width="9.140625" style="2" customWidth="1"/>
    <col min="119" max="119" width="7.5703125" style="2" customWidth="1"/>
    <col min="120" max="120" width="10.5703125" style="2" customWidth="1"/>
    <col min="121" max="122" width="7.5703125" style="2" customWidth="1"/>
    <col min="123" max="123" width="8.5703125" style="2" customWidth="1"/>
    <col min="124" max="124" width="11.42578125" style="2" customWidth="1"/>
    <col min="125" max="125" width="7.5703125" style="2" customWidth="1"/>
    <col min="126" max="126" width="11.42578125" style="2" customWidth="1"/>
    <col min="127" max="128" width="7.5703125" style="2" customWidth="1"/>
    <col min="129" max="129" width="8.85546875" style="2" customWidth="1"/>
    <col min="130" max="130" width="11.85546875" style="2" customWidth="1"/>
    <col min="131" max="165" width="7.5703125" style="2" customWidth="1"/>
    <col min="166" max="367" width="7" style="2"/>
    <col min="368" max="368" width="15.28515625" style="2" customWidth="1"/>
    <col min="369" max="369" width="7.5703125" style="2" customWidth="1"/>
    <col min="370" max="370" width="8.28515625" style="2" customWidth="1"/>
    <col min="371" max="372" width="7.5703125" style="2" customWidth="1"/>
    <col min="373" max="373" width="8.5703125" style="2" customWidth="1"/>
    <col min="374" max="374" width="9.140625" style="2" customWidth="1"/>
    <col min="375" max="375" width="7.5703125" style="2" customWidth="1"/>
    <col min="376" max="376" width="10.5703125" style="2" customWidth="1"/>
    <col min="377" max="378" width="7.5703125" style="2" customWidth="1"/>
    <col min="379" max="379" width="8.5703125" style="2" customWidth="1"/>
    <col min="380" max="380" width="11.42578125" style="2" customWidth="1"/>
    <col min="381" max="381" width="7.5703125" style="2" customWidth="1"/>
    <col min="382" max="382" width="11.42578125" style="2" customWidth="1"/>
    <col min="383" max="384" width="7.5703125" style="2" customWidth="1"/>
    <col min="385" max="385" width="8.85546875" style="2" customWidth="1"/>
    <col min="386" max="386" width="11.85546875" style="2" customWidth="1"/>
    <col min="387" max="421" width="7.5703125" style="2" customWidth="1"/>
    <col min="422" max="623" width="7" style="2"/>
    <col min="624" max="624" width="15.28515625" style="2" customWidth="1"/>
    <col min="625" max="625" width="7.5703125" style="2" customWidth="1"/>
    <col min="626" max="626" width="8.28515625" style="2" customWidth="1"/>
    <col min="627" max="628" width="7.5703125" style="2" customWidth="1"/>
    <col min="629" max="629" width="8.5703125" style="2" customWidth="1"/>
    <col min="630" max="630" width="9.140625" style="2" customWidth="1"/>
    <col min="631" max="631" width="7.5703125" style="2" customWidth="1"/>
    <col min="632" max="632" width="10.5703125" style="2" customWidth="1"/>
    <col min="633" max="634" width="7.5703125" style="2" customWidth="1"/>
    <col min="635" max="635" width="8.5703125" style="2" customWidth="1"/>
    <col min="636" max="636" width="11.42578125" style="2" customWidth="1"/>
    <col min="637" max="637" width="7.5703125" style="2" customWidth="1"/>
    <col min="638" max="638" width="11.42578125" style="2" customWidth="1"/>
    <col min="639" max="640" width="7.5703125" style="2" customWidth="1"/>
    <col min="641" max="641" width="8.85546875" style="2" customWidth="1"/>
    <col min="642" max="642" width="11.85546875" style="2" customWidth="1"/>
    <col min="643" max="677" width="7.5703125" style="2" customWidth="1"/>
    <col min="678" max="879" width="7" style="2"/>
    <col min="880" max="880" width="15.28515625" style="2" customWidth="1"/>
    <col min="881" max="881" width="7.5703125" style="2" customWidth="1"/>
    <col min="882" max="882" width="8.28515625" style="2" customWidth="1"/>
    <col min="883" max="884" width="7.5703125" style="2" customWidth="1"/>
    <col min="885" max="885" width="8.5703125" style="2" customWidth="1"/>
    <col min="886" max="886" width="9.140625" style="2" customWidth="1"/>
    <col min="887" max="887" width="7.5703125" style="2" customWidth="1"/>
    <col min="888" max="888" width="10.5703125" style="2" customWidth="1"/>
    <col min="889" max="890" width="7.5703125" style="2" customWidth="1"/>
    <col min="891" max="891" width="8.5703125" style="2" customWidth="1"/>
    <col min="892" max="892" width="11.42578125" style="2" customWidth="1"/>
    <col min="893" max="893" width="7.5703125" style="2" customWidth="1"/>
    <col min="894" max="894" width="11.42578125" style="2" customWidth="1"/>
    <col min="895" max="896" width="7.5703125" style="2" customWidth="1"/>
    <col min="897" max="897" width="8.85546875" style="2" customWidth="1"/>
    <col min="898" max="898" width="11.85546875" style="2" customWidth="1"/>
    <col min="899" max="933" width="7.5703125" style="2" customWidth="1"/>
    <col min="934" max="1135" width="7" style="2"/>
    <col min="1136" max="1136" width="15.28515625" style="2" customWidth="1"/>
    <col min="1137" max="1137" width="7.5703125" style="2" customWidth="1"/>
    <col min="1138" max="1138" width="8.28515625" style="2" customWidth="1"/>
    <col min="1139" max="1140" width="7.5703125" style="2" customWidth="1"/>
    <col min="1141" max="1141" width="8.5703125" style="2" customWidth="1"/>
    <col min="1142" max="1142" width="9.140625" style="2" customWidth="1"/>
    <col min="1143" max="1143" width="7.5703125" style="2" customWidth="1"/>
    <col min="1144" max="1144" width="10.5703125" style="2" customWidth="1"/>
    <col min="1145" max="1146" width="7.5703125" style="2" customWidth="1"/>
    <col min="1147" max="1147" width="8.5703125" style="2" customWidth="1"/>
    <col min="1148" max="1148" width="11.42578125" style="2" customWidth="1"/>
    <col min="1149" max="1149" width="7.5703125" style="2" customWidth="1"/>
    <col min="1150" max="1150" width="11.42578125" style="2" customWidth="1"/>
    <col min="1151" max="1152" width="7.5703125" style="2" customWidth="1"/>
    <col min="1153" max="1153" width="8.85546875" style="2" customWidth="1"/>
    <col min="1154" max="1154" width="11.85546875" style="2" customWidth="1"/>
    <col min="1155" max="1189" width="7.5703125" style="2" customWidth="1"/>
    <col min="1190" max="1391" width="7" style="2"/>
    <col min="1392" max="1392" width="15.28515625" style="2" customWidth="1"/>
    <col min="1393" max="1393" width="7.5703125" style="2" customWidth="1"/>
    <col min="1394" max="1394" width="8.28515625" style="2" customWidth="1"/>
    <col min="1395" max="1396" width="7.5703125" style="2" customWidth="1"/>
    <col min="1397" max="1397" width="8.5703125" style="2" customWidth="1"/>
    <col min="1398" max="1398" width="9.140625" style="2" customWidth="1"/>
    <col min="1399" max="1399" width="7.5703125" style="2" customWidth="1"/>
    <col min="1400" max="1400" width="10.5703125" style="2" customWidth="1"/>
    <col min="1401" max="1402" width="7.5703125" style="2" customWidth="1"/>
    <col min="1403" max="1403" width="8.5703125" style="2" customWidth="1"/>
    <col min="1404" max="1404" width="11.42578125" style="2" customWidth="1"/>
    <col min="1405" max="1405" width="7.5703125" style="2" customWidth="1"/>
    <col min="1406" max="1406" width="11.42578125" style="2" customWidth="1"/>
    <col min="1407" max="1408" width="7.5703125" style="2" customWidth="1"/>
    <col min="1409" max="1409" width="8.85546875" style="2" customWidth="1"/>
    <col min="1410" max="1410" width="11.85546875" style="2" customWidth="1"/>
    <col min="1411" max="1445" width="7.5703125" style="2" customWidth="1"/>
    <col min="1446" max="1647" width="7" style="2"/>
    <col min="1648" max="1648" width="15.28515625" style="2" customWidth="1"/>
    <col min="1649" max="1649" width="7.5703125" style="2" customWidth="1"/>
    <col min="1650" max="1650" width="8.28515625" style="2" customWidth="1"/>
    <col min="1651" max="1652" width="7.5703125" style="2" customWidth="1"/>
    <col min="1653" max="1653" width="8.5703125" style="2" customWidth="1"/>
    <col min="1654" max="1654" width="9.140625" style="2" customWidth="1"/>
    <col min="1655" max="1655" width="7.5703125" style="2" customWidth="1"/>
    <col min="1656" max="1656" width="10.5703125" style="2" customWidth="1"/>
    <col min="1657" max="1658" width="7.5703125" style="2" customWidth="1"/>
    <col min="1659" max="1659" width="8.5703125" style="2" customWidth="1"/>
    <col min="1660" max="1660" width="11.42578125" style="2" customWidth="1"/>
    <col min="1661" max="1661" width="7.5703125" style="2" customWidth="1"/>
    <col min="1662" max="1662" width="11.42578125" style="2" customWidth="1"/>
    <col min="1663" max="1664" width="7.5703125" style="2" customWidth="1"/>
    <col min="1665" max="1665" width="8.85546875" style="2" customWidth="1"/>
    <col min="1666" max="1666" width="11.85546875" style="2" customWidth="1"/>
    <col min="1667" max="1701" width="7.5703125" style="2" customWidth="1"/>
    <col min="1702" max="1903" width="7" style="2"/>
    <col min="1904" max="1904" width="15.28515625" style="2" customWidth="1"/>
    <col min="1905" max="1905" width="7.5703125" style="2" customWidth="1"/>
    <col min="1906" max="1906" width="8.28515625" style="2" customWidth="1"/>
    <col min="1907" max="1908" width="7.5703125" style="2" customWidth="1"/>
    <col min="1909" max="1909" width="8.5703125" style="2" customWidth="1"/>
    <col min="1910" max="1910" width="9.140625" style="2" customWidth="1"/>
    <col min="1911" max="1911" width="7.5703125" style="2" customWidth="1"/>
    <col min="1912" max="1912" width="10.5703125" style="2" customWidth="1"/>
    <col min="1913" max="1914" width="7.5703125" style="2" customWidth="1"/>
    <col min="1915" max="1915" width="8.5703125" style="2" customWidth="1"/>
    <col min="1916" max="1916" width="11.42578125" style="2" customWidth="1"/>
    <col min="1917" max="1917" width="7.5703125" style="2" customWidth="1"/>
    <col min="1918" max="1918" width="11.42578125" style="2" customWidth="1"/>
    <col min="1919" max="1920" width="7.5703125" style="2" customWidth="1"/>
    <col min="1921" max="1921" width="8.85546875" style="2" customWidth="1"/>
    <col min="1922" max="1922" width="11.85546875" style="2" customWidth="1"/>
    <col min="1923" max="1957" width="7.5703125" style="2" customWidth="1"/>
    <col min="1958" max="2159" width="7" style="2"/>
    <col min="2160" max="2160" width="15.28515625" style="2" customWidth="1"/>
    <col min="2161" max="2161" width="7.5703125" style="2" customWidth="1"/>
    <col min="2162" max="2162" width="8.28515625" style="2" customWidth="1"/>
    <col min="2163" max="2164" width="7.5703125" style="2" customWidth="1"/>
    <col min="2165" max="2165" width="8.5703125" style="2" customWidth="1"/>
    <col min="2166" max="2166" width="9.140625" style="2" customWidth="1"/>
    <col min="2167" max="2167" width="7.5703125" style="2" customWidth="1"/>
    <col min="2168" max="2168" width="10.5703125" style="2" customWidth="1"/>
    <col min="2169" max="2170" width="7.5703125" style="2" customWidth="1"/>
    <col min="2171" max="2171" width="8.5703125" style="2" customWidth="1"/>
    <col min="2172" max="2172" width="11.42578125" style="2" customWidth="1"/>
    <col min="2173" max="2173" width="7.5703125" style="2" customWidth="1"/>
    <col min="2174" max="2174" width="11.42578125" style="2" customWidth="1"/>
    <col min="2175" max="2176" width="7.5703125" style="2" customWidth="1"/>
    <col min="2177" max="2177" width="8.85546875" style="2" customWidth="1"/>
    <col min="2178" max="2178" width="11.85546875" style="2" customWidth="1"/>
    <col min="2179" max="2213" width="7.5703125" style="2" customWidth="1"/>
    <col min="2214" max="2415" width="7" style="2"/>
    <col min="2416" max="2416" width="15.28515625" style="2" customWidth="1"/>
    <col min="2417" max="2417" width="7.5703125" style="2" customWidth="1"/>
    <col min="2418" max="2418" width="8.28515625" style="2" customWidth="1"/>
    <col min="2419" max="2420" width="7.5703125" style="2" customWidth="1"/>
    <col min="2421" max="2421" width="8.5703125" style="2" customWidth="1"/>
    <col min="2422" max="2422" width="9.140625" style="2" customWidth="1"/>
    <col min="2423" max="2423" width="7.5703125" style="2" customWidth="1"/>
    <col min="2424" max="2424" width="10.5703125" style="2" customWidth="1"/>
    <col min="2425" max="2426" width="7.5703125" style="2" customWidth="1"/>
    <col min="2427" max="2427" width="8.5703125" style="2" customWidth="1"/>
    <col min="2428" max="2428" width="11.42578125" style="2" customWidth="1"/>
    <col min="2429" max="2429" width="7.5703125" style="2" customWidth="1"/>
    <col min="2430" max="2430" width="11.42578125" style="2" customWidth="1"/>
    <col min="2431" max="2432" width="7.5703125" style="2" customWidth="1"/>
    <col min="2433" max="2433" width="8.85546875" style="2" customWidth="1"/>
    <col min="2434" max="2434" width="11.85546875" style="2" customWidth="1"/>
    <col min="2435" max="2469" width="7.5703125" style="2" customWidth="1"/>
    <col min="2470" max="2671" width="7" style="2"/>
    <col min="2672" max="2672" width="15.28515625" style="2" customWidth="1"/>
    <col min="2673" max="2673" width="7.5703125" style="2" customWidth="1"/>
    <col min="2674" max="2674" width="8.28515625" style="2" customWidth="1"/>
    <col min="2675" max="2676" width="7.5703125" style="2" customWidth="1"/>
    <col min="2677" max="2677" width="8.5703125" style="2" customWidth="1"/>
    <col min="2678" max="2678" width="9.140625" style="2" customWidth="1"/>
    <col min="2679" max="2679" width="7.5703125" style="2" customWidth="1"/>
    <col min="2680" max="2680" width="10.5703125" style="2" customWidth="1"/>
    <col min="2681" max="2682" width="7.5703125" style="2" customWidth="1"/>
    <col min="2683" max="2683" width="8.5703125" style="2" customWidth="1"/>
    <col min="2684" max="2684" width="11.42578125" style="2" customWidth="1"/>
    <col min="2685" max="2685" width="7.5703125" style="2" customWidth="1"/>
    <col min="2686" max="2686" width="11.42578125" style="2" customWidth="1"/>
    <col min="2687" max="2688" width="7.5703125" style="2" customWidth="1"/>
    <col min="2689" max="2689" width="8.85546875" style="2" customWidth="1"/>
    <col min="2690" max="2690" width="11.85546875" style="2" customWidth="1"/>
    <col min="2691" max="2725" width="7.5703125" style="2" customWidth="1"/>
    <col min="2726" max="2927" width="7" style="2"/>
    <col min="2928" max="2928" width="15.28515625" style="2" customWidth="1"/>
    <col min="2929" max="2929" width="7.5703125" style="2" customWidth="1"/>
    <col min="2930" max="2930" width="8.28515625" style="2" customWidth="1"/>
    <col min="2931" max="2932" width="7.5703125" style="2" customWidth="1"/>
    <col min="2933" max="2933" width="8.5703125" style="2" customWidth="1"/>
    <col min="2934" max="2934" width="9.140625" style="2" customWidth="1"/>
    <col min="2935" max="2935" width="7.5703125" style="2" customWidth="1"/>
    <col min="2936" max="2936" width="10.5703125" style="2" customWidth="1"/>
    <col min="2937" max="2938" width="7.5703125" style="2" customWidth="1"/>
    <col min="2939" max="2939" width="8.5703125" style="2" customWidth="1"/>
    <col min="2940" max="2940" width="11.42578125" style="2" customWidth="1"/>
    <col min="2941" max="2941" width="7.5703125" style="2" customWidth="1"/>
    <col min="2942" max="2942" width="11.42578125" style="2" customWidth="1"/>
    <col min="2943" max="2944" width="7.5703125" style="2" customWidth="1"/>
    <col min="2945" max="2945" width="8.85546875" style="2" customWidth="1"/>
    <col min="2946" max="2946" width="11.85546875" style="2" customWidth="1"/>
    <col min="2947" max="2981" width="7.5703125" style="2" customWidth="1"/>
    <col min="2982" max="3183" width="7" style="2"/>
    <col min="3184" max="3184" width="15.28515625" style="2" customWidth="1"/>
    <col min="3185" max="3185" width="7.5703125" style="2" customWidth="1"/>
    <col min="3186" max="3186" width="8.28515625" style="2" customWidth="1"/>
    <col min="3187" max="3188" width="7.5703125" style="2" customWidth="1"/>
    <col min="3189" max="3189" width="8.5703125" style="2" customWidth="1"/>
    <col min="3190" max="3190" width="9.140625" style="2" customWidth="1"/>
    <col min="3191" max="3191" width="7.5703125" style="2" customWidth="1"/>
    <col min="3192" max="3192" width="10.5703125" style="2" customWidth="1"/>
    <col min="3193" max="3194" width="7.5703125" style="2" customWidth="1"/>
    <col min="3195" max="3195" width="8.5703125" style="2" customWidth="1"/>
    <col min="3196" max="3196" width="11.42578125" style="2" customWidth="1"/>
    <col min="3197" max="3197" width="7.5703125" style="2" customWidth="1"/>
    <col min="3198" max="3198" width="11.42578125" style="2" customWidth="1"/>
    <col min="3199" max="3200" width="7.5703125" style="2" customWidth="1"/>
    <col min="3201" max="3201" width="8.85546875" style="2" customWidth="1"/>
    <col min="3202" max="3202" width="11.85546875" style="2" customWidth="1"/>
    <col min="3203" max="3237" width="7.5703125" style="2" customWidth="1"/>
    <col min="3238" max="3439" width="7" style="2"/>
    <col min="3440" max="3440" width="15.28515625" style="2" customWidth="1"/>
    <col min="3441" max="3441" width="7.5703125" style="2" customWidth="1"/>
    <col min="3442" max="3442" width="8.28515625" style="2" customWidth="1"/>
    <col min="3443" max="3444" width="7.5703125" style="2" customWidth="1"/>
    <col min="3445" max="3445" width="8.5703125" style="2" customWidth="1"/>
    <col min="3446" max="3446" width="9.140625" style="2" customWidth="1"/>
    <col min="3447" max="3447" width="7.5703125" style="2" customWidth="1"/>
    <col min="3448" max="3448" width="10.5703125" style="2" customWidth="1"/>
    <col min="3449" max="3450" width="7.5703125" style="2" customWidth="1"/>
    <col min="3451" max="3451" width="8.5703125" style="2" customWidth="1"/>
    <col min="3452" max="3452" width="11.42578125" style="2" customWidth="1"/>
    <col min="3453" max="3453" width="7.5703125" style="2" customWidth="1"/>
    <col min="3454" max="3454" width="11.42578125" style="2" customWidth="1"/>
    <col min="3455" max="3456" width="7.5703125" style="2" customWidth="1"/>
    <col min="3457" max="3457" width="8.85546875" style="2" customWidth="1"/>
    <col min="3458" max="3458" width="11.85546875" style="2" customWidth="1"/>
    <col min="3459" max="3493" width="7.5703125" style="2" customWidth="1"/>
    <col min="3494" max="3695" width="7" style="2"/>
    <col min="3696" max="3696" width="15.28515625" style="2" customWidth="1"/>
    <col min="3697" max="3697" width="7.5703125" style="2" customWidth="1"/>
    <col min="3698" max="3698" width="8.28515625" style="2" customWidth="1"/>
    <col min="3699" max="3700" width="7.5703125" style="2" customWidth="1"/>
    <col min="3701" max="3701" width="8.5703125" style="2" customWidth="1"/>
    <col min="3702" max="3702" width="9.140625" style="2" customWidth="1"/>
    <col min="3703" max="3703" width="7.5703125" style="2" customWidth="1"/>
    <col min="3704" max="3704" width="10.5703125" style="2" customWidth="1"/>
    <col min="3705" max="3706" width="7.5703125" style="2" customWidth="1"/>
    <col min="3707" max="3707" width="8.5703125" style="2" customWidth="1"/>
    <col min="3708" max="3708" width="11.42578125" style="2" customWidth="1"/>
    <col min="3709" max="3709" width="7.5703125" style="2" customWidth="1"/>
    <col min="3710" max="3710" width="11.42578125" style="2" customWidth="1"/>
    <col min="3711" max="3712" width="7.5703125" style="2" customWidth="1"/>
    <col min="3713" max="3713" width="8.85546875" style="2" customWidth="1"/>
    <col min="3714" max="3714" width="11.85546875" style="2" customWidth="1"/>
    <col min="3715" max="3749" width="7.5703125" style="2" customWidth="1"/>
    <col min="3750" max="3951" width="7" style="2"/>
    <col min="3952" max="3952" width="15.28515625" style="2" customWidth="1"/>
    <col min="3953" max="3953" width="7.5703125" style="2" customWidth="1"/>
    <col min="3954" max="3954" width="8.28515625" style="2" customWidth="1"/>
    <col min="3955" max="3956" width="7.5703125" style="2" customWidth="1"/>
    <col min="3957" max="3957" width="8.5703125" style="2" customWidth="1"/>
    <col min="3958" max="3958" width="9.140625" style="2" customWidth="1"/>
    <col min="3959" max="3959" width="7.5703125" style="2" customWidth="1"/>
    <col min="3960" max="3960" width="10.5703125" style="2" customWidth="1"/>
    <col min="3961" max="3962" width="7.5703125" style="2" customWidth="1"/>
    <col min="3963" max="3963" width="8.5703125" style="2" customWidth="1"/>
    <col min="3964" max="3964" width="11.42578125" style="2" customWidth="1"/>
    <col min="3965" max="3965" width="7.5703125" style="2" customWidth="1"/>
    <col min="3966" max="3966" width="11.42578125" style="2" customWidth="1"/>
    <col min="3967" max="3968" width="7.5703125" style="2" customWidth="1"/>
    <col min="3969" max="3969" width="8.85546875" style="2" customWidth="1"/>
    <col min="3970" max="3970" width="11.85546875" style="2" customWidth="1"/>
    <col min="3971" max="4005" width="7.5703125" style="2" customWidth="1"/>
    <col min="4006" max="4207" width="7" style="2"/>
    <col min="4208" max="4208" width="15.28515625" style="2" customWidth="1"/>
    <col min="4209" max="4209" width="7.5703125" style="2" customWidth="1"/>
    <col min="4210" max="4210" width="8.28515625" style="2" customWidth="1"/>
    <col min="4211" max="4212" width="7.5703125" style="2" customWidth="1"/>
    <col min="4213" max="4213" width="8.5703125" style="2" customWidth="1"/>
    <col min="4214" max="4214" width="9.140625" style="2" customWidth="1"/>
    <col min="4215" max="4215" width="7.5703125" style="2" customWidth="1"/>
    <col min="4216" max="4216" width="10.5703125" style="2" customWidth="1"/>
    <col min="4217" max="4218" width="7.5703125" style="2" customWidth="1"/>
    <col min="4219" max="4219" width="8.5703125" style="2" customWidth="1"/>
    <col min="4220" max="4220" width="11.42578125" style="2" customWidth="1"/>
    <col min="4221" max="4221" width="7.5703125" style="2" customWidth="1"/>
    <col min="4222" max="4222" width="11.42578125" style="2" customWidth="1"/>
    <col min="4223" max="4224" width="7.5703125" style="2" customWidth="1"/>
    <col min="4225" max="4225" width="8.85546875" style="2" customWidth="1"/>
    <col min="4226" max="4226" width="11.85546875" style="2" customWidth="1"/>
    <col min="4227" max="4261" width="7.5703125" style="2" customWidth="1"/>
    <col min="4262" max="4463" width="7" style="2"/>
    <col min="4464" max="4464" width="15.28515625" style="2" customWidth="1"/>
    <col min="4465" max="4465" width="7.5703125" style="2" customWidth="1"/>
    <col min="4466" max="4466" width="8.28515625" style="2" customWidth="1"/>
    <col min="4467" max="4468" width="7.5703125" style="2" customWidth="1"/>
    <col min="4469" max="4469" width="8.5703125" style="2" customWidth="1"/>
    <col min="4470" max="4470" width="9.140625" style="2" customWidth="1"/>
    <col min="4471" max="4471" width="7.5703125" style="2" customWidth="1"/>
    <col min="4472" max="4472" width="10.5703125" style="2" customWidth="1"/>
    <col min="4473" max="4474" width="7.5703125" style="2" customWidth="1"/>
    <col min="4475" max="4475" width="8.5703125" style="2" customWidth="1"/>
    <col min="4476" max="4476" width="11.42578125" style="2" customWidth="1"/>
    <col min="4477" max="4477" width="7.5703125" style="2" customWidth="1"/>
    <col min="4478" max="4478" width="11.42578125" style="2" customWidth="1"/>
    <col min="4479" max="4480" width="7.5703125" style="2" customWidth="1"/>
    <col min="4481" max="4481" width="8.85546875" style="2" customWidth="1"/>
    <col min="4482" max="4482" width="11.85546875" style="2" customWidth="1"/>
    <col min="4483" max="4517" width="7.5703125" style="2" customWidth="1"/>
    <col min="4518" max="4719" width="7" style="2"/>
    <col min="4720" max="4720" width="15.28515625" style="2" customWidth="1"/>
    <col min="4721" max="4721" width="7.5703125" style="2" customWidth="1"/>
    <col min="4722" max="4722" width="8.28515625" style="2" customWidth="1"/>
    <col min="4723" max="4724" width="7.5703125" style="2" customWidth="1"/>
    <col min="4725" max="4725" width="8.5703125" style="2" customWidth="1"/>
    <col min="4726" max="4726" width="9.140625" style="2" customWidth="1"/>
    <col min="4727" max="4727" width="7.5703125" style="2" customWidth="1"/>
    <col min="4728" max="4728" width="10.5703125" style="2" customWidth="1"/>
    <col min="4729" max="4730" width="7.5703125" style="2" customWidth="1"/>
    <col min="4731" max="4731" width="8.5703125" style="2" customWidth="1"/>
    <col min="4732" max="4732" width="11.42578125" style="2" customWidth="1"/>
    <col min="4733" max="4733" width="7.5703125" style="2" customWidth="1"/>
    <col min="4734" max="4734" width="11.42578125" style="2" customWidth="1"/>
    <col min="4735" max="4736" width="7.5703125" style="2" customWidth="1"/>
    <col min="4737" max="4737" width="8.85546875" style="2" customWidth="1"/>
    <col min="4738" max="4738" width="11.85546875" style="2" customWidth="1"/>
    <col min="4739" max="4773" width="7.5703125" style="2" customWidth="1"/>
    <col min="4774" max="4975" width="7" style="2"/>
    <col min="4976" max="4976" width="15.28515625" style="2" customWidth="1"/>
    <col min="4977" max="4977" width="7.5703125" style="2" customWidth="1"/>
    <col min="4978" max="4978" width="8.28515625" style="2" customWidth="1"/>
    <col min="4979" max="4980" width="7.5703125" style="2" customWidth="1"/>
    <col min="4981" max="4981" width="8.5703125" style="2" customWidth="1"/>
    <col min="4982" max="4982" width="9.140625" style="2" customWidth="1"/>
    <col min="4983" max="4983" width="7.5703125" style="2" customWidth="1"/>
    <col min="4984" max="4984" width="10.5703125" style="2" customWidth="1"/>
    <col min="4985" max="4986" width="7.5703125" style="2" customWidth="1"/>
    <col min="4987" max="4987" width="8.5703125" style="2" customWidth="1"/>
    <col min="4988" max="4988" width="11.42578125" style="2" customWidth="1"/>
    <col min="4989" max="4989" width="7.5703125" style="2" customWidth="1"/>
    <col min="4990" max="4990" width="11.42578125" style="2" customWidth="1"/>
    <col min="4991" max="4992" width="7.5703125" style="2" customWidth="1"/>
    <col min="4993" max="4993" width="8.85546875" style="2" customWidth="1"/>
    <col min="4994" max="4994" width="11.85546875" style="2" customWidth="1"/>
    <col min="4995" max="5029" width="7.5703125" style="2" customWidth="1"/>
    <col min="5030" max="5231" width="7" style="2"/>
    <col min="5232" max="5232" width="15.28515625" style="2" customWidth="1"/>
    <col min="5233" max="5233" width="7.5703125" style="2" customWidth="1"/>
    <col min="5234" max="5234" width="8.28515625" style="2" customWidth="1"/>
    <col min="5235" max="5236" width="7.5703125" style="2" customWidth="1"/>
    <col min="5237" max="5237" width="8.5703125" style="2" customWidth="1"/>
    <col min="5238" max="5238" width="9.140625" style="2" customWidth="1"/>
    <col min="5239" max="5239" width="7.5703125" style="2" customWidth="1"/>
    <col min="5240" max="5240" width="10.5703125" style="2" customWidth="1"/>
    <col min="5241" max="5242" width="7.5703125" style="2" customWidth="1"/>
    <col min="5243" max="5243" width="8.5703125" style="2" customWidth="1"/>
    <col min="5244" max="5244" width="11.42578125" style="2" customWidth="1"/>
    <col min="5245" max="5245" width="7.5703125" style="2" customWidth="1"/>
    <col min="5246" max="5246" width="11.42578125" style="2" customWidth="1"/>
    <col min="5247" max="5248" width="7.5703125" style="2" customWidth="1"/>
    <col min="5249" max="5249" width="8.85546875" style="2" customWidth="1"/>
    <col min="5250" max="5250" width="11.85546875" style="2" customWidth="1"/>
    <col min="5251" max="5285" width="7.5703125" style="2" customWidth="1"/>
    <col min="5286" max="5487" width="7" style="2"/>
    <col min="5488" max="5488" width="15.28515625" style="2" customWidth="1"/>
    <col min="5489" max="5489" width="7.5703125" style="2" customWidth="1"/>
    <col min="5490" max="5490" width="8.28515625" style="2" customWidth="1"/>
    <col min="5491" max="5492" width="7.5703125" style="2" customWidth="1"/>
    <col min="5493" max="5493" width="8.5703125" style="2" customWidth="1"/>
    <col min="5494" max="5494" width="9.140625" style="2" customWidth="1"/>
    <col min="5495" max="5495" width="7.5703125" style="2" customWidth="1"/>
    <col min="5496" max="5496" width="10.5703125" style="2" customWidth="1"/>
    <col min="5497" max="5498" width="7.5703125" style="2" customWidth="1"/>
    <col min="5499" max="5499" width="8.5703125" style="2" customWidth="1"/>
    <col min="5500" max="5500" width="11.42578125" style="2" customWidth="1"/>
    <col min="5501" max="5501" width="7.5703125" style="2" customWidth="1"/>
    <col min="5502" max="5502" width="11.42578125" style="2" customWidth="1"/>
    <col min="5503" max="5504" width="7.5703125" style="2" customWidth="1"/>
    <col min="5505" max="5505" width="8.85546875" style="2" customWidth="1"/>
    <col min="5506" max="5506" width="11.85546875" style="2" customWidth="1"/>
    <col min="5507" max="5541" width="7.5703125" style="2" customWidth="1"/>
    <col min="5542" max="5743" width="7" style="2"/>
    <col min="5744" max="5744" width="15.28515625" style="2" customWidth="1"/>
    <col min="5745" max="5745" width="7.5703125" style="2" customWidth="1"/>
    <col min="5746" max="5746" width="8.28515625" style="2" customWidth="1"/>
    <col min="5747" max="5748" width="7.5703125" style="2" customWidth="1"/>
    <col min="5749" max="5749" width="8.5703125" style="2" customWidth="1"/>
    <col min="5750" max="5750" width="9.140625" style="2" customWidth="1"/>
    <col min="5751" max="5751" width="7.5703125" style="2" customWidth="1"/>
    <col min="5752" max="5752" width="10.5703125" style="2" customWidth="1"/>
    <col min="5753" max="5754" width="7.5703125" style="2" customWidth="1"/>
    <col min="5755" max="5755" width="8.5703125" style="2" customWidth="1"/>
    <col min="5756" max="5756" width="11.42578125" style="2" customWidth="1"/>
    <col min="5757" max="5757" width="7.5703125" style="2" customWidth="1"/>
    <col min="5758" max="5758" width="11.42578125" style="2" customWidth="1"/>
    <col min="5759" max="5760" width="7.5703125" style="2" customWidth="1"/>
    <col min="5761" max="5761" width="8.85546875" style="2" customWidth="1"/>
    <col min="5762" max="5762" width="11.85546875" style="2" customWidth="1"/>
    <col min="5763" max="5797" width="7.5703125" style="2" customWidth="1"/>
    <col min="5798" max="5999" width="7" style="2"/>
    <col min="6000" max="6000" width="15.28515625" style="2" customWidth="1"/>
    <col min="6001" max="6001" width="7.5703125" style="2" customWidth="1"/>
    <col min="6002" max="6002" width="8.28515625" style="2" customWidth="1"/>
    <col min="6003" max="6004" width="7.5703125" style="2" customWidth="1"/>
    <col min="6005" max="6005" width="8.5703125" style="2" customWidth="1"/>
    <col min="6006" max="6006" width="9.140625" style="2" customWidth="1"/>
    <col min="6007" max="6007" width="7.5703125" style="2" customWidth="1"/>
    <col min="6008" max="6008" width="10.5703125" style="2" customWidth="1"/>
    <col min="6009" max="6010" width="7.5703125" style="2" customWidth="1"/>
    <col min="6011" max="6011" width="8.5703125" style="2" customWidth="1"/>
    <col min="6012" max="6012" width="11.42578125" style="2" customWidth="1"/>
    <col min="6013" max="6013" width="7.5703125" style="2" customWidth="1"/>
    <col min="6014" max="6014" width="11.42578125" style="2" customWidth="1"/>
    <col min="6015" max="6016" width="7.5703125" style="2" customWidth="1"/>
    <col min="6017" max="6017" width="8.85546875" style="2" customWidth="1"/>
    <col min="6018" max="6018" width="11.85546875" style="2" customWidth="1"/>
    <col min="6019" max="6053" width="7.5703125" style="2" customWidth="1"/>
    <col min="6054" max="6255" width="7" style="2"/>
    <col min="6256" max="6256" width="15.28515625" style="2" customWidth="1"/>
    <col min="6257" max="6257" width="7.5703125" style="2" customWidth="1"/>
    <col min="6258" max="6258" width="8.28515625" style="2" customWidth="1"/>
    <col min="6259" max="6260" width="7.5703125" style="2" customWidth="1"/>
    <col min="6261" max="6261" width="8.5703125" style="2" customWidth="1"/>
    <col min="6262" max="6262" width="9.140625" style="2" customWidth="1"/>
    <col min="6263" max="6263" width="7.5703125" style="2" customWidth="1"/>
    <col min="6264" max="6264" width="10.5703125" style="2" customWidth="1"/>
    <col min="6265" max="6266" width="7.5703125" style="2" customWidth="1"/>
    <col min="6267" max="6267" width="8.5703125" style="2" customWidth="1"/>
    <col min="6268" max="6268" width="11.42578125" style="2" customWidth="1"/>
    <col min="6269" max="6269" width="7.5703125" style="2" customWidth="1"/>
    <col min="6270" max="6270" width="11.42578125" style="2" customWidth="1"/>
    <col min="6271" max="6272" width="7.5703125" style="2" customWidth="1"/>
    <col min="6273" max="6273" width="8.85546875" style="2" customWidth="1"/>
    <col min="6274" max="6274" width="11.85546875" style="2" customWidth="1"/>
    <col min="6275" max="6309" width="7.5703125" style="2" customWidth="1"/>
    <col min="6310" max="6511" width="7" style="2"/>
    <col min="6512" max="6512" width="15.28515625" style="2" customWidth="1"/>
    <col min="6513" max="6513" width="7.5703125" style="2" customWidth="1"/>
    <col min="6514" max="6514" width="8.28515625" style="2" customWidth="1"/>
    <col min="6515" max="6516" width="7.5703125" style="2" customWidth="1"/>
    <col min="6517" max="6517" width="8.5703125" style="2" customWidth="1"/>
    <col min="6518" max="6518" width="9.140625" style="2" customWidth="1"/>
    <col min="6519" max="6519" width="7.5703125" style="2" customWidth="1"/>
    <col min="6520" max="6520" width="10.5703125" style="2" customWidth="1"/>
    <col min="6521" max="6522" width="7.5703125" style="2" customWidth="1"/>
    <col min="6523" max="6523" width="8.5703125" style="2" customWidth="1"/>
    <col min="6524" max="6524" width="11.42578125" style="2" customWidth="1"/>
    <col min="6525" max="6525" width="7.5703125" style="2" customWidth="1"/>
    <col min="6526" max="6526" width="11.42578125" style="2" customWidth="1"/>
    <col min="6527" max="6528" width="7.5703125" style="2" customWidth="1"/>
    <col min="6529" max="6529" width="8.85546875" style="2" customWidth="1"/>
    <col min="6530" max="6530" width="11.85546875" style="2" customWidth="1"/>
    <col min="6531" max="6565" width="7.5703125" style="2" customWidth="1"/>
    <col min="6566" max="6767" width="7" style="2"/>
    <col min="6768" max="6768" width="15.28515625" style="2" customWidth="1"/>
    <col min="6769" max="6769" width="7.5703125" style="2" customWidth="1"/>
    <col min="6770" max="6770" width="8.28515625" style="2" customWidth="1"/>
    <col min="6771" max="6772" width="7.5703125" style="2" customWidth="1"/>
    <col min="6773" max="6773" width="8.5703125" style="2" customWidth="1"/>
    <col min="6774" max="6774" width="9.140625" style="2" customWidth="1"/>
    <col min="6775" max="6775" width="7.5703125" style="2" customWidth="1"/>
    <col min="6776" max="6776" width="10.5703125" style="2" customWidth="1"/>
    <col min="6777" max="6778" width="7.5703125" style="2" customWidth="1"/>
    <col min="6779" max="6779" width="8.5703125" style="2" customWidth="1"/>
    <col min="6780" max="6780" width="11.42578125" style="2" customWidth="1"/>
    <col min="6781" max="6781" width="7.5703125" style="2" customWidth="1"/>
    <col min="6782" max="6782" width="11.42578125" style="2" customWidth="1"/>
    <col min="6783" max="6784" width="7.5703125" style="2" customWidth="1"/>
    <col min="6785" max="6785" width="8.85546875" style="2" customWidth="1"/>
    <col min="6786" max="6786" width="11.85546875" style="2" customWidth="1"/>
    <col min="6787" max="6821" width="7.5703125" style="2" customWidth="1"/>
    <col min="6822" max="7023" width="7" style="2"/>
    <col min="7024" max="7024" width="15.28515625" style="2" customWidth="1"/>
    <col min="7025" max="7025" width="7.5703125" style="2" customWidth="1"/>
    <col min="7026" max="7026" width="8.28515625" style="2" customWidth="1"/>
    <col min="7027" max="7028" width="7.5703125" style="2" customWidth="1"/>
    <col min="7029" max="7029" width="8.5703125" style="2" customWidth="1"/>
    <col min="7030" max="7030" width="9.140625" style="2" customWidth="1"/>
    <col min="7031" max="7031" width="7.5703125" style="2" customWidth="1"/>
    <col min="7032" max="7032" width="10.5703125" style="2" customWidth="1"/>
    <col min="7033" max="7034" width="7.5703125" style="2" customWidth="1"/>
    <col min="7035" max="7035" width="8.5703125" style="2" customWidth="1"/>
    <col min="7036" max="7036" width="11.42578125" style="2" customWidth="1"/>
    <col min="7037" max="7037" width="7.5703125" style="2" customWidth="1"/>
    <col min="7038" max="7038" width="11.42578125" style="2" customWidth="1"/>
    <col min="7039" max="7040" width="7.5703125" style="2" customWidth="1"/>
    <col min="7041" max="7041" width="8.85546875" style="2" customWidth="1"/>
    <col min="7042" max="7042" width="11.85546875" style="2" customWidth="1"/>
    <col min="7043" max="7077" width="7.5703125" style="2" customWidth="1"/>
    <col min="7078" max="7279" width="7" style="2"/>
    <col min="7280" max="7280" width="15.28515625" style="2" customWidth="1"/>
    <col min="7281" max="7281" width="7.5703125" style="2" customWidth="1"/>
    <col min="7282" max="7282" width="8.28515625" style="2" customWidth="1"/>
    <col min="7283" max="7284" width="7.5703125" style="2" customWidth="1"/>
    <col min="7285" max="7285" width="8.5703125" style="2" customWidth="1"/>
    <col min="7286" max="7286" width="9.140625" style="2" customWidth="1"/>
    <col min="7287" max="7287" width="7.5703125" style="2" customWidth="1"/>
    <col min="7288" max="7288" width="10.5703125" style="2" customWidth="1"/>
    <col min="7289" max="7290" width="7.5703125" style="2" customWidth="1"/>
    <col min="7291" max="7291" width="8.5703125" style="2" customWidth="1"/>
    <col min="7292" max="7292" width="11.42578125" style="2" customWidth="1"/>
    <col min="7293" max="7293" width="7.5703125" style="2" customWidth="1"/>
    <col min="7294" max="7294" width="11.42578125" style="2" customWidth="1"/>
    <col min="7295" max="7296" width="7.5703125" style="2" customWidth="1"/>
    <col min="7297" max="7297" width="8.85546875" style="2" customWidth="1"/>
    <col min="7298" max="7298" width="11.85546875" style="2" customWidth="1"/>
    <col min="7299" max="7333" width="7.5703125" style="2" customWidth="1"/>
    <col min="7334" max="7535" width="7" style="2"/>
    <col min="7536" max="7536" width="15.28515625" style="2" customWidth="1"/>
    <col min="7537" max="7537" width="7.5703125" style="2" customWidth="1"/>
    <col min="7538" max="7538" width="8.28515625" style="2" customWidth="1"/>
    <col min="7539" max="7540" width="7.5703125" style="2" customWidth="1"/>
    <col min="7541" max="7541" width="8.5703125" style="2" customWidth="1"/>
    <col min="7542" max="7542" width="9.140625" style="2" customWidth="1"/>
    <col min="7543" max="7543" width="7.5703125" style="2" customWidth="1"/>
    <col min="7544" max="7544" width="10.5703125" style="2" customWidth="1"/>
    <col min="7545" max="7546" width="7.5703125" style="2" customWidth="1"/>
    <col min="7547" max="7547" width="8.5703125" style="2" customWidth="1"/>
    <col min="7548" max="7548" width="11.42578125" style="2" customWidth="1"/>
    <col min="7549" max="7549" width="7.5703125" style="2" customWidth="1"/>
    <col min="7550" max="7550" width="11.42578125" style="2" customWidth="1"/>
    <col min="7551" max="7552" width="7.5703125" style="2" customWidth="1"/>
    <col min="7553" max="7553" width="8.85546875" style="2" customWidth="1"/>
    <col min="7554" max="7554" width="11.85546875" style="2" customWidth="1"/>
    <col min="7555" max="7589" width="7.5703125" style="2" customWidth="1"/>
    <col min="7590" max="7791" width="7" style="2"/>
    <col min="7792" max="7792" width="15.28515625" style="2" customWidth="1"/>
    <col min="7793" max="7793" width="7.5703125" style="2" customWidth="1"/>
    <col min="7794" max="7794" width="8.28515625" style="2" customWidth="1"/>
    <col min="7795" max="7796" width="7.5703125" style="2" customWidth="1"/>
    <col min="7797" max="7797" width="8.5703125" style="2" customWidth="1"/>
    <col min="7798" max="7798" width="9.140625" style="2" customWidth="1"/>
    <col min="7799" max="7799" width="7.5703125" style="2" customWidth="1"/>
    <col min="7800" max="7800" width="10.5703125" style="2" customWidth="1"/>
    <col min="7801" max="7802" width="7.5703125" style="2" customWidth="1"/>
    <col min="7803" max="7803" width="8.5703125" style="2" customWidth="1"/>
    <col min="7804" max="7804" width="11.42578125" style="2" customWidth="1"/>
    <col min="7805" max="7805" width="7.5703125" style="2" customWidth="1"/>
    <col min="7806" max="7806" width="11.42578125" style="2" customWidth="1"/>
    <col min="7807" max="7808" width="7.5703125" style="2" customWidth="1"/>
    <col min="7809" max="7809" width="8.85546875" style="2" customWidth="1"/>
    <col min="7810" max="7810" width="11.85546875" style="2" customWidth="1"/>
    <col min="7811" max="7845" width="7.5703125" style="2" customWidth="1"/>
    <col min="7846" max="8047" width="7" style="2"/>
    <col min="8048" max="8048" width="15.28515625" style="2" customWidth="1"/>
    <col min="8049" max="8049" width="7.5703125" style="2" customWidth="1"/>
    <col min="8050" max="8050" width="8.28515625" style="2" customWidth="1"/>
    <col min="8051" max="8052" width="7.5703125" style="2" customWidth="1"/>
    <col min="8053" max="8053" width="8.5703125" style="2" customWidth="1"/>
    <col min="8054" max="8054" width="9.140625" style="2" customWidth="1"/>
    <col min="8055" max="8055" width="7.5703125" style="2" customWidth="1"/>
    <col min="8056" max="8056" width="10.5703125" style="2" customWidth="1"/>
    <col min="8057" max="8058" width="7.5703125" style="2" customWidth="1"/>
    <col min="8059" max="8059" width="8.5703125" style="2" customWidth="1"/>
    <col min="8060" max="8060" width="11.42578125" style="2" customWidth="1"/>
    <col min="8061" max="8061" width="7.5703125" style="2" customWidth="1"/>
    <col min="8062" max="8062" width="11.42578125" style="2" customWidth="1"/>
    <col min="8063" max="8064" width="7.5703125" style="2" customWidth="1"/>
    <col min="8065" max="8065" width="8.85546875" style="2" customWidth="1"/>
    <col min="8066" max="8066" width="11.85546875" style="2" customWidth="1"/>
    <col min="8067" max="8101" width="7.5703125" style="2" customWidth="1"/>
    <col min="8102" max="8303" width="7" style="2"/>
    <col min="8304" max="8304" width="15.28515625" style="2" customWidth="1"/>
    <col min="8305" max="8305" width="7.5703125" style="2" customWidth="1"/>
    <col min="8306" max="8306" width="8.28515625" style="2" customWidth="1"/>
    <col min="8307" max="8308" width="7.5703125" style="2" customWidth="1"/>
    <col min="8309" max="8309" width="8.5703125" style="2" customWidth="1"/>
    <col min="8310" max="8310" width="9.140625" style="2" customWidth="1"/>
    <col min="8311" max="8311" width="7.5703125" style="2" customWidth="1"/>
    <col min="8312" max="8312" width="10.5703125" style="2" customWidth="1"/>
    <col min="8313" max="8314" width="7.5703125" style="2" customWidth="1"/>
    <col min="8315" max="8315" width="8.5703125" style="2" customWidth="1"/>
    <col min="8316" max="8316" width="11.42578125" style="2" customWidth="1"/>
    <col min="8317" max="8317" width="7.5703125" style="2" customWidth="1"/>
    <col min="8318" max="8318" width="11.42578125" style="2" customWidth="1"/>
    <col min="8319" max="8320" width="7.5703125" style="2" customWidth="1"/>
    <col min="8321" max="8321" width="8.85546875" style="2" customWidth="1"/>
    <col min="8322" max="8322" width="11.85546875" style="2" customWidth="1"/>
    <col min="8323" max="8357" width="7.5703125" style="2" customWidth="1"/>
    <col min="8358" max="8559" width="7" style="2"/>
    <col min="8560" max="8560" width="15.28515625" style="2" customWidth="1"/>
    <col min="8561" max="8561" width="7.5703125" style="2" customWidth="1"/>
    <col min="8562" max="8562" width="8.28515625" style="2" customWidth="1"/>
    <col min="8563" max="8564" width="7.5703125" style="2" customWidth="1"/>
    <col min="8565" max="8565" width="8.5703125" style="2" customWidth="1"/>
    <col min="8566" max="8566" width="9.140625" style="2" customWidth="1"/>
    <col min="8567" max="8567" width="7.5703125" style="2" customWidth="1"/>
    <col min="8568" max="8568" width="10.5703125" style="2" customWidth="1"/>
    <col min="8569" max="8570" width="7.5703125" style="2" customWidth="1"/>
    <col min="8571" max="8571" width="8.5703125" style="2" customWidth="1"/>
    <col min="8572" max="8572" width="11.42578125" style="2" customWidth="1"/>
    <col min="8573" max="8573" width="7.5703125" style="2" customWidth="1"/>
    <col min="8574" max="8574" width="11.42578125" style="2" customWidth="1"/>
    <col min="8575" max="8576" width="7.5703125" style="2" customWidth="1"/>
    <col min="8577" max="8577" width="8.85546875" style="2" customWidth="1"/>
    <col min="8578" max="8578" width="11.85546875" style="2" customWidth="1"/>
    <col min="8579" max="8613" width="7.5703125" style="2" customWidth="1"/>
    <col min="8614" max="8815" width="7" style="2"/>
    <col min="8816" max="8816" width="15.28515625" style="2" customWidth="1"/>
    <col min="8817" max="8817" width="7.5703125" style="2" customWidth="1"/>
    <col min="8818" max="8818" width="8.28515625" style="2" customWidth="1"/>
    <col min="8819" max="8820" width="7.5703125" style="2" customWidth="1"/>
    <col min="8821" max="8821" width="8.5703125" style="2" customWidth="1"/>
    <col min="8822" max="8822" width="9.140625" style="2" customWidth="1"/>
    <col min="8823" max="8823" width="7.5703125" style="2" customWidth="1"/>
    <col min="8824" max="8824" width="10.5703125" style="2" customWidth="1"/>
    <col min="8825" max="8826" width="7.5703125" style="2" customWidth="1"/>
    <col min="8827" max="8827" width="8.5703125" style="2" customWidth="1"/>
    <col min="8828" max="8828" width="11.42578125" style="2" customWidth="1"/>
    <col min="8829" max="8829" width="7.5703125" style="2" customWidth="1"/>
    <col min="8830" max="8830" width="11.42578125" style="2" customWidth="1"/>
    <col min="8831" max="8832" width="7.5703125" style="2" customWidth="1"/>
    <col min="8833" max="8833" width="8.85546875" style="2" customWidth="1"/>
    <col min="8834" max="8834" width="11.85546875" style="2" customWidth="1"/>
    <col min="8835" max="8869" width="7.5703125" style="2" customWidth="1"/>
    <col min="8870" max="9071" width="7" style="2"/>
    <col min="9072" max="9072" width="15.28515625" style="2" customWidth="1"/>
    <col min="9073" max="9073" width="7.5703125" style="2" customWidth="1"/>
    <col min="9074" max="9074" width="8.28515625" style="2" customWidth="1"/>
    <col min="9075" max="9076" width="7.5703125" style="2" customWidth="1"/>
    <col min="9077" max="9077" width="8.5703125" style="2" customWidth="1"/>
    <col min="9078" max="9078" width="9.140625" style="2" customWidth="1"/>
    <col min="9079" max="9079" width="7.5703125" style="2" customWidth="1"/>
    <col min="9080" max="9080" width="10.5703125" style="2" customWidth="1"/>
    <col min="9081" max="9082" width="7.5703125" style="2" customWidth="1"/>
    <col min="9083" max="9083" width="8.5703125" style="2" customWidth="1"/>
    <col min="9084" max="9084" width="11.42578125" style="2" customWidth="1"/>
    <col min="9085" max="9085" width="7.5703125" style="2" customWidth="1"/>
    <col min="9086" max="9086" width="11.42578125" style="2" customWidth="1"/>
    <col min="9087" max="9088" width="7.5703125" style="2" customWidth="1"/>
    <col min="9089" max="9089" width="8.85546875" style="2" customWidth="1"/>
    <col min="9090" max="9090" width="11.85546875" style="2" customWidth="1"/>
    <col min="9091" max="9125" width="7.5703125" style="2" customWidth="1"/>
    <col min="9126" max="9327" width="7" style="2"/>
    <col min="9328" max="9328" width="15.28515625" style="2" customWidth="1"/>
    <col min="9329" max="9329" width="7.5703125" style="2" customWidth="1"/>
    <col min="9330" max="9330" width="8.28515625" style="2" customWidth="1"/>
    <col min="9331" max="9332" width="7.5703125" style="2" customWidth="1"/>
    <col min="9333" max="9333" width="8.5703125" style="2" customWidth="1"/>
    <col min="9334" max="9334" width="9.140625" style="2" customWidth="1"/>
    <col min="9335" max="9335" width="7.5703125" style="2" customWidth="1"/>
    <col min="9336" max="9336" width="10.5703125" style="2" customWidth="1"/>
    <col min="9337" max="9338" width="7.5703125" style="2" customWidth="1"/>
    <col min="9339" max="9339" width="8.5703125" style="2" customWidth="1"/>
    <col min="9340" max="9340" width="11.42578125" style="2" customWidth="1"/>
    <col min="9341" max="9341" width="7.5703125" style="2" customWidth="1"/>
    <col min="9342" max="9342" width="11.42578125" style="2" customWidth="1"/>
    <col min="9343" max="9344" width="7.5703125" style="2" customWidth="1"/>
    <col min="9345" max="9345" width="8.85546875" style="2" customWidth="1"/>
    <col min="9346" max="9346" width="11.85546875" style="2" customWidth="1"/>
    <col min="9347" max="9381" width="7.5703125" style="2" customWidth="1"/>
    <col min="9382" max="9583" width="7" style="2"/>
    <col min="9584" max="9584" width="15.28515625" style="2" customWidth="1"/>
    <col min="9585" max="9585" width="7.5703125" style="2" customWidth="1"/>
    <col min="9586" max="9586" width="8.28515625" style="2" customWidth="1"/>
    <col min="9587" max="9588" width="7.5703125" style="2" customWidth="1"/>
    <col min="9589" max="9589" width="8.5703125" style="2" customWidth="1"/>
    <col min="9590" max="9590" width="9.140625" style="2" customWidth="1"/>
    <col min="9591" max="9591" width="7.5703125" style="2" customWidth="1"/>
    <col min="9592" max="9592" width="10.5703125" style="2" customWidth="1"/>
    <col min="9593" max="9594" width="7.5703125" style="2" customWidth="1"/>
    <col min="9595" max="9595" width="8.5703125" style="2" customWidth="1"/>
    <col min="9596" max="9596" width="11.42578125" style="2" customWidth="1"/>
    <col min="9597" max="9597" width="7.5703125" style="2" customWidth="1"/>
    <col min="9598" max="9598" width="11.42578125" style="2" customWidth="1"/>
    <col min="9599" max="9600" width="7.5703125" style="2" customWidth="1"/>
    <col min="9601" max="9601" width="8.85546875" style="2" customWidth="1"/>
    <col min="9602" max="9602" width="11.85546875" style="2" customWidth="1"/>
    <col min="9603" max="9637" width="7.5703125" style="2" customWidth="1"/>
    <col min="9638" max="9839" width="7" style="2"/>
    <col min="9840" max="9840" width="15.28515625" style="2" customWidth="1"/>
    <col min="9841" max="9841" width="7.5703125" style="2" customWidth="1"/>
    <col min="9842" max="9842" width="8.28515625" style="2" customWidth="1"/>
    <col min="9843" max="9844" width="7.5703125" style="2" customWidth="1"/>
    <col min="9845" max="9845" width="8.5703125" style="2" customWidth="1"/>
    <col min="9846" max="9846" width="9.140625" style="2" customWidth="1"/>
    <col min="9847" max="9847" width="7.5703125" style="2" customWidth="1"/>
    <col min="9848" max="9848" width="10.5703125" style="2" customWidth="1"/>
    <col min="9849" max="9850" width="7.5703125" style="2" customWidth="1"/>
    <col min="9851" max="9851" width="8.5703125" style="2" customWidth="1"/>
    <col min="9852" max="9852" width="11.42578125" style="2" customWidth="1"/>
    <col min="9853" max="9853" width="7.5703125" style="2" customWidth="1"/>
    <col min="9854" max="9854" width="11.42578125" style="2" customWidth="1"/>
    <col min="9855" max="9856" width="7.5703125" style="2" customWidth="1"/>
    <col min="9857" max="9857" width="8.85546875" style="2" customWidth="1"/>
    <col min="9858" max="9858" width="11.85546875" style="2" customWidth="1"/>
    <col min="9859" max="9893" width="7.5703125" style="2" customWidth="1"/>
    <col min="9894" max="10095" width="7" style="2"/>
    <col min="10096" max="10096" width="15.28515625" style="2" customWidth="1"/>
    <col min="10097" max="10097" width="7.5703125" style="2" customWidth="1"/>
    <col min="10098" max="10098" width="8.28515625" style="2" customWidth="1"/>
    <col min="10099" max="10100" width="7.5703125" style="2" customWidth="1"/>
    <col min="10101" max="10101" width="8.5703125" style="2" customWidth="1"/>
    <col min="10102" max="10102" width="9.140625" style="2" customWidth="1"/>
    <col min="10103" max="10103" width="7.5703125" style="2" customWidth="1"/>
    <col min="10104" max="10104" width="10.5703125" style="2" customWidth="1"/>
    <col min="10105" max="10106" width="7.5703125" style="2" customWidth="1"/>
    <col min="10107" max="10107" width="8.5703125" style="2" customWidth="1"/>
    <col min="10108" max="10108" width="11.42578125" style="2" customWidth="1"/>
    <col min="10109" max="10109" width="7.5703125" style="2" customWidth="1"/>
    <col min="10110" max="10110" width="11.42578125" style="2" customWidth="1"/>
    <col min="10111" max="10112" width="7.5703125" style="2" customWidth="1"/>
    <col min="10113" max="10113" width="8.85546875" style="2" customWidth="1"/>
    <col min="10114" max="10114" width="11.85546875" style="2" customWidth="1"/>
    <col min="10115" max="10149" width="7.5703125" style="2" customWidth="1"/>
    <col min="10150" max="10351" width="7" style="2"/>
    <col min="10352" max="10352" width="15.28515625" style="2" customWidth="1"/>
    <col min="10353" max="10353" width="7.5703125" style="2" customWidth="1"/>
    <col min="10354" max="10354" width="8.28515625" style="2" customWidth="1"/>
    <col min="10355" max="10356" width="7.5703125" style="2" customWidth="1"/>
    <col min="10357" max="10357" width="8.5703125" style="2" customWidth="1"/>
    <col min="10358" max="10358" width="9.140625" style="2" customWidth="1"/>
    <col min="10359" max="10359" width="7.5703125" style="2" customWidth="1"/>
    <col min="10360" max="10360" width="10.5703125" style="2" customWidth="1"/>
    <col min="10361" max="10362" width="7.5703125" style="2" customWidth="1"/>
    <col min="10363" max="10363" width="8.5703125" style="2" customWidth="1"/>
    <col min="10364" max="10364" width="11.42578125" style="2" customWidth="1"/>
    <col min="10365" max="10365" width="7.5703125" style="2" customWidth="1"/>
    <col min="10366" max="10366" width="11.42578125" style="2" customWidth="1"/>
    <col min="10367" max="10368" width="7.5703125" style="2" customWidth="1"/>
    <col min="10369" max="10369" width="8.85546875" style="2" customWidth="1"/>
    <col min="10370" max="10370" width="11.85546875" style="2" customWidth="1"/>
    <col min="10371" max="10405" width="7.5703125" style="2" customWidth="1"/>
    <col min="10406" max="10607" width="7" style="2"/>
    <col min="10608" max="10608" width="15.28515625" style="2" customWidth="1"/>
    <col min="10609" max="10609" width="7.5703125" style="2" customWidth="1"/>
    <col min="10610" max="10610" width="8.28515625" style="2" customWidth="1"/>
    <col min="10611" max="10612" width="7.5703125" style="2" customWidth="1"/>
    <col min="10613" max="10613" width="8.5703125" style="2" customWidth="1"/>
    <col min="10614" max="10614" width="9.140625" style="2" customWidth="1"/>
    <col min="10615" max="10615" width="7.5703125" style="2" customWidth="1"/>
    <col min="10616" max="10616" width="10.5703125" style="2" customWidth="1"/>
    <col min="10617" max="10618" width="7.5703125" style="2" customWidth="1"/>
    <col min="10619" max="10619" width="8.5703125" style="2" customWidth="1"/>
    <col min="10620" max="10620" width="11.42578125" style="2" customWidth="1"/>
    <col min="10621" max="10621" width="7.5703125" style="2" customWidth="1"/>
    <col min="10622" max="10622" width="11.42578125" style="2" customWidth="1"/>
    <col min="10623" max="10624" width="7.5703125" style="2" customWidth="1"/>
    <col min="10625" max="10625" width="8.85546875" style="2" customWidth="1"/>
    <col min="10626" max="10626" width="11.85546875" style="2" customWidth="1"/>
    <col min="10627" max="10661" width="7.5703125" style="2" customWidth="1"/>
    <col min="10662" max="10863" width="7" style="2"/>
    <col min="10864" max="10864" width="15.28515625" style="2" customWidth="1"/>
    <col min="10865" max="10865" width="7.5703125" style="2" customWidth="1"/>
    <col min="10866" max="10866" width="8.28515625" style="2" customWidth="1"/>
    <col min="10867" max="10868" width="7.5703125" style="2" customWidth="1"/>
    <col min="10869" max="10869" width="8.5703125" style="2" customWidth="1"/>
    <col min="10870" max="10870" width="9.140625" style="2" customWidth="1"/>
    <col min="10871" max="10871" width="7.5703125" style="2" customWidth="1"/>
    <col min="10872" max="10872" width="10.5703125" style="2" customWidth="1"/>
    <col min="10873" max="10874" width="7.5703125" style="2" customWidth="1"/>
    <col min="10875" max="10875" width="8.5703125" style="2" customWidth="1"/>
    <col min="10876" max="10876" width="11.42578125" style="2" customWidth="1"/>
    <col min="10877" max="10877" width="7.5703125" style="2" customWidth="1"/>
    <col min="10878" max="10878" width="11.42578125" style="2" customWidth="1"/>
    <col min="10879" max="10880" width="7.5703125" style="2" customWidth="1"/>
    <col min="10881" max="10881" width="8.85546875" style="2" customWidth="1"/>
    <col min="10882" max="10882" width="11.85546875" style="2" customWidth="1"/>
    <col min="10883" max="10917" width="7.5703125" style="2" customWidth="1"/>
    <col min="10918" max="11119" width="7" style="2"/>
    <col min="11120" max="11120" width="15.28515625" style="2" customWidth="1"/>
    <col min="11121" max="11121" width="7.5703125" style="2" customWidth="1"/>
    <col min="11122" max="11122" width="8.28515625" style="2" customWidth="1"/>
    <col min="11123" max="11124" width="7.5703125" style="2" customWidth="1"/>
    <col min="11125" max="11125" width="8.5703125" style="2" customWidth="1"/>
    <col min="11126" max="11126" width="9.140625" style="2" customWidth="1"/>
    <col min="11127" max="11127" width="7.5703125" style="2" customWidth="1"/>
    <col min="11128" max="11128" width="10.5703125" style="2" customWidth="1"/>
    <col min="11129" max="11130" width="7.5703125" style="2" customWidth="1"/>
    <col min="11131" max="11131" width="8.5703125" style="2" customWidth="1"/>
    <col min="11132" max="11132" width="11.42578125" style="2" customWidth="1"/>
    <col min="11133" max="11133" width="7.5703125" style="2" customWidth="1"/>
    <col min="11134" max="11134" width="11.42578125" style="2" customWidth="1"/>
    <col min="11135" max="11136" width="7.5703125" style="2" customWidth="1"/>
    <col min="11137" max="11137" width="8.85546875" style="2" customWidth="1"/>
    <col min="11138" max="11138" width="11.85546875" style="2" customWidth="1"/>
    <col min="11139" max="11173" width="7.5703125" style="2" customWidth="1"/>
    <col min="11174" max="11375" width="7" style="2"/>
    <col min="11376" max="11376" width="15.28515625" style="2" customWidth="1"/>
    <col min="11377" max="11377" width="7.5703125" style="2" customWidth="1"/>
    <col min="11378" max="11378" width="8.28515625" style="2" customWidth="1"/>
    <col min="11379" max="11380" width="7.5703125" style="2" customWidth="1"/>
    <col min="11381" max="11381" width="8.5703125" style="2" customWidth="1"/>
    <col min="11382" max="11382" width="9.140625" style="2" customWidth="1"/>
    <col min="11383" max="11383" width="7.5703125" style="2" customWidth="1"/>
    <col min="11384" max="11384" width="10.5703125" style="2" customWidth="1"/>
    <col min="11385" max="11386" width="7.5703125" style="2" customWidth="1"/>
    <col min="11387" max="11387" width="8.5703125" style="2" customWidth="1"/>
    <col min="11388" max="11388" width="11.42578125" style="2" customWidth="1"/>
    <col min="11389" max="11389" width="7.5703125" style="2" customWidth="1"/>
    <col min="11390" max="11390" width="11.42578125" style="2" customWidth="1"/>
    <col min="11391" max="11392" width="7.5703125" style="2" customWidth="1"/>
    <col min="11393" max="11393" width="8.85546875" style="2" customWidth="1"/>
    <col min="11394" max="11394" width="11.85546875" style="2" customWidth="1"/>
    <col min="11395" max="11429" width="7.5703125" style="2" customWidth="1"/>
    <col min="11430" max="11631" width="7" style="2"/>
    <col min="11632" max="11632" width="15.28515625" style="2" customWidth="1"/>
    <col min="11633" max="11633" width="7.5703125" style="2" customWidth="1"/>
    <col min="11634" max="11634" width="8.28515625" style="2" customWidth="1"/>
    <col min="11635" max="11636" width="7.5703125" style="2" customWidth="1"/>
    <col min="11637" max="11637" width="8.5703125" style="2" customWidth="1"/>
    <col min="11638" max="11638" width="9.140625" style="2" customWidth="1"/>
    <col min="11639" max="11639" width="7.5703125" style="2" customWidth="1"/>
    <col min="11640" max="11640" width="10.5703125" style="2" customWidth="1"/>
    <col min="11641" max="11642" width="7.5703125" style="2" customWidth="1"/>
    <col min="11643" max="11643" width="8.5703125" style="2" customWidth="1"/>
    <col min="11644" max="11644" width="11.42578125" style="2" customWidth="1"/>
    <col min="11645" max="11645" width="7.5703125" style="2" customWidth="1"/>
    <col min="11646" max="11646" width="11.42578125" style="2" customWidth="1"/>
    <col min="11647" max="11648" width="7.5703125" style="2" customWidth="1"/>
    <col min="11649" max="11649" width="8.85546875" style="2" customWidth="1"/>
    <col min="11650" max="11650" width="11.85546875" style="2" customWidth="1"/>
    <col min="11651" max="11685" width="7.5703125" style="2" customWidth="1"/>
    <col min="11686" max="11887" width="7" style="2"/>
    <col min="11888" max="11888" width="15.28515625" style="2" customWidth="1"/>
    <col min="11889" max="11889" width="7.5703125" style="2" customWidth="1"/>
    <col min="11890" max="11890" width="8.28515625" style="2" customWidth="1"/>
    <col min="11891" max="11892" width="7.5703125" style="2" customWidth="1"/>
    <col min="11893" max="11893" width="8.5703125" style="2" customWidth="1"/>
    <col min="11894" max="11894" width="9.140625" style="2" customWidth="1"/>
    <col min="11895" max="11895" width="7.5703125" style="2" customWidth="1"/>
    <col min="11896" max="11896" width="10.5703125" style="2" customWidth="1"/>
    <col min="11897" max="11898" width="7.5703125" style="2" customWidth="1"/>
    <col min="11899" max="11899" width="8.5703125" style="2" customWidth="1"/>
    <col min="11900" max="11900" width="11.42578125" style="2" customWidth="1"/>
    <col min="11901" max="11901" width="7.5703125" style="2" customWidth="1"/>
    <col min="11902" max="11902" width="11.42578125" style="2" customWidth="1"/>
    <col min="11903" max="11904" width="7.5703125" style="2" customWidth="1"/>
    <col min="11905" max="11905" width="8.85546875" style="2" customWidth="1"/>
    <col min="11906" max="11906" width="11.85546875" style="2" customWidth="1"/>
    <col min="11907" max="11941" width="7.5703125" style="2" customWidth="1"/>
    <col min="11942" max="12143" width="7" style="2"/>
    <col min="12144" max="12144" width="15.28515625" style="2" customWidth="1"/>
    <col min="12145" max="12145" width="7.5703125" style="2" customWidth="1"/>
    <col min="12146" max="12146" width="8.28515625" style="2" customWidth="1"/>
    <col min="12147" max="12148" width="7.5703125" style="2" customWidth="1"/>
    <col min="12149" max="12149" width="8.5703125" style="2" customWidth="1"/>
    <col min="12150" max="12150" width="9.140625" style="2" customWidth="1"/>
    <col min="12151" max="12151" width="7.5703125" style="2" customWidth="1"/>
    <col min="12152" max="12152" width="10.5703125" style="2" customWidth="1"/>
    <col min="12153" max="12154" width="7.5703125" style="2" customWidth="1"/>
    <col min="12155" max="12155" width="8.5703125" style="2" customWidth="1"/>
    <col min="12156" max="12156" width="11.42578125" style="2" customWidth="1"/>
    <col min="12157" max="12157" width="7.5703125" style="2" customWidth="1"/>
    <col min="12158" max="12158" width="11.42578125" style="2" customWidth="1"/>
    <col min="12159" max="12160" width="7.5703125" style="2" customWidth="1"/>
    <col min="12161" max="12161" width="8.85546875" style="2" customWidth="1"/>
    <col min="12162" max="12162" width="11.85546875" style="2" customWidth="1"/>
    <col min="12163" max="12197" width="7.5703125" style="2" customWidth="1"/>
    <col min="12198" max="12399" width="7" style="2"/>
    <col min="12400" max="12400" width="15.28515625" style="2" customWidth="1"/>
    <col min="12401" max="12401" width="7.5703125" style="2" customWidth="1"/>
    <col min="12402" max="12402" width="8.28515625" style="2" customWidth="1"/>
    <col min="12403" max="12404" width="7.5703125" style="2" customWidth="1"/>
    <col min="12405" max="12405" width="8.5703125" style="2" customWidth="1"/>
    <col min="12406" max="12406" width="9.140625" style="2" customWidth="1"/>
    <col min="12407" max="12407" width="7.5703125" style="2" customWidth="1"/>
    <col min="12408" max="12408" width="10.5703125" style="2" customWidth="1"/>
    <col min="12409" max="12410" width="7.5703125" style="2" customWidth="1"/>
    <col min="12411" max="12411" width="8.5703125" style="2" customWidth="1"/>
    <col min="12412" max="12412" width="11.42578125" style="2" customWidth="1"/>
    <col min="12413" max="12413" width="7.5703125" style="2" customWidth="1"/>
    <col min="12414" max="12414" width="11.42578125" style="2" customWidth="1"/>
    <col min="12415" max="12416" width="7.5703125" style="2" customWidth="1"/>
    <col min="12417" max="12417" width="8.85546875" style="2" customWidth="1"/>
    <col min="12418" max="12418" width="11.85546875" style="2" customWidth="1"/>
    <col min="12419" max="12453" width="7.5703125" style="2" customWidth="1"/>
    <col min="12454" max="12655" width="7" style="2"/>
    <col min="12656" max="12656" width="15.28515625" style="2" customWidth="1"/>
    <col min="12657" max="12657" width="7.5703125" style="2" customWidth="1"/>
    <col min="12658" max="12658" width="8.28515625" style="2" customWidth="1"/>
    <col min="12659" max="12660" width="7.5703125" style="2" customWidth="1"/>
    <col min="12661" max="12661" width="8.5703125" style="2" customWidth="1"/>
    <col min="12662" max="12662" width="9.140625" style="2" customWidth="1"/>
    <col min="12663" max="12663" width="7.5703125" style="2" customWidth="1"/>
    <col min="12664" max="12664" width="10.5703125" style="2" customWidth="1"/>
    <col min="12665" max="12666" width="7.5703125" style="2" customWidth="1"/>
    <col min="12667" max="12667" width="8.5703125" style="2" customWidth="1"/>
    <col min="12668" max="12668" width="11.42578125" style="2" customWidth="1"/>
    <col min="12669" max="12669" width="7.5703125" style="2" customWidth="1"/>
    <col min="12670" max="12670" width="11.42578125" style="2" customWidth="1"/>
    <col min="12671" max="12672" width="7.5703125" style="2" customWidth="1"/>
    <col min="12673" max="12673" width="8.85546875" style="2" customWidth="1"/>
    <col min="12674" max="12674" width="11.85546875" style="2" customWidth="1"/>
    <col min="12675" max="12709" width="7.5703125" style="2" customWidth="1"/>
    <col min="12710" max="12911" width="7" style="2"/>
    <col min="12912" max="12912" width="15.28515625" style="2" customWidth="1"/>
    <col min="12913" max="12913" width="7.5703125" style="2" customWidth="1"/>
    <col min="12914" max="12914" width="8.28515625" style="2" customWidth="1"/>
    <col min="12915" max="12916" width="7.5703125" style="2" customWidth="1"/>
    <col min="12917" max="12917" width="8.5703125" style="2" customWidth="1"/>
    <col min="12918" max="12918" width="9.140625" style="2" customWidth="1"/>
    <col min="12919" max="12919" width="7.5703125" style="2" customWidth="1"/>
    <col min="12920" max="12920" width="10.5703125" style="2" customWidth="1"/>
    <col min="12921" max="12922" width="7.5703125" style="2" customWidth="1"/>
    <col min="12923" max="12923" width="8.5703125" style="2" customWidth="1"/>
    <col min="12924" max="12924" width="11.42578125" style="2" customWidth="1"/>
    <col min="12925" max="12925" width="7.5703125" style="2" customWidth="1"/>
    <col min="12926" max="12926" width="11.42578125" style="2" customWidth="1"/>
    <col min="12927" max="12928" width="7.5703125" style="2" customWidth="1"/>
    <col min="12929" max="12929" width="8.85546875" style="2" customWidth="1"/>
    <col min="12930" max="12930" width="11.85546875" style="2" customWidth="1"/>
    <col min="12931" max="12965" width="7.5703125" style="2" customWidth="1"/>
    <col min="12966" max="13167" width="7" style="2"/>
    <col min="13168" max="13168" width="15.28515625" style="2" customWidth="1"/>
    <col min="13169" max="13169" width="7.5703125" style="2" customWidth="1"/>
    <col min="13170" max="13170" width="8.28515625" style="2" customWidth="1"/>
    <col min="13171" max="13172" width="7.5703125" style="2" customWidth="1"/>
    <col min="13173" max="13173" width="8.5703125" style="2" customWidth="1"/>
    <col min="13174" max="13174" width="9.140625" style="2" customWidth="1"/>
    <col min="13175" max="13175" width="7.5703125" style="2" customWidth="1"/>
    <col min="13176" max="13176" width="10.5703125" style="2" customWidth="1"/>
    <col min="13177" max="13178" width="7.5703125" style="2" customWidth="1"/>
    <col min="13179" max="13179" width="8.5703125" style="2" customWidth="1"/>
    <col min="13180" max="13180" width="11.42578125" style="2" customWidth="1"/>
    <col min="13181" max="13181" width="7.5703125" style="2" customWidth="1"/>
    <col min="13182" max="13182" width="11.42578125" style="2" customWidth="1"/>
    <col min="13183" max="13184" width="7.5703125" style="2" customWidth="1"/>
    <col min="13185" max="13185" width="8.85546875" style="2" customWidth="1"/>
    <col min="13186" max="13186" width="11.85546875" style="2" customWidth="1"/>
    <col min="13187" max="13221" width="7.5703125" style="2" customWidth="1"/>
    <col min="13222" max="13423" width="7" style="2"/>
    <col min="13424" max="13424" width="15.28515625" style="2" customWidth="1"/>
    <col min="13425" max="13425" width="7.5703125" style="2" customWidth="1"/>
    <col min="13426" max="13426" width="8.28515625" style="2" customWidth="1"/>
    <col min="13427" max="13428" width="7.5703125" style="2" customWidth="1"/>
    <col min="13429" max="13429" width="8.5703125" style="2" customWidth="1"/>
    <col min="13430" max="13430" width="9.140625" style="2" customWidth="1"/>
    <col min="13431" max="13431" width="7.5703125" style="2" customWidth="1"/>
    <col min="13432" max="13432" width="10.5703125" style="2" customWidth="1"/>
    <col min="13433" max="13434" width="7.5703125" style="2" customWidth="1"/>
    <col min="13435" max="13435" width="8.5703125" style="2" customWidth="1"/>
    <col min="13436" max="13436" width="11.42578125" style="2" customWidth="1"/>
    <col min="13437" max="13437" width="7.5703125" style="2" customWidth="1"/>
    <col min="13438" max="13438" width="11.42578125" style="2" customWidth="1"/>
    <col min="13439" max="13440" width="7.5703125" style="2" customWidth="1"/>
    <col min="13441" max="13441" width="8.85546875" style="2" customWidth="1"/>
    <col min="13442" max="13442" width="11.85546875" style="2" customWidth="1"/>
    <col min="13443" max="13477" width="7.5703125" style="2" customWidth="1"/>
    <col min="13478" max="13679" width="7" style="2"/>
    <col min="13680" max="13680" width="15.28515625" style="2" customWidth="1"/>
    <col min="13681" max="13681" width="7.5703125" style="2" customWidth="1"/>
    <col min="13682" max="13682" width="8.28515625" style="2" customWidth="1"/>
    <col min="13683" max="13684" width="7.5703125" style="2" customWidth="1"/>
    <col min="13685" max="13685" width="8.5703125" style="2" customWidth="1"/>
    <col min="13686" max="13686" width="9.140625" style="2" customWidth="1"/>
    <col min="13687" max="13687" width="7.5703125" style="2" customWidth="1"/>
    <col min="13688" max="13688" width="10.5703125" style="2" customWidth="1"/>
    <col min="13689" max="13690" width="7.5703125" style="2" customWidth="1"/>
    <col min="13691" max="13691" width="8.5703125" style="2" customWidth="1"/>
    <col min="13692" max="13692" width="11.42578125" style="2" customWidth="1"/>
    <col min="13693" max="13693" width="7.5703125" style="2" customWidth="1"/>
    <col min="13694" max="13694" width="11.42578125" style="2" customWidth="1"/>
    <col min="13695" max="13696" width="7.5703125" style="2" customWidth="1"/>
    <col min="13697" max="13697" width="8.85546875" style="2" customWidth="1"/>
    <col min="13698" max="13698" width="11.85546875" style="2" customWidth="1"/>
    <col min="13699" max="13733" width="7.5703125" style="2" customWidth="1"/>
    <col min="13734" max="13935" width="7" style="2"/>
    <col min="13936" max="13936" width="15.28515625" style="2" customWidth="1"/>
    <col min="13937" max="13937" width="7.5703125" style="2" customWidth="1"/>
    <col min="13938" max="13938" width="8.28515625" style="2" customWidth="1"/>
    <col min="13939" max="13940" width="7.5703125" style="2" customWidth="1"/>
    <col min="13941" max="13941" width="8.5703125" style="2" customWidth="1"/>
    <col min="13942" max="13942" width="9.140625" style="2" customWidth="1"/>
    <col min="13943" max="13943" width="7.5703125" style="2" customWidth="1"/>
    <col min="13944" max="13944" width="10.5703125" style="2" customWidth="1"/>
    <col min="13945" max="13946" width="7.5703125" style="2" customWidth="1"/>
    <col min="13947" max="13947" width="8.5703125" style="2" customWidth="1"/>
    <col min="13948" max="13948" width="11.42578125" style="2" customWidth="1"/>
    <col min="13949" max="13949" width="7.5703125" style="2" customWidth="1"/>
    <col min="13950" max="13950" width="11.42578125" style="2" customWidth="1"/>
    <col min="13951" max="13952" width="7.5703125" style="2" customWidth="1"/>
    <col min="13953" max="13953" width="8.85546875" style="2" customWidth="1"/>
    <col min="13954" max="13954" width="11.85546875" style="2" customWidth="1"/>
    <col min="13955" max="13989" width="7.5703125" style="2" customWidth="1"/>
    <col min="13990" max="14191" width="7" style="2"/>
    <col min="14192" max="14192" width="15.28515625" style="2" customWidth="1"/>
    <col min="14193" max="14193" width="7.5703125" style="2" customWidth="1"/>
    <col min="14194" max="14194" width="8.28515625" style="2" customWidth="1"/>
    <col min="14195" max="14196" width="7.5703125" style="2" customWidth="1"/>
    <col min="14197" max="14197" width="8.5703125" style="2" customWidth="1"/>
    <col min="14198" max="14198" width="9.140625" style="2" customWidth="1"/>
    <col min="14199" max="14199" width="7.5703125" style="2" customWidth="1"/>
    <col min="14200" max="14200" width="10.5703125" style="2" customWidth="1"/>
    <col min="14201" max="14202" width="7.5703125" style="2" customWidth="1"/>
    <col min="14203" max="14203" width="8.5703125" style="2" customWidth="1"/>
    <col min="14204" max="14204" width="11.42578125" style="2" customWidth="1"/>
    <col min="14205" max="14205" width="7.5703125" style="2" customWidth="1"/>
    <col min="14206" max="14206" width="11.42578125" style="2" customWidth="1"/>
    <col min="14207" max="14208" width="7.5703125" style="2" customWidth="1"/>
    <col min="14209" max="14209" width="8.85546875" style="2" customWidth="1"/>
    <col min="14210" max="14210" width="11.85546875" style="2" customWidth="1"/>
    <col min="14211" max="14245" width="7.5703125" style="2" customWidth="1"/>
    <col min="14246" max="14447" width="7" style="2"/>
    <col min="14448" max="14448" width="15.28515625" style="2" customWidth="1"/>
    <col min="14449" max="14449" width="7.5703125" style="2" customWidth="1"/>
    <col min="14450" max="14450" width="8.28515625" style="2" customWidth="1"/>
    <col min="14451" max="14452" width="7.5703125" style="2" customWidth="1"/>
    <col min="14453" max="14453" width="8.5703125" style="2" customWidth="1"/>
    <col min="14454" max="14454" width="9.140625" style="2" customWidth="1"/>
    <col min="14455" max="14455" width="7.5703125" style="2" customWidth="1"/>
    <col min="14456" max="14456" width="10.5703125" style="2" customWidth="1"/>
    <col min="14457" max="14458" width="7.5703125" style="2" customWidth="1"/>
    <col min="14459" max="14459" width="8.5703125" style="2" customWidth="1"/>
    <col min="14460" max="14460" width="11.42578125" style="2" customWidth="1"/>
    <col min="14461" max="14461" width="7.5703125" style="2" customWidth="1"/>
    <col min="14462" max="14462" width="11.42578125" style="2" customWidth="1"/>
    <col min="14463" max="14464" width="7.5703125" style="2" customWidth="1"/>
    <col min="14465" max="14465" width="8.85546875" style="2" customWidth="1"/>
    <col min="14466" max="14466" width="11.85546875" style="2" customWidth="1"/>
    <col min="14467" max="14501" width="7.5703125" style="2" customWidth="1"/>
    <col min="14502" max="14703" width="7" style="2"/>
    <col min="14704" max="14704" width="15.28515625" style="2" customWidth="1"/>
    <col min="14705" max="14705" width="7.5703125" style="2" customWidth="1"/>
    <col min="14706" max="14706" width="8.28515625" style="2" customWidth="1"/>
    <col min="14707" max="14708" width="7.5703125" style="2" customWidth="1"/>
    <col min="14709" max="14709" width="8.5703125" style="2" customWidth="1"/>
    <col min="14710" max="14710" width="9.140625" style="2" customWidth="1"/>
    <col min="14711" max="14711" width="7.5703125" style="2" customWidth="1"/>
    <col min="14712" max="14712" width="10.5703125" style="2" customWidth="1"/>
    <col min="14713" max="14714" width="7.5703125" style="2" customWidth="1"/>
    <col min="14715" max="14715" width="8.5703125" style="2" customWidth="1"/>
    <col min="14716" max="14716" width="11.42578125" style="2" customWidth="1"/>
    <col min="14717" max="14717" width="7.5703125" style="2" customWidth="1"/>
    <col min="14718" max="14718" width="11.42578125" style="2" customWidth="1"/>
    <col min="14719" max="14720" width="7.5703125" style="2" customWidth="1"/>
    <col min="14721" max="14721" width="8.85546875" style="2" customWidth="1"/>
    <col min="14722" max="14722" width="11.85546875" style="2" customWidth="1"/>
    <col min="14723" max="14757" width="7.5703125" style="2" customWidth="1"/>
    <col min="14758" max="14959" width="7" style="2"/>
    <col min="14960" max="14960" width="15.28515625" style="2" customWidth="1"/>
    <col min="14961" max="14961" width="7.5703125" style="2" customWidth="1"/>
    <col min="14962" max="14962" width="8.28515625" style="2" customWidth="1"/>
    <col min="14963" max="14964" width="7.5703125" style="2" customWidth="1"/>
    <col min="14965" max="14965" width="8.5703125" style="2" customWidth="1"/>
    <col min="14966" max="14966" width="9.140625" style="2" customWidth="1"/>
    <col min="14967" max="14967" width="7.5703125" style="2" customWidth="1"/>
    <col min="14968" max="14968" width="10.5703125" style="2" customWidth="1"/>
    <col min="14969" max="14970" width="7.5703125" style="2" customWidth="1"/>
    <col min="14971" max="14971" width="8.5703125" style="2" customWidth="1"/>
    <col min="14972" max="14972" width="11.42578125" style="2" customWidth="1"/>
    <col min="14973" max="14973" width="7.5703125" style="2" customWidth="1"/>
    <col min="14974" max="14974" width="11.42578125" style="2" customWidth="1"/>
    <col min="14975" max="14976" width="7.5703125" style="2" customWidth="1"/>
    <col min="14977" max="14977" width="8.85546875" style="2" customWidth="1"/>
    <col min="14978" max="14978" width="11.85546875" style="2" customWidth="1"/>
    <col min="14979" max="15013" width="7.5703125" style="2" customWidth="1"/>
    <col min="15014" max="15215" width="7" style="2"/>
    <col min="15216" max="15216" width="15.28515625" style="2" customWidth="1"/>
    <col min="15217" max="15217" width="7.5703125" style="2" customWidth="1"/>
    <col min="15218" max="15218" width="8.28515625" style="2" customWidth="1"/>
    <col min="15219" max="15220" width="7.5703125" style="2" customWidth="1"/>
    <col min="15221" max="15221" width="8.5703125" style="2" customWidth="1"/>
    <col min="15222" max="15222" width="9.140625" style="2" customWidth="1"/>
    <col min="15223" max="15223" width="7.5703125" style="2" customWidth="1"/>
    <col min="15224" max="15224" width="10.5703125" style="2" customWidth="1"/>
    <col min="15225" max="15226" width="7.5703125" style="2" customWidth="1"/>
    <col min="15227" max="15227" width="8.5703125" style="2" customWidth="1"/>
    <col min="15228" max="15228" width="11.42578125" style="2" customWidth="1"/>
    <col min="15229" max="15229" width="7.5703125" style="2" customWidth="1"/>
    <col min="15230" max="15230" width="11.42578125" style="2" customWidth="1"/>
    <col min="15231" max="15232" width="7.5703125" style="2" customWidth="1"/>
    <col min="15233" max="15233" width="8.85546875" style="2" customWidth="1"/>
    <col min="15234" max="15234" width="11.85546875" style="2" customWidth="1"/>
    <col min="15235" max="15269" width="7.5703125" style="2" customWidth="1"/>
    <col min="15270" max="15471" width="7" style="2"/>
    <col min="15472" max="15472" width="15.28515625" style="2" customWidth="1"/>
    <col min="15473" max="15473" width="7.5703125" style="2" customWidth="1"/>
    <col min="15474" max="15474" width="8.28515625" style="2" customWidth="1"/>
    <col min="15475" max="15476" width="7.5703125" style="2" customWidth="1"/>
    <col min="15477" max="15477" width="8.5703125" style="2" customWidth="1"/>
    <col min="15478" max="15478" width="9.140625" style="2" customWidth="1"/>
    <col min="15479" max="15479" width="7.5703125" style="2" customWidth="1"/>
    <col min="15480" max="15480" width="10.5703125" style="2" customWidth="1"/>
    <col min="15481" max="15482" width="7.5703125" style="2" customWidth="1"/>
    <col min="15483" max="15483" width="8.5703125" style="2" customWidth="1"/>
    <col min="15484" max="15484" width="11.42578125" style="2" customWidth="1"/>
    <col min="15485" max="15485" width="7.5703125" style="2" customWidth="1"/>
    <col min="15486" max="15486" width="11.42578125" style="2" customWidth="1"/>
    <col min="15487" max="15488" width="7.5703125" style="2" customWidth="1"/>
    <col min="15489" max="15489" width="8.85546875" style="2" customWidth="1"/>
    <col min="15490" max="15490" width="11.85546875" style="2" customWidth="1"/>
    <col min="15491" max="15525" width="7.5703125" style="2" customWidth="1"/>
    <col min="15526" max="16384" width="7" style="2"/>
  </cols>
  <sheetData>
    <row r="1" spans="1:20" s="418" customFormat="1" ht="20.100000000000001" customHeight="1">
      <c r="A1" s="878" t="s">
        <v>1266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</row>
    <row r="2" spans="1:20" s="418" customFormat="1" ht="20.100000000000001" customHeight="1">
      <c r="A2" s="336"/>
      <c r="B2" s="879" t="s">
        <v>247</v>
      </c>
      <c r="C2" s="880"/>
      <c r="D2" s="880"/>
      <c r="E2" s="880"/>
      <c r="F2" s="880"/>
      <c r="G2" s="881"/>
      <c r="H2" s="882" t="s">
        <v>248</v>
      </c>
      <c r="I2" s="883"/>
      <c r="J2" s="883"/>
      <c r="K2" s="883"/>
      <c r="L2" s="883"/>
      <c r="M2" s="884"/>
      <c r="N2" s="885" t="s">
        <v>179</v>
      </c>
      <c r="O2" s="886"/>
      <c r="P2" s="886"/>
      <c r="Q2" s="886"/>
      <c r="R2" s="886"/>
      <c r="S2" s="887"/>
    </row>
    <row r="3" spans="1:20" s="418" customFormat="1" ht="20.100000000000001" customHeight="1">
      <c r="A3" s="337" t="s">
        <v>234</v>
      </c>
      <c r="B3" s="296" t="s">
        <v>163</v>
      </c>
      <c r="C3" s="83" t="s">
        <v>166</v>
      </c>
      <c r="D3" s="888" t="s">
        <v>167</v>
      </c>
      <c r="E3" s="889"/>
      <c r="F3" s="890"/>
      <c r="G3" s="577" t="s">
        <v>211</v>
      </c>
      <c r="H3" s="84" t="s">
        <v>163</v>
      </c>
      <c r="I3" s="83" t="s">
        <v>166</v>
      </c>
      <c r="J3" s="891" t="s">
        <v>167</v>
      </c>
      <c r="K3" s="892"/>
      <c r="L3" s="893"/>
      <c r="M3" s="575" t="s">
        <v>211</v>
      </c>
      <c r="N3" s="244" t="s">
        <v>163</v>
      </c>
      <c r="O3" s="245" t="s">
        <v>166</v>
      </c>
      <c r="P3" s="894" t="s">
        <v>167</v>
      </c>
      <c r="Q3" s="895"/>
      <c r="R3" s="896"/>
      <c r="S3" s="574" t="s">
        <v>211</v>
      </c>
    </row>
    <row r="4" spans="1:20" s="418" customFormat="1" ht="20.100000000000001" customHeight="1">
      <c r="A4" s="338"/>
      <c r="B4" s="297" t="s">
        <v>168</v>
      </c>
      <c r="C4" s="85" t="s">
        <v>169</v>
      </c>
      <c r="D4" s="86" t="s">
        <v>170</v>
      </c>
      <c r="E4" s="87" t="s">
        <v>171</v>
      </c>
      <c r="F4" s="86" t="s">
        <v>162</v>
      </c>
      <c r="G4" s="578" t="s">
        <v>212</v>
      </c>
      <c r="H4" s="88" t="s">
        <v>168</v>
      </c>
      <c r="I4" s="85" t="s">
        <v>169</v>
      </c>
      <c r="J4" s="89" t="s">
        <v>170</v>
      </c>
      <c r="K4" s="90" t="s">
        <v>171</v>
      </c>
      <c r="L4" s="89" t="s">
        <v>162</v>
      </c>
      <c r="M4" s="576" t="s">
        <v>212</v>
      </c>
      <c r="N4" s="608" t="s">
        <v>168</v>
      </c>
      <c r="O4" s="609" t="s">
        <v>169</v>
      </c>
      <c r="P4" s="91" t="s">
        <v>170</v>
      </c>
      <c r="Q4" s="610" t="s">
        <v>171</v>
      </c>
      <c r="R4" s="610" t="s">
        <v>162</v>
      </c>
      <c r="S4" s="600" t="s">
        <v>212</v>
      </c>
    </row>
    <row r="5" spans="1:20" ht="20.100000000000001" customHeight="1">
      <c r="A5" s="339" t="s">
        <v>241</v>
      </c>
      <c r="B5" s="419"/>
      <c r="C5" s="192"/>
      <c r="D5" s="193"/>
      <c r="E5" s="193"/>
      <c r="F5" s="193"/>
      <c r="G5" s="192"/>
      <c r="H5" s="194"/>
      <c r="I5" s="192"/>
      <c r="J5" s="194"/>
      <c r="K5" s="194"/>
      <c r="L5" s="194"/>
      <c r="M5" s="192"/>
      <c r="N5" s="611"/>
      <c r="O5" s="612"/>
      <c r="P5" s="611"/>
      <c r="Q5" s="611"/>
      <c r="R5" s="611"/>
      <c r="S5" s="612"/>
    </row>
    <row r="6" spans="1:20" ht="20.100000000000001" customHeight="1">
      <c r="A6" s="340" t="s">
        <v>55</v>
      </c>
      <c r="B6" s="30">
        <v>0</v>
      </c>
      <c r="C6" s="110">
        <v>0</v>
      </c>
      <c r="D6" s="30">
        <v>0</v>
      </c>
      <c r="E6" s="30">
        <v>0</v>
      </c>
      <c r="F6" s="30">
        <v>0</v>
      </c>
      <c r="G6" s="110">
        <v>0</v>
      </c>
      <c r="H6" s="176">
        <v>2</v>
      </c>
      <c r="I6" s="110">
        <v>286</v>
      </c>
      <c r="J6" s="176">
        <v>150</v>
      </c>
      <c r="K6" s="176">
        <v>0</v>
      </c>
      <c r="L6" s="176">
        <v>150</v>
      </c>
      <c r="M6" s="110">
        <v>4450.05</v>
      </c>
      <c r="N6" s="321">
        <v>2</v>
      </c>
      <c r="O6" s="322">
        <v>286</v>
      </c>
      <c r="P6" s="321">
        <v>150</v>
      </c>
      <c r="Q6" s="321">
        <v>0</v>
      </c>
      <c r="R6" s="321">
        <v>150</v>
      </c>
      <c r="S6" s="322">
        <v>4450.05</v>
      </c>
    </row>
    <row r="7" spans="1:20" ht="20.100000000000001" customHeight="1">
      <c r="A7" s="340" t="s">
        <v>65</v>
      </c>
      <c r="B7" s="30">
        <v>0</v>
      </c>
      <c r="C7" s="110">
        <v>0</v>
      </c>
      <c r="D7" s="30">
        <v>0</v>
      </c>
      <c r="E7" s="30">
        <v>0</v>
      </c>
      <c r="F7" s="30">
        <v>0</v>
      </c>
      <c r="G7" s="110">
        <v>0</v>
      </c>
      <c r="H7" s="176">
        <v>4</v>
      </c>
      <c r="I7" s="110">
        <v>57.5</v>
      </c>
      <c r="J7" s="176">
        <v>86</v>
      </c>
      <c r="K7" s="176">
        <v>49</v>
      </c>
      <c r="L7" s="176">
        <v>135</v>
      </c>
      <c r="M7" s="110">
        <v>1352</v>
      </c>
      <c r="N7" s="321">
        <v>4</v>
      </c>
      <c r="O7" s="322">
        <v>57.5</v>
      </c>
      <c r="P7" s="321">
        <v>86</v>
      </c>
      <c r="Q7" s="321">
        <v>49</v>
      </c>
      <c r="R7" s="321">
        <v>135</v>
      </c>
      <c r="S7" s="322">
        <v>1352</v>
      </c>
    </row>
    <row r="8" spans="1:20" ht="20.100000000000001" customHeight="1">
      <c r="A8" s="340" t="s">
        <v>43</v>
      </c>
      <c r="B8" s="30">
        <v>0</v>
      </c>
      <c r="C8" s="110">
        <v>0</v>
      </c>
      <c r="D8" s="30">
        <v>0</v>
      </c>
      <c r="E8" s="30">
        <v>0</v>
      </c>
      <c r="F8" s="30">
        <v>0</v>
      </c>
      <c r="G8" s="110">
        <v>0</v>
      </c>
      <c r="H8" s="176">
        <v>4</v>
      </c>
      <c r="I8" s="110">
        <v>725.78</v>
      </c>
      <c r="J8" s="176">
        <v>61</v>
      </c>
      <c r="K8" s="176">
        <v>41</v>
      </c>
      <c r="L8" s="176">
        <v>102</v>
      </c>
      <c r="M8" s="110">
        <v>1600.6</v>
      </c>
      <c r="N8" s="321">
        <v>4</v>
      </c>
      <c r="O8" s="322">
        <v>725.78</v>
      </c>
      <c r="P8" s="321">
        <v>61</v>
      </c>
      <c r="Q8" s="321">
        <v>41</v>
      </c>
      <c r="R8" s="321">
        <v>102</v>
      </c>
      <c r="S8" s="322">
        <v>1600.6</v>
      </c>
    </row>
    <row r="9" spans="1:20" ht="20.100000000000001" customHeight="1">
      <c r="A9" s="420" t="s">
        <v>29</v>
      </c>
      <c r="B9" s="30">
        <v>1</v>
      </c>
      <c r="C9" s="110">
        <v>210</v>
      </c>
      <c r="D9" s="30">
        <v>20</v>
      </c>
      <c r="E9" s="30">
        <v>15</v>
      </c>
      <c r="F9" s="30">
        <v>35</v>
      </c>
      <c r="G9" s="110">
        <v>72.899999999999977</v>
      </c>
      <c r="H9" s="176">
        <v>3</v>
      </c>
      <c r="I9" s="110">
        <v>47.68</v>
      </c>
      <c r="J9" s="176">
        <v>25</v>
      </c>
      <c r="K9" s="176">
        <v>12</v>
      </c>
      <c r="L9" s="176">
        <v>37</v>
      </c>
      <c r="M9" s="110">
        <v>616.22</v>
      </c>
      <c r="N9" s="321">
        <v>4</v>
      </c>
      <c r="O9" s="322">
        <v>257.68</v>
      </c>
      <c r="P9" s="321">
        <v>45</v>
      </c>
      <c r="Q9" s="321">
        <v>27</v>
      </c>
      <c r="R9" s="321">
        <v>72</v>
      </c>
      <c r="S9" s="322">
        <v>689.12</v>
      </c>
    </row>
    <row r="10" spans="1:20" ht="20.100000000000001" customHeight="1">
      <c r="A10" s="420" t="s">
        <v>25</v>
      </c>
      <c r="B10" s="30">
        <v>3</v>
      </c>
      <c r="C10" s="110">
        <v>79.729000000000042</v>
      </c>
      <c r="D10" s="30">
        <v>47</v>
      </c>
      <c r="E10" s="30">
        <v>39</v>
      </c>
      <c r="F10" s="30">
        <v>86</v>
      </c>
      <c r="G10" s="110">
        <v>208</v>
      </c>
      <c r="H10" s="176">
        <v>11</v>
      </c>
      <c r="I10" s="110">
        <v>1753.5322187100001</v>
      </c>
      <c r="J10" s="176">
        <v>298</v>
      </c>
      <c r="K10" s="176">
        <v>403</v>
      </c>
      <c r="L10" s="176">
        <v>701</v>
      </c>
      <c r="M10" s="110">
        <v>6293.44</v>
      </c>
      <c r="N10" s="321">
        <v>14</v>
      </c>
      <c r="O10" s="322">
        <v>1833.2612187100001</v>
      </c>
      <c r="P10" s="321">
        <v>345</v>
      </c>
      <c r="Q10" s="321">
        <v>442</v>
      </c>
      <c r="R10" s="321">
        <v>787</v>
      </c>
      <c r="S10" s="322">
        <v>6501.44</v>
      </c>
    </row>
    <row r="11" spans="1:20" s="1" customFormat="1" ht="20.100000000000001" customHeight="1">
      <c r="A11" s="420" t="s">
        <v>60</v>
      </c>
      <c r="B11" s="30">
        <v>1</v>
      </c>
      <c r="C11" s="110">
        <v>19</v>
      </c>
      <c r="D11" s="30">
        <v>6</v>
      </c>
      <c r="E11" s="30">
        <v>1</v>
      </c>
      <c r="F11" s="30">
        <v>7</v>
      </c>
      <c r="G11" s="110">
        <v>51.5</v>
      </c>
      <c r="H11" s="176">
        <v>22</v>
      </c>
      <c r="I11" s="110">
        <v>421.09</v>
      </c>
      <c r="J11" s="176">
        <v>335</v>
      </c>
      <c r="K11" s="176">
        <v>142</v>
      </c>
      <c r="L11" s="176">
        <v>477</v>
      </c>
      <c r="M11" s="110">
        <v>7969.06</v>
      </c>
      <c r="N11" s="321">
        <v>23</v>
      </c>
      <c r="O11" s="322">
        <v>440.09</v>
      </c>
      <c r="P11" s="321">
        <v>341</v>
      </c>
      <c r="Q11" s="321">
        <v>143</v>
      </c>
      <c r="R11" s="321">
        <v>484</v>
      </c>
      <c r="S11" s="322">
        <v>8020.56</v>
      </c>
    </row>
    <row r="12" spans="1:20" s="1" customFormat="1" ht="20.100000000000001" customHeight="1">
      <c r="A12" s="341" t="s">
        <v>242</v>
      </c>
      <c r="B12" s="30"/>
      <c r="C12" s="110"/>
      <c r="D12" s="32"/>
      <c r="E12" s="32"/>
      <c r="F12" s="32"/>
      <c r="G12" s="110"/>
      <c r="H12" s="176"/>
      <c r="I12" s="110"/>
      <c r="J12" s="176"/>
      <c r="K12" s="176"/>
      <c r="L12" s="176"/>
      <c r="M12" s="110"/>
      <c r="N12" s="321"/>
      <c r="O12" s="322"/>
      <c r="P12" s="321"/>
      <c r="Q12" s="321"/>
      <c r="R12" s="321"/>
      <c r="S12" s="322"/>
    </row>
    <row r="13" spans="1:20" s="33" customFormat="1" ht="20.100000000000001" customHeight="1">
      <c r="A13" s="420" t="s">
        <v>123</v>
      </c>
      <c r="B13" s="30">
        <v>0</v>
      </c>
      <c r="C13" s="110">
        <v>0</v>
      </c>
      <c r="D13" s="30">
        <v>0</v>
      </c>
      <c r="E13" s="30">
        <v>0</v>
      </c>
      <c r="F13" s="30">
        <v>0</v>
      </c>
      <c r="G13" s="110">
        <v>0</v>
      </c>
      <c r="H13" s="176">
        <v>5</v>
      </c>
      <c r="I13" s="110">
        <v>95.7</v>
      </c>
      <c r="J13" s="176">
        <v>42</v>
      </c>
      <c r="K13" s="176">
        <v>2</v>
      </c>
      <c r="L13" s="176">
        <v>44</v>
      </c>
      <c r="M13" s="110">
        <v>1213.92</v>
      </c>
      <c r="N13" s="321">
        <v>5</v>
      </c>
      <c r="O13" s="322">
        <v>95.7</v>
      </c>
      <c r="P13" s="321">
        <v>42</v>
      </c>
      <c r="Q13" s="321">
        <v>2</v>
      </c>
      <c r="R13" s="321">
        <v>44</v>
      </c>
      <c r="S13" s="322">
        <v>1213.92</v>
      </c>
    </row>
    <row r="14" spans="1:20" s="34" customFormat="1" ht="20.100000000000001" customHeight="1">
      <c r="A14" s="420" t="s">
        <v>252</v>
      </c>
      <c r="B14" s="30">
        <v>0</v>
      </c>
      <c r="C14" s="110">
        <v>0</v>
      </c>
      <c r="D14" s="30">
        <v>0</v>
      </c>
      <c r="E14" s="30">
        <v>0</v>
      </c>
      <c r="F14" s="30">
        <v>0</v>
      </c>
      <c r="G14" s="110">
        <v>0</v>
      </c>
      <c r="H14" s="176">
        <v>1</v>
      </c>
      <c r="I14" s="110">
        <v>10.5</v>
      </c>
      <c r="J14" s="176">
        <v>2</v>
      </c>
      <c r="K14" s="176">
        <v>0</v>
      </c>
      <c r="L14" s="176">
        <v>2</v>
      </c>
      <c r="M14" s="110">
        <v>400</v>
      </c>
      <c r="N14" s="321">
        <v>1</v>
      </c>
      <c r="O14" s="322">
        <v>10.5</v>
      </c>
      <c r="P14" s="321">
        <v>2</v>
      </c>
      <c r="Q14" s="321">
        <v>0</v>
      </c>
      <c r="R14" s="321">
        <v>2</v>
      </c>
      <c r="S14" s="322">
        <v>400</v>
      </c>
    </row>
    <row r="15" spans="1:20" s="34" customFormat="1" ht="20.100000000000001" customHeight="1">
      <c r="A15" s="420" t="s">
        <v>807</v>
      </c>
      <c r="B15" s="30">
        <v>0</v>
      </c>
      <c r="C15" s="110">
        <v>0</v>
      </c>
      <c r="D15" s="30">
        <v>0</v>
      </c>
      <c r="E15" s="30">
        <v>0</v>
      </c>
      <c r="F15" s="30">
        <v>0</v>
      </c>
      <c r="G15" s="110">
        <v>0</v>
      </c>
      <c r="H15" s="176">
        <v>0</v>
      </c>
      <c r="I15" s="110">
        <v>0</v>
      </c>
      <c r="J15" s="176">
        <v>0</v>
      </c>
      <c r="K15" s="176">
        <v>0</v>
      </c>
      <c r="L15" s="176">
        <v>0</v>
      </c>
      <c r="M15" s="110">
        <v>0</v>
      </c>
      <c r="N15" s="321">
        <v>0</v>
      </c>
      <c r="O15" s="322">
        <v>0</v>
      </c>
      <c r="P15" s="321">
        <v>0</v>
      </c>
      <c r="Q15" s="321">
        <v>0</v>
      </c>
      <c r="R15" s="321">
        <v>0</v>
      </c>
      <c r="S15" s="322">
        <v>0</v>
      </c>
    </row>
    <row r="16" spans="1:20" s="1" customFormat="1" ht="20.100000000000001" customHeight="1">
      <c r="A16" s="420" t="s">
        <v>791</v>
      </c>
      <c r="B16" s="30">
        <v>0</v>
      </c>
      <c r="C16" s="110">
        <v>0</v>
      </c>
      <c r="D16" s="30">
        <v>0</v>
      </c>
      <c r="E16" s="30">
        <v>0</v>
      </c>
      <c r="F16" s="30">
        <v>0</v>
      </c>
      <c r="G16" s="110">
        <v>0</v>
      </c>
      <c r="H16" s="176">
        <v>1</v>
      </c>
      <c r="I16" s="110">
        <v>14.7965</v>
      </c>
      <c r="J16" s="176">
        <v>7</v>
      </c>
      <c r="K16" s="176">
        <v>3</v>
      </c>
      <c r="L16" s="176">
        <v>10</v>
      </c>
      <c r="M16" s="110">
        <v>179.63</v>
      </c>
      <c r="N16" s="321">
        <v>1</v>
      </c>
      <c r="O16" s="322">
        <v>14.7965</v>
      </c>
      <c r="P16" s="321">
        <v>7</v>
      </c>
      <c r="Q16" s="321">
        <v>3</v>
      </c>
      <c r="R16" s="321">
        <v>10</v>
      </c>
      <c r="S16" s="322">
        <v>179.63</v>
      </c>
      <c r="T16" s="2"/>
    </row>
    <row r="17" spans="1:20" s="35" customFormat="1" ht="20.100000000000001" customHeight="1">
      <c r="A17" s="420" t="s">
        <v>31</v>
      </c>
      <c r="B17" s="30">
        <v>0</v>
      </c>
      <c r="C17" s="110">
        <v>0</v>
      </c>
      <c r="D17" s="30">
        <v>0</v>
      </c>
      <c r="E17" s="30">
        <v>0</v>
      </c>
      <c r="F17" s="30">
        <v>0</v>
      </c>
      <c r="G17" s="110">
        <v>0</v>
      </c>
      <c r="H17" s="176">
        <v>5</v>
      </c>
      <c r="I17" s="110">
        <v>1201.7550000000001</v>
      </c>
      <c r="J17" s="176">
        <v>120</v>
      </c>
      <c r="K17" s="176">
        <v>90</v>
      </c>
      <c r="L17" s="176">
        <v>210</v>
      </c>
      <c r="M17" s="110">
        <v>77237.850000000006</v>
      </c>
      <c r="N17" s="321">
        <v>5</v>
      </c>
      <c r="O17" s="322">
        <v>1201.7550000000001</v>
      </c>
      <c r="P17" s="321">
        <v>120</v>
      </c>
      <c r="Q17" s="321">
        <v>90</v>
      </c>
      <c r="R17" s="321">
        <v>210</v>
      </c>
      <c r="S17" s="322">
        <v>77237.850000000006</v>
      </c>
      <c r="T17" s="36"/>
    </row>
    <row r="18" spans="1:20" s="1" customFormat="1" ht="20.100000000000001" customHeight="1">
      <c r="A18" s="420" t="s">
        <v>35</v>
      </c>
      <c r="B18" s="30">
        <v>0</v>
      </c>
      <c r="C18" s="110">
        <v>0</v>
      </c>
      <c r="D18" s="30">
        <v>0</v>
      </c>
      <c r="E18" s="30">
        <v>0</v>
      </c>
      <c r="F18" s="30">
        <v>0</v>
      </c>
      <c r="G18" s="110">
        <v>0</v>
      </c>
      <c r="H18" s="176">
        <v>5</v>
      </c>
      <c r="I18" s="110">
        <v>664.58413555000004</v>
      </c>
      <c r="J18" s="176">
        <v>102</v>
      </c>
      <c r="K18" s="176">
        <v>45</v>
      </c>
      <c r="L18" s="176">
        <v>147</v>
      </c>
      <c r="M18" s="110">
        <v>5740.53</v>
      </c>
      <c r="N18" s="321">
        <v>5</v>
      </c>
      <c r="O18" s="322">
        <v>664.58413555000004</v>
      </c>
      <c r="P18" s="321">
        <v>102</v>
      </c>
      <c r="Q18" s="321">
        <v>45</v>
      </c>
      <c r="R18" s="321">
        <v>147</v>
      </c>
      <c r="S18" s="322">
        <v>5740.53</v>
      </c>
      <c r="T18" s="2"/>
    </row>
    <row r="19" spans="1:20" s="1" customFormat="1" ht="20.100000000000001" customHeight="1">
      <c r="A19" s="420" t="s">
        <v>756</v>
      </c>
      <c r="B19" s="30">
        <v>0</v>
      </c>
      <c r="C19" s="110">
        <v>0</v>
      </c>
      <c r="D19" s="30">
        <v>0</v>
      </c>
      <c r="E19" s="30">
        <v>0</v>
      </c>
      <c r="F19" s="30">
        <v>0</v>
      </c>
      <c r="G19" s="110">
        <v>0</v>
      </c>
      <c r="H19" s="176">
        <v>1</v>
      </c>
      <c r="I19" s="110">
        <v>13.5</v>
      </c>
      <c r="J19" s="176">
        <v>5</v>
      </c>
      <c r="K19" s="176">
        <v>0</v>
      </c>
      <c r="L19" s="176">
        <v>5</v>
      </c>
      <c r="M19" s="110">
        <v>188.41</v>
      </c>
      <c r="N19" s="321">
        <v>1</v>
      </c>
      <c r="O19" s="322">
        <v>13.5</v>
      </c>
      <c r="P19" s="321">
        <v>5</v>
      </c>
      <c r="Q19" s="321">
        <v>0</v>
      </c>
      <c r="R19" s="321">
        <v>5</v>
      </c>
      <c r="S19" s="322">
        <v>188.41</v>
      </c>
      <c r="T19" s="2"/>
    </row>
    <row r="20" spans="1:20" s="1" customFormat="1" ht="20.100000000000001" customHeight="1">
      <c r="A20" s="420" t="s">
        <v>49</v>
      </c>
      <c r="B20" s="30">
        <v>0</v>
      </c>
      <c r="C20" s="110">
        <v>0</v>
      </c>
      <c r="D20" s="30">
        <v>0</v>
      </c>
      <c r="E20" s="30">
        <v>0</v>
      </c>
      <c r="F20" s="30">
        <v>0</v>
      </c>
      <c r="G20" s="110">
        <v>0</v>
      </c>
      <c r="H20" s="176">
        <v>2</v>
      </c>
      <c r="I20" s="110">
        <v>14.14</v>
      </c>
      <c r="J20" s="176">
        <v>7</v>
      </c>
      <c r="K20" s="176">
        <v>0</v>
      </c>
      <c r="L20" s="176">
        <v>7</v>
      </c>
      <c r="M20" s="110">
        <v>1552.567</v>
      </c>
      <c r="N20" s="321">
        <v>2</v>
      </c>
      <c r="O20" s="322">
        <v>14.14</v>
      </c>
      <c r="P20" s="321">
        <v>7</v>
      </c>
      <c r="Q20" s="321">
        <v>0</v>
      </c>
      <c r="R20" s="321">
        <v>7</v>
      </c>
      <c r="S20" s="322">
        <v>1552.567</v>
      </c>
      <c r="T20" s="2"/>
    </row>
    <row r="21" spans="1:20" s="1" customFormat="1" ht="20.100000000000001" customHeight="1">
      <c r="A21" s="420" t="s">
        <v>127</v>
      </c>
      <c r="B21" s="30">
        <v>0</v>
      </c>
      <c r="C21" s="110">
        <v>0</v>
      </c>
      <c r="D21" s="30">
        <v>0</v>
      </c>
      <c r="E21" s="30">
        <v>0</v>
      </c>
      <c r="F21" s="30">
        <v>0</v>
      </c>
      <c r="G21" s="110">
        <v>0</v>
      </c>
      <c r="H21" s="176">
        <v>3</v>
      </c>
      <c r="I21" s="110">
        <v>58.5</v>
      </c>
      <c r="J21" s="176">
        <v>36</v>
      </c>
      <c r="K21" s="176">
        <v>30</v>
      </c>
      <c r="L21" s="176">
        <v>66</v>
      </c>
      <c r="M21" s="110">
        <v>537.63</v>
      </c>
      <c r="N21" s="321">
        <v>3</v>
      </c>
      <c r="O21" s="322">
        <v>58.5</v>
      </c>
      <c r="P21" s="321">
        <v>36</v>
      </c>
      <c r="Q21" s="321">
        <v>30</v>
      </c>
      <c r="R21" s="321">
        <v>66</v>
      </c>
      <c r="S21" s="322">
        <v>537.63</v>
      </c>
      <c r="T21" s="2"/>
    </row>
    <row r="22" spans="1:20" s="1" customFormat="1" ht="20.100000000000001" customHeight="1">
      <c r="A22" s="420" t="s">
        <v>808</v>
      </c>
      <c r="B22" s="30">
        <v>0</v>
      </c>
      <c r="C22" s="110">
        <v>0</v>
      </c>
      <c r="D22" s="30">
        <v>0</v>
      </c>
      <c r="E22" s="30">
        <v>0</v>
      </c>
      <c r="F22" s="30">
        <v>0</v>
      </c>
      <c r="G22" s="110">
        <v>0</v>
      </c>
      <c r="H22" s="176">
        <v>0</v>
      </c>
      <c r="I22" s="30">
        <v>0</v>
      </c>
      <c r="J22" s="176">
        <v>0</v>
      </c>
      <c r="K22" s="176">
        <v>0</v>
      </c>
      <c r="L22" s="176">
        <v>0</v>
      </c>
      <c r="M22" s="110">
        <v>0</v>
      </c>
      <c r="N22" s="321">
        <v>0</v>
      </c>
      <c r="O22" s="322">
        <v>0</v>
      </c>
      <c r="P22" s="321">
        <v>0</v>
      </c>
      <c r="Q22" s="321">
        <v>0</v>
      </c>
      <c r="R22" s="321">
        <v>0</v>
      </c>
      <c r="S22" s="322">
        <v>0</v>
      </c>
      <c r="T22" s="2"/>
    </row>
    <row r="23" spans="1:20" s="1" customFormat="1" ht="20.100000000000001" customHeight="1">
      <c r="A23" s="420" t="s">
        <v>804</v>
      </c>
      <c r="B23" s="30">
        <v>0</v>
      </c>
      <c r="C23" s="110">
        <v>0</v>
      </c>
      <c r="D23" s="30">
        <v>0</v>
      </c>
      <c r="E23" s="30">
        <v>0</v>
      </c>
      <c r="F23" s="30">
        <v>0</v>
      </c>
      <c r="G23" s="110">
        <v>0</v>
      </c>
      <c r="H23" s="176">
        <v>0</v>
      </c>
      <c r="I23" s="30">
        <v>0</v>
      </c>
      <c r="J23" s="176">
        <v>0</v>
      </c>
      <c r="K23" s="176">
        <v>0</v>
      </c>
      <c r="L23" s="176">
        <v>0</v>
      </c>
      <c r="M23" s="110">
        <v>0</v>
      </c>
      <c r="N23" s="321">
        <v>0</v>
      </c>
      <c r="O23" s="322">
        <v>0</v>
      </c>
      <c r="P23" s="321">
        <v>0</v>
      </c>
      <c r="Q23" s="321">
        <v>0</v>
      </c>
      <c r="R23" s="321">
        <v>0</v>
      </c>
      <c r="S23" s="322">
        <v>0</v>
      </c>
      <c r="T23" s="2"/>
    </row>
    <row r="24" spans="1:20" s="1" customFormat="1" ht="20.100000000000001" customHeight="1">
      <c r="A24" s="420" t="s">
        <v>23</v>
      </c>
      <c r="B24" s="30">
        <v>1</v>
      </c>
      <c r="C24" s="110">
        <v>23.5</v>
      </c>
      <c r="D24" s="30">
        <v>18</v>
      </c>
      <c r="E24" s="30">
        <v>0</v>
      </c>
      <c r="F24" s="30">
        <v>18</v>
      </c>
      <c r="G24" s="110">
        <v>71</v>
      </c>
      <c r="H24" s="176">
        <v>4</v>
      </c>
      <c r="I24" s="30">
        <v>509.346</v>
      </c>
      <c r="J24" s="176">
        <v>46</v>
      </c>
      <c r="K24" s="176">
        <v>21</v>
      </c>
      <c r="L24" s="176">
        <v>67</v>
      </c>
      <c r="M24" s="110">
        <v>56327.082000000002</v>
      </c>
      <c r="N24" s="321">
        <v>5</v>
      </c>
      <c r="O24" s="322">
        <v>532.846</v>
      </c>
      <c r="P24" s="321">
        <v>64</v>
      </c>
      <c r="Q24" s="321">
        <v>21</v>
      </c>
      <c r="R24" s="321">
        <v>85</v>
      </c>
      <c r="S24" s="322">
        <v>56398.082000000002</v>
      </c>
      <c r="T24" s="2"/>
    </row>
    <row r="25" spans="1:20" s="1" customFormat="1" ht="20.100000000000001" customHeight="1">
      <c r="A25" s="420" t="s">
        <v>805</v>
      </c>
      <c r="B25" s="196">
        <v>0</v>
      </c>
      <c r="C25" s="197">
        <v>0</v>
      </c>
      <c r="D25" s="196">
        <v>0</v>
      </c>
      <c r="E25" s="196">
        <v>0</v>
      </c>
      <c r="F25" s="196">
        <v>0</v>
      </c>
      <c r="G25" s="197">
        <v>0</v>
      </c>
      <c r="H25" s="200">
        <v>1</v>
      </c>
      <c r="I25" s="196">
        <v>2.8</v>
      </c>
      <c r="J25" s="200">
        <v>3</v>
      </c>
      <c r="K25" s="200">
        <v>0</v>
      </c>
      <c r="L25" s="200">
        <v>3</v>
      </c>
      <c r="M25" s="197">
        <v>138</v>
      </c>
      <c r="N25" s="321">
        <v>1</v>
      </c>
      <c r="O25" s="322">
        <v>2.8</v>
      </c>
      <c r="P25" s="321">
        <v>3</v>
      </c>
      <c r="Q25" s="321">
        <v>0</v>
      </c>
      <c r="R25" s="321">
        <v>3</v>
      </c>
      <c r="S25" s="322">
        <v>138</v>
      </c>
      <c r="T25" s="2"/>
    </row>
    <row r="26" spans="1:20" s="1" customFormat="1" ht="20.100000000000001" customHeight="1">
      <c r="A26" s="811" t="s">
        <v>755</v>
      </c>
      <c r="B26" s="812">
        <v>0</v>
      </c>
      <c r="C26" s="813">
        <v>0</v>
      </c>
      <c r="D26" s="812">
        <v>0</v>
      </c>
      <c r="E26" s="812">
        <v>0</v>
      </c>
      <c r="F26" s="812">
        <v>0</v>
      </c>
      <c r="G26" s="813">
        <v>0</v>
      </c>
      <c r="H26" s="814">
        <v>0</v>
      </c>
      <c r="I26" s="812">
        <v>0</v>
      </c>
      <c r="J26" s="814">
        <v>0</v>
      </c>
      <c r="K26" s="814">
        <v>0</v>
      </c>
      <c r="L26" s="814">
        <v>0</v>
      </c>
      <c r="M26" s="813">
        <v>0</v>
      </c>
      <c r="N26" s="814">
        <v>0</v>
      </c>
      <c r="O26" s="813">
        <v>0</v>
      </c>
      <c r="P26" s="814">
        <v>0</v>
      </c>
      <c r="Q26" s="814">
        <v>0</v>
      </c>
      <c r="R26" s="814">
        <v>0</v>
      </c>
      <c r="S26" s="813">
        <v>0</v>
      </c>
      <c r="T26" s="2"/>
    </row>
    <row r="27" spans="1:20" s="1" customFormat="1" ht="20.100000000000001" customHeight="1">
      <c r="A27" s="811" t="s">
        <v>760</v>
      </c>
      <c r="B27" s="812">
        <v>0</v>
      </c>
      <c r="C27" s="813">
        <v>0</v>
      </c>
      <c r="D27" s="812">
        <v>0</v>
      </c>
      <c r="E27" s="812">
        <v>0</v>
      </c>
      <c r="F27" s="812">
        <v>0</v>
      </c>
      <c r="G27" s="813">
        <v>0</v>
      </c>
      <c r="H27" s="814">
        <v>0</v>
      </c>
      <c r="I27" s="812">
        <v>0</v>
      </c>
      <c r="J27" s="814">
        <v>0</v>
      </c>
      <c r="K27" s="814">
        <v>0</v>
      </c>
      <c r="L27" s="814">
        <v>0</v>
      </c>
      <c r="M27" s="813">
        <v>0</v>
      </c>
      <c r="N27" s="814">
        <v>0</v>
      </c>
      <c r="O27" s="813">
        <v>0</v>
      </c>
      <c r="P27" s="814">
        <v>0</v>
      </c>
      <c r="Q27" s="814">
        <v>0</v>
      </c>
      <c r="R27" s="814">
        <v>0</v>
      </c>
      <c r="S27" s="813">
        <v>0</v>
      </c>
      <c r="T27" s="2"/>
    </row>
    <row r="28" spans="1:20" s="1" customFormat="1" ht="20.100000000000001" customHeight="1">
      <c r="A28" s="815" t="s">
        <v>809</v>
      </c>
      <c r="B28" s="816">
        <v>0</v>
      </c>
      <c r="C28" s="817">
        <v>0</v>
      </c>
      <c r="D28" s="816">
        <v>0</v>
      </c>
      <c r="E28" s="816">
        <v>0</v>
      </c>
      <c r="F28" s="816">
        <v>0</v>
      </c>
      <c r="G28" s="817">
        <v>0</v>
      </c>
      <c r="H28" s="818">
        <v>0</v>
      </c>
      <c r="I28" s="816">
        <v>0</v>
      </c>
      <c r="J28" s="818">
        <v>0</v>
      </c>
      <c r="K28" s="818">
        <v>0</v>
      </c>
      <c r="L28" s="818">
        <v>0</v>
      </c>
      <c r="M28" s="817">
        <v>0</v>
      </c>
      <c r="N28" s="818">
        <v>0</v>
      </c>
      <c r="O28" s="817">
        <v>0</v>
      </c>
      <c r="P28" s="818">
        <v>0</v>
      </c>
      <c r="Q28" s="818">
        <v>0</v>
      </c>
      <c r="R28" s="818">
        <v>0</v>
      </c>
      <c r="S28" s="817">
        <v>0</v>
      </c>
    </row>
    <row r="29" spans="1:20" s="1" customFormat="1" ht="20.100000000000001" customHeight="1">
      <c r="A29" s="341" t="s">
        <v>243</v>
      </c>
      <c r="B29" s="196"/>
      <c r="C29" s="197"/>
      <c r="D29" s="199"/>
      <c r="E29" s="199"/>
      <c r="F29" s="199"/>
      <c r="G29" s="197"/>
      <c r="H29" s="200"/>
      <c r="I29" s="197"/>
      <c r="J29" s="200"/>
      <c r="K29" s="200"/>
      <c r="L29" s="200"/>
      <c r="M29" s="197"/>
      <c r="N29" s="321"/>
      <c r="O29" s="322"/>
      <c r="P29" s="321"/>
      <c r="Q29" s="321"/>
      <c r="R29" s="321"/>
      <c r="S29" s="322"/>
    </row>
    <row r="30" spans="1:20" s="1" customFormat="1" ht="20.100000000000001" customHeight="1">
      <c r="A30" s="340" t="s">
        <v>773</v>
      </c>
      <c r="B30" s="198">
        <v>0</v>
      </c>
      <c r="C30" s="197">
        <v>0</v>
      </c>
      <c r="D30" s="198">
        <v>0</v>
      </c>
      <c r="E30" s="198">
        <v>0</v>
      </c>
      <c r="F30" s="198">
        <v>0</v>
      </c>
      <c r="G30" s="197">
        <v>0</v>
      </c>
      <c r="H30" s="200">
        <v>1</v>
      </c>
      <c r="I30" s="197">
        <v>3.9</v>
      </c>
      <c r="J30" s="200">
        <v>5</v>
      </c>
      <c r="K30" s="200">
        <v>3</v>
      </c>
      <c r="L30" s="200">
        <v>8</v>
      </c>
      <c r="M30" s="197">
        <v>240.5</v>
      </c>
      <c r="N30" s="321">
        <v>1</v>
      </c>
      <c r="O30" s="322">
        <v>3.9</v>
      </c>
      <c r="P30" s="321">
        <v>5</v>
      </c>
      <c r="Q30" s="321">
        <v>3</v>
      </c>
      <c r="R30" s="321">
        <v>8</v>
      </c>
      <c r="S30" s="322">
        <v>240.5</v>
      </c>
    </row>
    <row r="31" spans="1:20" s="1" customFormat="1" ht="20.100000000000001" customHeight="1">
      <c r="A31" s="420" t="s">
        <v>40</v>
      </c>
      <c r="B31" s="196">
        <v>0</v>
      </c>
      <c r="C31" s="197">
        <v>0</v>
      </c>
      <c r="D31" s="196">
        <v>0</v>
      </c>
      <c r="E31" s="196">
        <v>0</v>
      </c>
      <c r="F31" s="196">
        <v>0</v>
      </c>
      <c r="G31" s="197">
        <v>0</v>
      </c>
      <c r="H31" s="200">
        <v>0</v>
      </c>
      <c r="I31" s="197">
        <v>0</v>
      </c>
      <c r="J31" s="200">
        <v>0</v>
      </c>
      <c r="K31" s="200">
        <v>0</v>
      </c>
      <c r="L31" s="200">
        <v>0</v>
      </c>
      <c r="M31" s="197">
        <v>0</v>
      </c>
      <c r="N31" s="321">
        <v>0</v>
      </c>
      <c r="O31" s="322">
        <v>0</v>
      </c>
      <c r="P31" s="321">
        <v>0</v>
      </c>
      <c r="Q31" s="321">
        <v>0</v>
      </c>
      <c r="R31" s="321">
        <v>0</v>
      </c>
      <c r="S31" s="322">
        <v>0</v>
      </c>
    </row>
    <row r="32" spans="1:20" s="1" customFormat="1" ht="20.100000000000001" customHeight="1">
      <c r="A32" s="420" t="s">
        <v>27</v>
      </c>
      <c r="B32" s="196">
        <v>0</v>
      </c>
      <c r="C32" s="197">
        <v>0</v>
      </c>
      <c r="D32" s="196">
        <v>0</v>
      </c>
      <c r="E32" s="196">
        <v>0</v>
      </c>
      <c r="F32" s="196">
        <v>0</v>
      </c>
      <c r="G32" s="197">
        <v>0</v>
      </c>
      <c r="H32" s="200">
        <v>16</v>
      </c>
      <c r="I32" s="197">
        <v>471.7</v>
      </c>
      <c r="J32" s="200">
        <v>244</v>
      </c>
      <c r="K32" s="200">
        <v>144</v>
      </c>
      <c r="L32" s="200">
        <v>388</v>
      </c>
      <c r="M32" s="197">
        <v>5594.95</v>
      </c>
      <c r="N32" s="321">
        <v>16</v>
      </c>
      <c r="O32" s="322">
        <v>471.7</v>
      </c>
      <c r="P32" s="321">
        <v>244</v>
      </c>
      <c r="Q32" s="321">
        <v>144</v>
      </c>
      <c r="R32" s="321">
        <v>388</v>
      </c>
      <c r="S32" s="322">
        <v>5594.95</v>
      </c>
    </row>
    <row r="33" spans="1:19" s="1" customFormat="1" ht="20.100000000000001" customHeight="1">
      <c r="A33" s="420" t="s">
        <v>775</v>
      </c>
      <c r="B33" s="196">
        <v>0</v>
      </c>
      <c r="C33" s="197">
        <v>0</v>
      </c>
      <c r="D33" s="196">
        <v>0</v>
      </c>
      <c r="E33" s="196">
        <v>0</v>
      </c>
      <c r="F33" s="196">
        <v>0</v>
      </c>
      <c r="G33" s="197">
        <v>0</v>
      </c>
      <c r="H33" s="200">
        <v>0</v>
      </c>
      <c r="I33" s="197">
        <v>0</v>
      </c>
      <c r="J33" s="200">
        <v>0</v>
      </c>
      <c r="K33" s="200">
        <v>0</v>
      </c>
      <c r="L33" s="200">
        <v>0</v>
      </c>
      <c r="M33" s="197">
        <v>0</v>
      </c>
      <c r="N33" s="321">
        <v>0</v>
      </c>
      <c r="O33" s="322">
        <v>0</v>
      </c>
      <c r="P33" s="321">
        <v>0</v>
      </c>
      <c r="Q33" s="321">
        <v>0</v>
      </c>
      <c r="R33" s="321">
        <v>0</v>
      </c>
      <c r="S33" s="322">
        <v>0</v>
      </c>
    </row>
    <row r="34" spans="1:19" s="1" customFormat="1" ht="20.100000000000001" customHeight="1">
      <c r="A34" s="420" t="s">
        <v>21</v>
      </c>
      <c r="B34" s="196">
        <v>0</v>
      </c>
      <c r="C34" s="197">
        <v>0</v>
      </c>
      <c r="D34" s="196">
        <v>0</v>
      </c>
      <c r="E34" s="196">
        <v>0</v>
      </c>
      <c r="F34" s="196">
        <v>0</v>
      </c>
      <c r="G34" s="197">
        <v>0</v>
      </c>
      <c r="H34" s="200">
        <v>4</v>
      </c>
      <c r="I34" s="197">
        <v>63.879959999999997</v>
      </c>
      <c r="J34" s="200">
        <v>20</v>
      </c>
      <c r="K34" s="200">
        <v>25</v>
      </c>
      <c r="L34" s="200">
        <v>45</v>
      </c>
      <c r="M34" s="197">
        <v>3619.78</v>
      </c>
      <c r="N34" s="321">
        <v>4</v>
      </c>
      <c r="O34" s="322">
        <v>63.879959999999997</v>
      </c>
      <c r="P34" s="321">
        <v>20</v>
      </c>
      <c r="Q34" s="321">
        <v>25</v>
      </c>
      <c r="R34" s="321">
        <v>45</v>
      </c>
      <c r="S34" s="322">
        <v>3619.78</v>
      </c>
    </row>
    <row r="35" spans="1:19" s="1" customFormat="1" ht="20.100000000000001" customHeight="1">
      <c r="A35" s="341" t="s">
        <v>244</v>
      </c>
      <c r="B35" s="196"/>
      <c r="C35" s="197"/>
      <c r="D35" s="197"/>
      <c r="E35" s="197"/>
      <c r="F35" s="197"/>
      <c r="G35" s="197"/>
      <c r="H35" s="200"/>
      <c r="I35" s="197"/>
      <c r="J35" s="200"/>
      <c r="K35" s="200"/>
      <c r="L35" s="200"/>
      <c r="M35" s="197"/>
      <c r="N35" s="321"/>
      <c r="O35" s="322"/>
      <c r="P35" s="321"/>
      <c r="Q35" s="321"/>
      <c r="R35" s="321"/>
      <c r="S35" s="322"/>
    </row>
    <row r="36" spans="1:19" s="1" customFormat="1" ht="20.100000000000001" customHeight="1">
      <c r="A36" s="420" t="s">
        <v>105</v>
      </c>
      <c r="B36" s="196">
        <v>0</v>
      </c>
      <c r="C36" s="197">
        <v>0</v>
      </c>
      <c r="D36" s="196">
        <v>0</v>
      </c>
      <c r="E36" s="196">
        <v>0</v>
      </c>
      <c r="F36" s="196">
        <v>0</v>
      </c>
      <c r="G36" s="197">
        <v>0</v>
      </c>
      <c r="H36" s="200">
        <v>2</v>
      </c>
      <c r="I36" s="197">
        <v>51.5</v>
      </c>
      <c r="J36" s="200">
        <v>35</v>
      </c>
      <c r="K36" s="200">
        <v>5</v>
      </c>
      <c r="L36" s="200">
        <v>40</v>
      </c>
      <c r="M36" s="197">
        <v>1421.35</v>
      </c>
      <c r="N36" s="321">
        <v>2</v>
      </c>
      <c r="O36" s="322">
        <v>51.5</v>
      </c>
      <c r="P36" s="321">
        <v>35</v>
      </c>
      <c r="Q36" s="321">
        <v>5</v>
      </c>
      <c r="R36" s="321">
        <v>40</v>
      </c>
      <c r="S36" s="322">
        <v>1421.35</v>
      </c>
    </row>
    <row r="37" spans="1:19" s="1" customFormat="1" ht="20.100000000000001" customHeight="1">
      <c r="A37" s="420" t="s">
        <v>122</v>
      </c>
      <c r="B37" s="196">
        <v>0</v>
      </c>
      <c r="C37" s="197">
        <v>0</v>
      </c>
      <c r="D37" s="196">
        <v>0</v>
      </c>
      <c r="E37" s="196">
        <v>0</v>
      </c>
      <c r="F37" s="196">
        <v>0</v>
      </c>
      <c r="G37" s="197">
        <v>0</v>
      </c>
      <c r="H37" s="200">
        <v>2</v>
      </c>
      <c r="I37" s="197">
        <v>30</v>
      </c>
      <c r="J37" s="200">
        <v>12</v>
      </c>
      <c r="K37" s="200">
        <v>2</v>
      </c>
      <c r="L37" s="200">
        <v>14</v>
      </c>
      <c r="M37" s="197">
        <v>316.99</v>
      </c>
      <c r="N37" s="321">
        <v>2</v>
      </c>
      <c r="O37" s="322">
        <v>30</v>
      </c>
      <c r="P37" s="321">
        <v>12</v>
      </c>
      <c r="Q37" s="321">
        <v>2</v>
      </c>
      <c r="R37" s="321">
        <v>14</v>
      </c>
      <c r="S37" s="322">
        <v>316.99</v>
      </c>
    </row>
    <row r="38" spans="1:19" s="1" customFormat="1" ht="20.100000000000001" customHeight="1">
      <c r="A38" s="420" t="s">
        <v>776</v>
      </c>
      <c r="B38" s="196">
        <v>0</v>
      </c>
      <c r="C38" s="197">
        <v>0</v>
      </c>
      <c r="D38" s="196">
        <v>0</v>
      </c>
      <c r="E38" s="196">
        <v>0</v>
      </c>
      <c r="F38" s="196">
        <v>0</v>
      </c>
      <c r="G38" s="197">
        <v>0</v>
      </c>
      <c r="H38" s="200">
        <v>0</v>
      </c>
      <c r="I38" s="197">
        <v>0</v>
      </c>
      <c r="J38" s="200">
        <v>0</v>
      </c>
      <c r="K38" s="200">
        <v>0</v>
      </c>
      <c r="L38" s="200">
        <v>0</v>
      </c>
      <c r="M38" s="197">
        <v>0</v>
      </c>
      <c r="N38" s="321">
        <v>0</v>
      </c>
      <c r="O38" s="322">
        <v>0</v>
      </c>
      <c r="P38" s="321">
        <v>0</v>
      </c>
      <c r="Q38" s="321">
        <v>0</v>
      </c>
      <c r="R38" s="321">
        <v>0</v>
      </c>
      <c r="S38" s="322">
        <v>0</v>
      </c>
    </row>
    <row r="39" spans="1:19" s="1" customFormat="1" ht="20.100000000000001" customHeight="1">
      <c r="A39" s="420" t="s">
        <v>777</v>
      </c>
      <c r="B39" s="196">
        <v>0</v>
      </c>
      <c r="C39" s="197">
        <v>0</v>
      </c>
      <c r="D39" s="196">
        <v>0</v>
      </c>
      <c r="E39" s="196">
        <v>0</v>
      </c>
      <c r="F39" s="196">
        <v>0</v>
      </c>
      <c r="G39" s="197">
        <v>0</v>
      </c>
      <c r="H39" s="200">
        <v>0</v>
      </c>
      <c r="I39" s="197">
        <v>0</v>
      </c>
      <c r="J39" s="200">
        <v>0</v>
      </c>
      <c r="K39" s="200">
        <v>0</v>
      </c>
      <c r="L39" s="200">
        <v>0</v>
      </c>
      <c r="M39" s="197">
        <v>0</v>
      </c>
      <c r="N39" s="321">
        <v>0</v>
      </c>
      <c r="O39" s="322">
        <v>0</v>
      </c>
      <c r="P39" s="321">
        <v>0</v>
      </c>
      <c r="Q39" s="321">
        <v>0</v>
      </c>
      <c r="R39" s="321">
        <v>0</v>
      </c>
      <c r="S39" s="322">
        <v>0</v>
      </c>
    </row>
    <row r="40" spans="1:19" s="1" customFormat="1" ht="20.100000000000001" customHeight="1">
      <c r="A40" s="420" t="s">
        <v>67</v>
      </c>
      <c r="B40" s="196">
        <v>0</v>
      </c>
      <c r="C40" s="197">
        <v>0</v>
      </c>
      <c r="D40" s="196">
        <v>0</v>
      </c>
      <c r="E40" s="196">
        <v>0</v>
      </c>
      <c r="F40" s="196">
        <v>0</v>
      </c>
      <c r="G40" s="197">
        <v>0</v>
      </c>
      <c r="H40" s="200">
        <v>2</v>
      </c>
      <c r="I40" s="197">
        <v>100.5</v>
      </c>
      <c r="J40" s="200">
        <v>23</v>
      </c>
      <c r="K40" s="200">
        <v>24</v>
      </c>
      <c r="L40" s="200">
        <v>47</v>
      </c>
      <c r="M40" s="197">
        <v>414.22</v>
      </c>
      <c r="N40" s="321">
        <v>2</v>
      </c>
      <c r="O40" s="322">
        <v>100.5</v>
      </c>
      <c r="P40" s="321">
        <v>23</v>
      </c>
      <c r="Q40" s="321">
        <v>24</v>
      </c>
      <c r="R40" s="321">
        <v>47</v>
      </c>
      <c r="S40" s="322">
        <v>414.22</v>
      </c>
    </row>
    <row r="41" spans="1:19" s="1" customFormat="1" ht="20.100000000000001" customHeight="1">
      <c r="A41" s="420" t="s">
        <v>778</v>
      </c>
      <c r="B41" s="196">
        <v>0</v>
      </c>
      <c r="C41" s="197">
        <v>0</v>
      </c>
      <c r="D41" s="196">
        <v>0</v>
      </c>
      <c r="E41" s="196">
        <v>0</v>
      </c>
      <c r="F41" s="196">
        <v>0</v>
      </c>
      <c r="G41" s="197">
        <v>0</v>
      </c>
      <c r="H41" s="200">
        <v>0</v>
      </c>
      <c r="I41" s="197">
        <v>0</v>
      </c>
      <c r="J41" s="200">
        <v>0</v>
      </c>
      <c r="K41" s="200">
        <v>0</v>
      </c>
      <c r="L41" s="200">
        <v>0</v>
      </c>
      <c r="M41" s="197">
        <v>0</v>
      </c>
      <c r="N41" s="321">
        <v>0</v>
      </c>
      <c r="O41" s="322">
        <v>0</v>
      </c>
      <c r="P41" s="321">
        <v>0</v>
      </c>
      <c r="Q41" s="321">
        <v>0</v>
      </c>
      <c r="R41" s="321">
        <v>0</v>
      </c>
      <c r="S41" s="322">
        <v>0</v>
      </c>
    </row>
    <row r="42" spans="1:19" s="1" customFormat="1" ht="20.100000000000001" customHeight="1">
      <c r="A42" s="420" t="s">
        <v>752</v>
      </c>
      <c r="B42" s="196">
        <v>0</v>
      </c>
      <c r="C42" s="197">
        <v>0</v>
      </c>
      <c r="D42" s="196">
        <v>0</v>
      </c>
      <c r="E42" s="196">
        <v>0</v>
      </c>
      <c r="F42" s="196">
        <v>0</v>
      </c>
      <c r="G42" s="197">
        <v>0</v>
      </c>
      <c r="H42" s="200">
        <v>1</v>
      </c>
      <c r="I42" s="197">
        <v>21.5</v>
      </c>
      <c r="J42" s="200">
        <v>5</v>
      </c>
      <c r="K42" s="200">
        <v>0</v>
      </c>
      <c r="L42" s="200">
        <v>5</v>
      </c>
      <c r="M42" s="197">
        <v>1662.2</v>
      </c>
      <c r="N42" s="321">
        <v>1</v>
      </c>
      <c r="O42" s="322">
        <v>21.5</v>
      </c>
      <c r="P42" s="321">
        <v>5</v>
      </c>
      <c r="Q42" s="321">
        <v>0</v>
      </c>
      <c r="R42" s="321">
        <v>5</v>
      </c>
      <c r="S42" s="322">
        <v>1662.2</v>
      </c>
    </row>
    <row r="43" spans="1:19" s="1" customFormat="1" ht="20.100000000000001" customHeight="1">
      <c r="A43" s="420" t="s">
        <v>751</v>
      </c>
      <c r="B43" s="196">
        <v>0</v>
      </c>
      <c r="C43" s="197">
        <v>0</v>
      </c>
      <c r="D43" s="196">
        <v>0</v>
      </c>
      <c r="E43" s="196">
        <v>0</v>
      </c>
      <c r="F43" s="196">
        <v>0</v>
      </c>
      <c r="G43" s="197">
        <v>0</v>
      </c>
      <c r="H43" s="200">
        <v>1</v>
      </c>
      <c r="I43" s="197">
        <v>10.5</v>
      </c>
      <c r="J43" s="200">
        <v>7</v>
      </c>
      <c r="K43" s="200">
        <v>0</v>
      </c>
      <c r="L43" s="200">
        <v>7</v>
      </c>
      <c r="M43" s="197">
        <v>480</v>
      </c>
      <c r="N43" s="321">
        <v>1</v>
      </c>
      <c r="O43" s="322">
        <v>10.5</v>
      </c>
      <c r="P43" s="321">
        <v>7</v>
      </c>
      <c r="Q43" s="321">
        <v>0</v>
      </c>
      <c r="R43" s="321">
        <v>7</v>
      </c>
      <c r="S43" s="322">
        <v>480</v>
      </c>
    </row>
    <row r="44" spans="1:19" s="1" customFormat="1" ht="20.100000000000001" customHeight="1">
      <c r="A44" s="420" t="s">
        <v>801</v>
      </c>
      <c r="B44" s="196">
        <v>0</v>
      </c>
      <c r="C44" s="197">
        <v>0</v>
      </c>
      <c r="D44" s="196">
        <v>0</v>
      </c>
      <c r="E44" s="196">
        <v>0</v>
      </c>
      <c r="F44" s="196">
        <v>0</v>
      </c>
      <c r="G44" s="197">
        <v>0</v>
      </c>
      <c r="H44" s="200">
        <v>0</v>
      </c>
      <c r="I44" s="197">
        <v>0</v>
      </c>
      <c r="J44" s="200">
        <v>0</v>
      </c>
      <c r="K44" s="200">
        <v>0</v>
      </c>
      <c r="L44" s="200">
        <v>0</v>
      </c>
      <c r="M44" s="197">
        <v>0</v>
      </c>
      <c r="N44" s="321">
        <v>0</v>
      </c>
      <c r="O44" s="322">
        <v>0</v>
      </c>
      <c r="P44" s="321">
        <v>0</v>
      </c>
      <c r="Q44" s="321">
        <v>0</v>
      </c>
      <c r="R44" s="321">
        <v>0</v>
      </c>
      <c r="S44" s="322">
        <v>0</v>
      </c>
    </row>
    <row r="45" spans="1:19" s="1" customFormat="1" ht="20.100000000000001" customHeight="1">
      <c r="A45" s="420" t="s">
        <v>757</v>
      </c>
      <c r="B45" s="196">
        <v>0</v>
      </c>
      <c r="C45" s="197">
        <v>0</v>
      </c>
      <c r="D45" s="196">
        <v>0</v>
      </c>
      <c r="E45" s="196">
        <v>0</v>
      </c>
      <c r="F45" s="196">
        <v>0</v>
      </c>
      <c r="G45" s="197">
        <v>0</v>
      </c>
      <c r="H45" s="200">
        <v>6</v>
      </c>
      <c r="I45" s="197">
        <v>470.79899999999998</v>
      </c>
      <c r="J45" s="200">
        <v>123</v>
      </c>
      <c r="K45" s="200">
        <v>94</v>
      </c>
      <c r="L45" s="200">
        <v>217</v>
      </c>
      <c r="M45" s="197">
        <v>4478.24</v>
      </c>
      <c r="N45" s="321">
        <v>6</v>
      </c>
      <c r="O45" s="322">
        <v>470.79899999999998</v>
      </c>
      <c r="P45" s="321">
        <v>123</v>
      </c>
      <c r="Q45" s="321">
        <v>94</v>
      </c>
      <c r="R45" s="321">
        <v>217</v>
      </c>
      <c r="S45" s="322">
        <v>4478.24</v>
      </c>
    </row>
    <row r="46" spans="1:19" s="1" customFormat="1" ht="20.100000000000001" customHeight="1">
      <c r="A46" s="420" t="s">
        <v>99</v>
      </c>
      <c r="B46" s="196">
        <v>0</v>
      </c>
      <c r="C46" s="197">
        <v>0</v>
      </c>
      <c r="D46" s="196">
        <v>0</v>
      </c>
      <c r="E46" s="196">
        <v>0</v>
      </c>
      <c r="F46" s="196">
        <v>0</v>
      </c>
      <c r="G46" s="197">
        <v>0</v>
      </c>
      <c r="H46" s="200">
        <v>3</v>
      </c>
      <c r="I46" s="197">
        <v>15.5922</v>
      </c>
      <c r="J46" s="200">
        <v>20</v>
      </c>
      <c r="K46" s="200">
        <v>7</v>
      </c>
      <c r="L46" s="200">
        <v>27</v>
      </c>
      <c r="M46" s="197">
        <v>1216.96</v>
      </c>
      <c r="N46" s="321">
        <v>3</v>
      </c>
      <c r="O46" s="322">
        <v>15.5922</v>
      </c>
      <c r="P46" s="321">
        <v>20</v>
      </c>
      <c r="Q46" s="321">
        <v>7</v>
      </c>
      <c r="R46" s="321">
        <v>27</v>
      </c>
      <c r="S46" s="322">
        <v>1216.96</v>
      </c>
    </row>
    <row r="47" spans="1:19" s="1" customFormat="1" ht="20.100000000000001" customHeight="1">
      <c r="A47" s="420" t="s">
        <v>803</v>
      </c>
      <c r="B47" s="196">
        <v>2</v>
      </c>
      <c r="C47" s="197">
        <v>29.799999999999997</v>
      </c>
      <c r="D47" s="196">
        <v>10</v>
      </c>
      <c r="E47" s="196">
        <v>4</v>
      </c>
      <c r="F47" s="196">
        <v>14</v>
      </c>
      <c r="G47" s="197">
        <v>132.21999999999991</v>
      </c>
      <c r="H47" s="200">
        <v>2</v>
      </c>
      <c r="I47" s="197">
        <v>25</v>
      </c>
      <c r="J47" s="200">
        <v>49</v>
      </c>
      <c r="K47" s="200">
        <v>7</v>
      </c>
      <c r="L47" s="200">
        <v>56</v>
      </c>
      <c r="M47" s="197">
        <v>975.15</v>
      </c>
      <c r="N47" s="321">
        <v>4</v>
      </c>
      <c r="O47" s="322">
        <v>54.8</v>
      </c>
      <c r="P47" s="321">
        <v>59</v>
      </c>
      <c r="Q47" s="321">
        <v>11</v>
      </c>
      <c r="R47" s="321">
        <v>70</v>
      </c>
      <c r="S47" s="322">
        <v>1107.3699999999999</v>
      </c>
    </row>
    <row r="48" spans="1:19" s="1" customFormat="1" ht="20.100000000000001" customHeight="1">
      <c r="A48" s="420" t="s">
        <v>750</v>
      </c>
      <c r="B48" s="421">
        <v>0</v>
      </c>
      <c r="C48" s="197">
        <v>0</v>
      </c>
      <c r="D48" s="196">
        <v>0</v>
      </c>
      <c r="E48" s="196">
        <v>0</v>
      </c>
      <c r="F48" s="196">
        <v>0</v>
      </c>
      <c r="G48" s="197">
        <v>0</v>
      </c>
      <c r="H48" s="200">
        <v>0</v>
      </c>
      <c r="I48" s="197">
        <v>0</v>
      </c>
      <c r="J48" s="200">
        <v>0</v>
      </c>
      <c r="K48" s="200">
        <v>0</v>
      </c>
      <c r="L48" s="200">
        <v>0</v>
      </c>
      <c r="M48" s="197">
        <v>0</v>
      </c>
      <c r="N48" s="321">
        <v>0</v>
      </c>
      <c r="O48" s="322">
        <v>0</v>
      </c>
      <c r="P48" s="321">
        <v>0</v>
      </c>
      <c r="Q48" s="321">
        <v>0</v>
      </c>
      <c r="R48" s="321">
        <v>0</v>
      </c>
      <c r="S48" s="322">
        <v>0</v>
      </c>
    </row>
    <row r="49" spans="1:19" s="1" customFormat="1" ht="20.100000000000001" customHeight="1">
      <c r="A49" s="811" t="s">
        <v>779</v>
      </c>
      <c r="B49" s="812">
        <v>0</v>
      </c>
      <c r="C49" s="7">
        <v>0</v>
      </c>
      <c r="D49" s="812">
        <v>0</v>
      </c>
      <c r="E49" s="819">
        <v>0</v>
      </c>
      <c r="F49" s="812">
        <v>0</v>
      </c>
      <c r="G49" s="7">
        <v>0</v>
      </c>
      <c r="H49" s="814">
        <v>2</v>
      </c>
      <c r="I49" s="7">
        <v>56</v>
      </c>
      <c r="J49" s="814">
        <v>2</v>
      </c>
      <c r="K49" s="175">
        <v>1</v>
      </c>
      <c r="L49" s="814">
        <v>3</v>
      </c>
      <c r="M49" s="7">
        <v>954.05</v>
      </c>
      <c r="N49" s="814">
        <v>2</v>
      </c>
      <c r="O49" s="7">
        <v>56</v>
      </c>
      <c r="P49" s="814">
        <v>2</v>
      </c>
      <c r="Q49" s="175">
        <v>1</v>
      </c>
      <c r="R49" s="814">
        <v>3</v>
      </c>
      <c r="S49" s="820">
        <v>954.05</v>
      </c>
    </row>
    <row r="50" spans="1:19" s="1" customFormat="1" ht="20.100000000000001" customHeight="1">
      <c r="A50" s="811" t="s">
        <v>765</v>
      </c>
      <c r="B50" s="812">
        <v>0</v>
      </c>
      <c r="C50" s="813">
        <v>0</v>
      </c>
      <c r="D50" s="812">
        <v>0</v>
      </c>
      <c r="E50" s="812">
        <v>0</v>
      </c>
      <c r="F50" s="812">
        <v>0</v>
      </c>
      <c r="G50" s="813">
        <v>0</v>
      </c>
      <c r="H50" s="814">
        <v>1</v>
      </c>
      <c r="I50" s="813">
        <v>61</v>
      </c>
      <c r="J50" s="814">
        <v>9</v>
      </c>
      <c r="K50" s="814">
        <v>3</v>
      </c>
      <c r="L50" s="814">
        <v>12</v>
      </c>
      <c r="M50" s="813">
        <v>1497.7</v>
      </c>
      <c r="N50" s="814">
        <v>1</v>
      </c>
      <c r="O50" s="813">
        <v>61</v>
      </c>
      <c r="P50" s="814">
        <v>9</v>
      </c>
      <c r="Q50" s="814">
        <v>3</v>
      </c>
      <c r="R50" s="814">
        <v>12</v>
      </c>
      <c r="S50" s="813">
        <v>1497.7</v>
      </c>
    </row>
    <row r="51" spans="1:19" s="1" customFormat="1" ht="20.100000000000001" customHeight="1">
      <c r="A51" s="811" t="s">
        <v>780</v>
      </c>
      <c r="B51" s="812">
        <v>0</v>
      </c>
      <c r="C51" s="813">
        <v>0</v>
      </c>
      <c r="D51" s="812">
        <v>0</v>
      </c>
      <c r="E51" s="812">
        <v>0</v>
      </c>
      <c r="F51" s="812">
        <v>0</v>
      </c>
      <c r="G51" s="813">
        <v>0</v>
      </c>
      <c r="H51" s="814">
        <v>0</v>
      </c>
      <c r="I51" s="813">
        <v>0</v>
      </c>
      <c r="J51" s="814">
        <v>0</v>
      </c>
      <c r="K51" s="814">
        <v>0</v>
      </c>
      <c r="L51" s="814">
        <v>0</v>
      </c>
      <c r="M51" s="813">
        <v>0</v>
      </c>
      <c r="N51" s="814">
        <v>0</v>
      </c>
      <c r="O51" s="813">
        <v>0</v>
      </c>
      <c r="P51" s="814">
        <v>0</v>
      </c>
      <c r="Q51" s="814">
        <v>0</v>
      </c>
      <c r="R51" s="814">
        <v>0</v>
      </c>
      <c r="S51" s="813">
        <v>0</v>
      </c>
    </row>
    <row r="52" spans="1:19" s="1" customFormat="1" ht="20.100000000000001" customHeight="1">
      <c r="A52" s="811" t="s">
        <v>810</v>
      </c>
      <c r="B52" s="812">
        <v>0</v>
      </c>
      <c r="C52" s="813">
        <v>0</v>
      </c>
      <c r="D52" s="812">
        <v>0</v>
      </c>
      <c r="E52" s="812">
        <v>0</v>
      </c>
      <c r="F52" s="812">
        <v>0</v>
      </c>
      <c r="G52" s="813">
        <v>0</v>
      </c>
      <c r="H52" s="814">
        <v>0</v>
      </c>
      <c r="I52" s="813">
        <v>0</v>
      </c>
      <c r="J52" s="814">
        <v>0</v>
      </c>
      <c r="K52" s="814">
        <v>0</v>
      </c>
      <c r="L52" s="814">
        <v>0</v>
      </c>
      <c r="M52" s="813">
        <v>0</v>
      </c>
      <c r="N52" s="814">
        <v>0</v>
      </c>
      <c r="O52" s="813">
        <v>0</v>
      </c>
      <c r="P52" s="814">
        <v>0</v>
      </c>
      <c r="Q52" s="814">
        <v>0</v>
      </c>
      <c r="R52" s="814">
        <v>0</v>
      </c>
      <c r="S52" s="813">
        <v>0</v>
      </c>
    </row>
    <row r="53" spans="1:19" s="1" customFormat="1" ht="20.100000000000001" customHeight="1">
      <c r="A53" s="815" t="s">
        <v>772</v>
      </c>
      <c r="B53" s="816">
        <v>0</v>
      </c>
      <c r="C53" s="817">
        <v>0</v>
      </c>
      <c r="D53" s="816">
        <v>0</v>
      </c>
      <c r="E53" s="816">
        <v>0</v>
      </c>
      <c r="F53" s="816">
        <v>0</v>
      </c>
      <c r="G53" s="817">
        <v>0</v>
      </c>
      <c r="H53" s="818">
        <v>0</v>
      </c>
      <c r="I53" s="817">
        <v>0</v>
      </c>
      <c r="J53" s="818">
        <v>0</v>
      </c>
      <c r="K53" s="818">
        <v>0</v>
      </c>
      <c r="L53" s="818">
        <v>0</v>
      </c>
      <c r="M53" s="817">
        <v>0</v>
      </c>
      <c r="N53" s="818">
        <v>0</v>
      </c>
      <c r="O53" s="817">
        <v>0</v>
      </c>
      <c r="P53" s="818">
        <v>0</v>
      </c>
      <c r="Q53" s="818">
        <v>0</v>
      </c>
      <c r="R53" s="818">
        <v>0</v>
      </c>
      <c r="S53" s="817">
        <v>0</v>
      </c>
    </row>
    <row r="54" spans="1:19" s="1" customFormat="1" ht="20.100000000000001" customHeight="1">
      <c r="A54" s="420" t="s">
        <v>114</v>
      </c>
      <c r="B54" s="422">
        <v>0</v>
      </c>
      <c r="C54" s="322">
        <v>0</v>
      </c>
      <c r="D54" s="422">
        <v>0</v>
      </c>
      <c r="E54" s="422">
        <v>0</v>
      </c>
      <c r="F54" s="422">
        <v>0</v>
      </c>
      <c r="G54" s="322">
        <v>0</v>
      </c>
      <c r="H54" s="321">
        <v>0</v>
      </c>
      <c r="I54" s="322">
        <v>0</v>
      </c>
      <c r="J54" s="321">
        <v>0</v>
      </c>
      <c r="K54" s="321">
        <v>0</v>
      </c>
      <c r="L54" s="321">
        <v>0</v>
      </c>
      <c r="M54" s="322">
        <v>0</v>
      </c>
      <c r="N54" s="321">
        <v>0</v>
      </c>
      <c r="O54" s="322">
        <v>0</v>
      </c>
      <c r="P54" s="321">
        <v>0</v>
      </c>
      <c r="Q54" s="321">
        <v>0</v>
      </c>
      <c r="R54" s="321">
        <v>0</v>
      </c>
      <c r="S54" s="322">
        <v>0</v>
      </c>
    </row>
    <row r="55" spans="1:19" s="1" customFormat="1" ht="20.100000000000001" customHeight="1">
      <c r="A55" s="420" t="s">
        <v>790</v>
      </c>
      <c r="B55" s="422">
        <v>0</v>
      </c>
      <c r="C55" s="322">
        <v>0</v>
      </c>
      <c r="D55" s="422">
        <v>0</v>
      </c>
      <c r="E55" s="422">
        <v>0</v>
      </c>
      <c r="F55" s="422">
        <v>0</v>
      </c>
      <c r="G55" s="322">
        <v>0</v>
      </c>
      <c r="H55" s="321">
        <v>4</v>
      </c>
      <c r="I55" s="322">
        <v>574.6</v>
      </c>
      <c r="J55" s="321">
        <v>35</v>
      </c>
      <c r="K55" s="321">
        <v>14</v>
      </c>
      <c r="L55" s="321">
        <v>49</v>
      </c>
      <c r="M55" s="322">
        <v>1695.5</v>
      </c>
      <c r="N55" s="321">
        <v>4</v>
      </c>
      <c r="O55" s="322">
        <v>574.6</v>
      </c>
      <c r="P55" s="321">
        <v>35</v>
      </c>
      <c r="Q55" s="321">
        <v>14</v>
      </c>
      <c r="R55" s="321">
        <v>49</v>
      </c>
      <c r="S55" s="322">
        <v>1695.5</v>
      </c>
    </row>
    <row r="56" spans="1:19" s="1" customFormat="1" ht="20.100000000000001" customHeight="1">
      <c r="A56" s="423" t="s">
        <v>245</v>
      </c>
      <c r="B56" s="422"/>
      <c r="C56" s="322"/>
      <c r="D56" s="422"/>
      <c r="E56" s="422"/>
      <c r="F56" s="422"/>
      <c r="G56" s="322"/>
      <c r="H56" s="321"/>
      <c r="I56" s="322"/>
      <c r="J56" s="321"/>
      <c r="K56" s="321"/>
      <c r="L56" s="321"/>
      <c r="M56" s="322"/>
      <c r="N56" s="321"/>
      <c r="O56" s="322"/>
      <c r="P56" s="321"/>
      <c r="Q56" s="321"/>
      <c r="R56" s="321"/>
      <c r="S56" s="322"/>
    </row>
    <row r="57" spans="1:19" s="1" customFormat="1" ht="20.100000000000001" customHeight="1">
      <c r="A57" s="420" t="s">
        <v>774</v>
      </c>
      <c r="B57" s="422">
        <v>0</v>
      </c>
      <c r="C57" s="322">
        <v>0</v>
      </c>
      <c r="D57" s="422">
        <v>0</v>
      </c>
      <c r="E57" s="422">
        <v>0</v>
      </c>
      <c r="F57" s="422">
        <v>0</v>
      </c>
      <c r="G57" s="322">
        <v>0</v>
      </c>
      <c r="H57" s="321">
        <v>0</v>
      </c>
      <c r="I57" s="322">
        <v>0</v>
      </c>
      <c r="J57" s="321">
        <v>0</v>
      </c>
      <c r="K57" s="321">
        <v>0</v>
      </c>
      <c r="L57" s="321">
        <v>0</v>
      </c>
      <c r="M57" s="322">
        <v>0</v>
      </c>
      <c r="N57" s="321">
        <v>0</v>
      </c>
      <c r="O57" s="322">
        <v>0</v>
      </c>
      <c r="P57" s="321">
        <v>0</v>
      </c>
      <c r="Q57" s="321">
        <v>0</v>
      </c>
      <c r="R57" s="321">
        <v>0</v>
      </c>
      <c r="S57" s="322">
        <v>0</v>
      </c>
    </row>
    <row r="58" spans="1:19" s="1" customFormat="1" ht="20.100000000000001" customHeight="1">
      <c r="A58" s="420" t="s">
        <v>54</v>
      </c>
      <c r="B58" s="422">
        <v>0</v>
      </c>
      <c r="C58" s="322">
        <v>0</v>
      </c>
      <c r="D58" s="422">
        <v>0</v>
      </c>
      <c r="E58" s="422">
        <v>0</v>
      </c>
      <c r="F58" s="422">
        <v>0</v>
      </c>
      <c r="G58" s="322">
        <v>0</v>
      </c>
      <c r="H58" s="321">
        <v>4</v>
      </c>
      <c r="I58" s="322">
        <v>288.06705593999999</v>
      </c>
      <c r="J58" s="321">
        <v>25</v>
      </c>
      <c r="K58" s="321">
        <v>10</v>
      </c>
      <c r="L58" s="321">
        <v>35</v>
      </c>
      <c r="M58" s="322">
        <v>1513.13</v>
      </c>
      <c r="N58" s="321">
        <v>4</v>
      </c>
      <c r="O58" s="322">
        <v>288.06705593999999</v>
      </c>
      <c r="P58" s="321">
        <v>25</v>
      </c>
      <c r="Q58" s="321">
        <v>10</v>
      </c>
      <c r="R58" s="321">
        <v>35</v>
      </c>
      <c r="S58" s="322">
        <v>1513.13</v>
      </c>
    </row>
    <row r="59" spans="1:19" s="1" customFormat="1" ht="20.100000000000001" customHeight="1">
      <c r="A59" s="420" t="s">
        <v>63</v>
      </c>
      <c r="B59" s="422">
        <v>0</v>
      </c>
      <c r="C59" s="322">
        <v>0</v>
      </c>
      <c r="D59" s="422">
        <v>0</v>
      </c>
      <c r="E59" s="422">
        <v>0</v>
      </c>
      <c r="F59" s="422">
        <v>0</v>
      </c>
      <c r="G59" s="322">
        <v>0</v>
      </c>
      <c r="H59" s="321">
        <v>3</v>
      </c>
      <c r="I59" s="322">
        <v>14.73</v>
      </c>
      <c r="J59" s="321">
        <v>19</v>
      </c>
      <c r="K59" s="321">
        <v>1</v>
      </c>
      <c r="L59" s="321">
        <v>20</v>
      </c>
      <c r="M59" s="322">
        <v>609.41999999999996</v>
      </c>
      <c r="N59" s="321">
        <v>3</v>
      </c>
      <c r="O59" s="322">
        <v>14.73</v>
      </c>
      <c r="P59" s="321">
        <v>19</v>
      </c>
      <c r="Q59" s="321">
        <v>1</v>
      </c>
      <c r="R59" s="321">
        <v>20</v>
      </c>
      <c r="S59" s="322">
        <v>609.41999999999996</v>
      </c>
    </row>
    <row r="60" spans="1:19" s="1" customFormat="1" ht="20.100000000000001" customHeight="1">
      <c r="A60" s="420" t="s">
        <v>781</v>
      </c>
      <c r="B60" s="422">
        <v>0</v>
      </c>
      <c r="C60" s="322">
        <v>0</v>
      </c>
      <c r="D60" s="422">
        <v>0</v>
      </c>
      <c r="E60" s="422">
        <v>0</v>
      </c>
      <c r="F60" s="422">
        <v>0</v>
      </c>
      <c r="G60" s="322">
        <v>0</v>
      </c>
      <c r="H60" s="321">
        <v>0</v>
      </c>
      <c r="I60" s="322">
        <v>0</v>
      </c>
      <c r="J60" s="321">
        <v>0</v>
      </c>
      <c r="K60" s="321">
        <v>0</v>
      </c>
      <c r="L60" s="321">
        <v>0</v>
      </c>
      <c r="M60" s="322">
        <v>0</v>
      </c>
      <c r="N60" s="321">
        <v>0</v>
      </c>
      <c r="O60" s="322">
        <v>0</v>
      </c>
      <c r="P60" s="321">
        <v>0</v>
      </c>
      <c r="Q60" s="321">
        <v>0</v>
      </c>
      <c r="R60" s="321">
        <v>0</v>
      </c>
      <c r="S60" s="322">
        <v>0</v>
      </c>
    </row>
    <row r="61" spans="1:19" s="1" customFormat="1" ht="20.100000000000001" customHeight="1">
      <c r="A61" s="420" t="s">
        <v>799</v>
      </c>
      <c r="B61" s="422">
        <v>2</v>
      </c>
      <c r="C61" s="322">
        <v>15</v>
      </c>
      <c r="D61" s="422">
        <v>33</v>
      </c>
      <c r="E61" s="422">
        <v>22</v>
      </c>
      <c r="F61" s="422">
        <v>55</v>
      </c>
      <c r="G61" s="322">
        <v>143.52999999999884</v>
      </c>
      <c r="H61" s="321">
        <v>4</v>
      </c>
      <c r="I61" s="322">
        <v>732</v>
      </c>
      <c r="J61" s="321">
        <v>24</v>
      </c>
      <c r="K61" s="321">
        <v>16</v>
      </c>
      <c r="L61" s="321">
        <v>40</v>
      </c>
      <c r="M61" s="322">
        <v>97554.1</v>
      </c>
      <c r="N61" s="321">
        <v>6</v>
      </c>
      <c r="O61" s="322">
        <v>747</v>
      </c>
      <c r="P61" s="321">
        <v>57</v>
      </c>
      <c r="Q61" s="321">
        <v>38</v>
      </c>
      <c r="R61" s="321">
        <v>95</v>
      </c>
      <c r="S61" s="322">
        <v>97697.63</v>
      </c>
    </row>
    <row r="62" spans="1:19" s="1" customFormat="1" ht="20.100000000000001" customHeight="1">
      <c r="A62" s="420" t="s">
        <v>792</v>
      </c>
      <c r="B62" s="422">
        <v>0</v>
      </c>
      <c r="C62" s="322">
        <v>0</v>
      </c>
      <c r="D62" s="422">
        <v>0</v>
      </c>
      <c r="E62" s="422">
        <v>0</v>
      </c>
      <c r="F62" s="422">
        <v>0</v>
      </c>
      <c r="G62" s="322">
        <v>0</v>
      </c>
      <c r="H62" s="321">
        <v>4</v>
      </c>
      <c r="I62" s="322">
        <v>13.813689999999999</v>
      </c>
      <c r="J62" s="321">
        <v>18</v>
      </c>
      <c r="K62" s="321">
        <v>4</v>
      </c>
      <c r="L62" s="321">
        <v>22</v>
      </c>
      <c r="M62" s="322">
        <v>847</v>
      </c>
      <c r="N62" s="321">
        <v>4</v>
      </c>
      <c r="O62" s="322">
        <v>13.813689999999999</v>
      </c>
      <c r="P62" s="321">
        <v>18</v>
      </c>
      <c r="Q62" s="321">
        <v>4</v>
      </c>
      <c r="R62" s="321">
        <v>22</v>
      </c>
      <c r="S62" s="322">
        <v>847</v>
      </c>
    </row>
    <row r="63" spans="1:19" s="1" customFormat="1" ht="20.100000000000001" customHeight="1">
      <c r="A63" s="420" t="s">
        <v>800</v>
      </c>
      <c r="B63" s="422">
        <v>0</v>
      </c>
      <c r="C63" s="322">
        <v>0</v>
      </c>
      <c r="D63" s="422">
        <v>0</v>
      </c>
      <c r="E63" s="422">
        <v>0</v>
      </c>
      <c r="F63" s="422">
        <v>0</v>
      </c>
      <c r="G63" s="322">
        <v>0</v>
      </c>
      <c r="H63" s="321">
        <v>2</v>
      </c>
      <c r="I63" s="322">
        <v>22.5</v>
      </c>
      <c r="J63" s="321">
        <v>6</v>
      </c>
      <c r="K63" s="321">
        <v>1</v>
      </c>
      <c r="L63" s="321">
        <v>7</v>
      </c>
      <c r="M63" s="322">
        <v>372</v>
      </c>
      <c r="N63" s="321">
        <v>2</v>
      </c>
      <c r="O63" s="322">
        <v>22.5</v>
      </c>
      <c r="P63" s="321">
        <v>6</v>
      </c>
      <c r="Q63" s="321">
        <v>1</v>
      </c>
      <c r="R63" s="321">
        <v>7</v>
      </c>
      <c r="S63" s="322">
        <v>372</v>
      </c>
    </row>
    <row r="64" spans="1:19" s="1" customFormat="1" ht="20.100000000000001" customHeight="1">
      <c r="A64" s="420" t="s">
        <v>782</v>
      </c>
      <c r="B64" s="422">
        <v>0</v>
      </c>
      <c r="C64" s="322">
        <v>0</v>
      </c>
      <c r="D64" s="422">
        <v>0</v>
      </c>
      <c r="E64" s="422">
        <v>0</v>
      </c>
      <c r="F64" s="422">
        <v>0</v>
      </c>
      <c r="G64" s="322">
        <v>0</v>
      </c>
      <c r="H64" s="321">
        <v>1</v>
      </c>
      <c r="I64" s="322">
        <v>20</v>
      </c>
      <c r="J64" s="321">
        <v>5</v>
      </c>
      <c r="K64" s="321">
        <v>0</v>
      </c>
      <c r="L64" s="321">
        <v>5</v>
      </c>
      <c r="M64" s="322">
        <v>414</v>
      </c>
      <c r="N64" s="321">
        <v>1</v>
      </c>
      <c r="O64" s="322">
        <v>20</v>
      </c>
      <c r="P64" s="321">
        <v>5</v>
      </c>
      <c r="Q64" s="321">
        <v>0</v>
      </c>
      <c r="R64" s="321">
        <v>5</v>
      </c>
      <c r="S64" s="322">
        <v>414</v>
      </c>
    </row>
    <row r="65" spans="1:19" s="1" customFormat="1" ht="20.100000000000001" customHeight="1">
      <c r="A65" s="420" t="s">
        <v>796</v>
      </c>
      <c r="B65" s="422">
        <v>0</v>
      </c>
      <c r="C65" s="322">
        <v>0</v>
      </c>
      <c r="D65" s="422">
        <v>0</v>
      </c>
      <c r="E65" s="422">
        <v>0</v>
      </c>
      <c r="F65" s="422">
        <v>0</v>
      </c>
      <c r="G65" s="322">
        <v>0</v>
      </c>
      <c r="H65" s="321">
        <v>0</v>
      </c>
      <c r="I65" s="322">
        <v>0</v>
      </c>
      <c r="J65" s="321">
        <v>0</v>
      </c>
      <c r="K65" s="321">
        <v>0</v>
      </c>
      <c r="L65" s="321">
        <v>0</v>
      </c>
      <c r="M65" s="322">
        <v>0</v>
      </c>
      <c r="N65" s="321">
        <v>0</v>
      </c>
      <c r="O65" s="322">
        <v>0</v>
      </c>
      <c r="P65" s="321">
        <v>0</v>
      </c>
      <c r="Q65" s="321">
        <v>0</v>
      </c>
      <c r="R65" s="321">
        <v>0</v>
      </c>
      <c r="S65" s="322">
        <v>0</v>
      </c>
    </row>
    <row r="66" spans="1:19" s="1" customFormat="1" ht="20.100000000000001" customHeight="1">
      <c r="A66" s="420" t="s">
        <v>783</v>
      </c>
      <c r="B66" s="422">
        <v>0</v>
      </c>
      <c r="C66" s="322">
        <v>0</v>
      </c>
      <c r="D66" s="422">
        <v>0</v>
      </c>
      <c r="E66" s="422">
        <v>0</v>
      </c>
      <c r="F66" s="422">
        <v>0</v>
      </c>
      <c r="G66" s="322">
        <v>0</v>
      </c>
      <c r="H66" s="321">
        <v>0</v>
      </c>
      <c r="I66" s="322">
        <v>0</v>
      </c>
      <c r="J66" s="321">
        <v>0</v>
      </c>
      <c r="K66" s="321">
        <v>0</v>
      </c>
      <c r="L66" s="321">
        <v>0</v>
      </c>
      <c r="M66" s="322">
        <v>0</v>
      </c>
      <c r="N66" s="321">
        <v>0</v>
      </c>
      <c r="O66" s="322">
        <v>0</v>
      </c>
      <c r="P66" s="321">
        <v>0</v>
      </c>
      <c r="Q66" s="321">
        <v>0</v>
      </c>
      <c r="R66" s="321">
        <v>0</v>
      </c>
      <c r="S66" s="322">
        <v>0</v>
      </c>
    </row>
    <row r="67" spans="1:19" s="1" customFormat="1" ht="20.100000000000001" customHeight="1">
      <c r="A67" s="420" t="s">
        <v>784</v>
      </c>
      <c r="B67" s="422">
        <v>0</v>
      </c>
      <c r="C67" s="322">
        <v>0</v>
      </c>
      <c r="D67" s="422">
        <v>0</v>
      </c>
      <c r="E67" s="422">
        <v>0</v>
      </c>
      <c r="F67" s="422">
        <v>0</v>
      </c>
      <c r="G67" s="322">
        <v>0</v>
      </c>
      <c r="H67" s="321">
        <v>1</v>
      </c>
      <c r="I67" s="322">
        <v>9.4</v>
      </c>
      <c r="J67" s="321">
        <v>15</v>
      </c>
      <c r="K67" s="321">
        <v>0</v>
      </c>
      <c r="L67" s="321">
        <v>15</v>
      </c>
      <c r="M67" s="322">
        <v>95</v>
      </c>
      <c r="N67" s="321">
        <v>1</v>
      </c>
      <c r="O67" s="322">
        <v>9.4</v>
      </c>
      <c r="P67" s="321">
        <v>15</v>
      </c>
      <c r="Q67" s="321">
        <v>0</v>
      </c>
      <c r="R67" s="321">
        <v>15</v>
      </c>
      <c r="S67" s="322">
        <v>95</v>
      </c>
    </row>
    <row r="68" spans="1:19" s="1" customFormat="1" ht="20.100000000000001" customHeight="1">
      <c r="A68" s="420" t="s">
        <v>811</v>
      </c>
      <c r="B68" s="422">
        <v>0</v>
      </c>
      <c r="C68" s="322">
        <v>0</v>
      </c>
      <c r="D68" s="422">
        <v>0</v>
      </c>
      <c r="E68" s="422">
        <v>0</v>
      </c>
      <c r="F68" s="422">
        <v>0</v>
      </c>
      <c r="G68" s="322">
        <v>0</v>
      </c>
      <c r="H68" s="321">
        <v>0</v>
      </c>
      <c r="I68" s="322">
        <v>0</v>
      </c>
      <c r="J68" s="321">
        <v>0</v>
      </c>
      <c r="K68" s="321">
        <v>0</v>
      </c>
      <c r="L68" s="321">
        <v>0</v>
      </c>
      <c r="M68" s="322">
        <v>0</v>
      </c>
      <c r="N68" s="321">
        <v>0</v>
      </c>
      <c r="O68" s="322">
        <v>0</v>
      </c>
      <c r="P68" s="321">
        <v>0</v>
      </c>
      <c r="Q68" s="321">
        <v>0</v>
      </c>
      <c r="R68" s="321">
        <v>0</v>
      </c>
      <c r="S68" s="322">
        <v>0</v>
      </c>
    </row>
    <row r="69" spans="1:19" s="1" customFormat="1" ht="20.100000000000001" customHeight="1">
      <c r="A69" s="420" t="s">
        <v>797</v>
      </c>
      <c r="B69" s="422">
        <v>0</v>
      </c>
      <c r="C69" s="322">
        <v>0</v>
      </c>
      <c r="D69" s="422">
        <v>0</v>
      </c>
      <c r="E69" s="422">
        <v>0</v>
      </c>
      <c r="F69" s="422">
        <v>0</v>
      </c>
      <c r="G69" s="322">
        <v>0</v>
      </c>
      <c r="H69" s="321">
        <v>1</v>
      </c>
      <c r="I69" s="322">
        <v>9</v>
      </c>
      <c r="J69" s="321">
        <v>5</v>
      </c>
      <c r="K69" s="321">
        <v>1</v>
      </c>
      <c r="L69" s="321">
        <v>6</v>
      </c>
      <c r="M69" s="322">
        <v>493.14</v>
      </c>
      <c r="N69" s="321">
        <v>1</v>
      </c>
      <c r="O69" s="322">
        <v>9</v>
      </c>
      <c r="P69" s="321">
        <v>5</v>
      </c>
      <c r="Q69" s="321">
        <v>1</v>
      </c>
      <c r="R69" s="321">
        <v>6</v>
      </c>
      <c r="S69" s="322">
        <v>493.14</v>
      </c>
    </row>
    <row r="70" spans="1:19" s="1" customFormat="1" ht="20.100000000000001" customHeight="1">
      <c r="A70" s="420" t="s">
        <v>802</v>
      </c>
      <c r="B70" s="422">
        <v>0</v>
      </c>
      <c r="C70" s="322">
        <v>0</v>
      </c>
      <c r="D70" s="422">
        <v>0</v>
      </c>
      <c r="E70" s="422">
        <v>0</v>
      </c>
      <c r="F70" s="422">
        <v>0</v>
      </c>
      <c r="G70" s="322">
        <v>0</v>
      </c>
      <c r="H70" s="321">
        <v>2</v>
      </c>
      <c r="I70" s="322">
        <v>32.235999999999997</v>
      </c>
      <c r="J70" s="321">
        <v>30</v>
      </c>
      <c r="K70" s="321">
        <v>51</v>
      </c>
      <c r="L70" s="321">
        <v>81</v>
      </c>
      <c r="M70" s="322">
        <v>514.11</v>
      </c>
      <c r="N70" s="321">
        <v>2</v>
      </c>
      <c r="O70" s="322">
        <v>32.235999999999997</v>
      </c>
      <c r="P70" s="321">
        <v>30</v>
      </c>
      <c r="Q70" s="321">
        <v>51</v>
      </c>
      <c r="R70" s="321">
        <v>81</v>
      </c>
      <c r="S70" s="322">
        <v>514.11</v>
      </c>
    </row>
    <row r="71" spans="1:19" s="1" customFormat="1" ht="20.100000000000001" customHeight="1">
      <c r="A71" s="420" t="s">
        <v>771</v>
      </c>
      <c r="B71" s="422">
        <v>0</v>
      </c>
      <c r="C71" s="322">
        <v>0</v>
      </c>
      <c r="D71" s="422">
        <v>0</v>
      </c>
      <c r="E71" s="422">
        <v>0</v>
      </c>
      <c r="F71" s="422">
        <v>0</v>
      </c>
      <c r="G71" s="322">
        <v>0</v>
      </c>
      <c r="H71" s="321">
        <v>0</v>
      </c>
      <c r="I71" s="322">
        <v>0</v>
      </c>
      <c r="J71" s="321">
        <v>0</v>
      </c>
      <c r="K71" s="321">
        <v>0</v>
      </c>
      <c r="L71" s="321">
        <v>0</v>
      </c>
      <c r="M71" s="322">
        <v>0</v>
      </c>
      <c r="N71" s="321">
        <v>0</v>
      </c>
      <c r="O71" s="322">
        <v>0</v>
      </c>
      <c r="P71" s="321">
        <v>0</v>
      </c>
      <c r="Q71" s="321">
        <v>0</v>
      </c>
      <c r="R71" s="321">
        <v>0</v>
      </c>
      <c r="S71" s="322">
        <v>0</v>
      </c>
    </row>
    <row r="72" spans="1:19" s="1" customFormat="1" ht="20.100000000000001" customHeight="1">
      <c r="A72" s="811" t="s">
        <v>785</v>
      </c>
      <c r="B72" s="812">
        <v>0</v>
      </c>
      <c r="C72" s="813">
        <v>0</v>
      </c>
      <c r="D72" s="812">
        <v>0</v>
      </c>
      <c r="E72" s="812">
        <v>0</v>
      </c>
      <c r="F72" s="812">
        <v>0</v>
      </c>
      <c r="G72" s="813">
        <v>0</v>
      </c>
      <c r="H72" s="814">
        <v>1</v>
      </c>
      <c r="I72" s="813">
        <v>7.6</v>
      </c>
      <c r="J72" s="814">
        <v>4</v>
      </c>
      <c r="K72" s="814">
        <v>1</v>
      </c>
      <c r="L72" s="814">
        <v>5</v>
      </c>
      <c r="M72" s="813">
        <v>142</v>
      </c>
      <c r="N72" s="814">
        <v>1</v>
      </c>
      <c r="O72" s="813">
        <v>7.6</v>
      </c>
      <c r="P72" s="814">
        <v>4</v>
      </c>
      <c r="Q72" s="814">
        <v>1</v>
      </c>
      <c r="R72" s="814">
        <v>5</v>
      </c>
      <c r="S72" s="813">
        <v>142</v>
      </c>
    </row>
    <row r="73" spans="1:19" s="1" customFormat="1" ht="20.100000000000001" customHeight="1">
      <c r="A73" s="821" t="s">
        <v>246</v>
      </c>
      <c r="B73" s="812"/>
      <c r="C73" s="813"/>
      <c r="D73" s="812"/>
      <c r="E73" s="812"/>
      <c r="F73" s="812"/>
      <c r="G73" s="813"/>
      <c r="H73" s="814"/>
      <c r="I73" s="813"/>
      <c r="J73" s="814"/>
      <c r="K73" s="814"/>
      <c r="L73" s="814"/>
      <c r="M73" s="813"/>
      <c r="N73" s="814"/>
      <c r="O73" s="813"/>
      <c r="P73" s="814"/>
      <c r="Q73" s="814"/>
      <c r="R73" s="814"/>
      <c r="S73" s="813"/>
    </row>
    <row r="74" spans="1:19" s="1" customFormat="1" ht="20.100000000000001" customHeight="1">
      <c r="A74" s="811" t="s">
        <v>117</v>
      </c>
      <c r="B74" s="812">
        <v>0</v>
      </c>
      <c r="C74" s="813">
        <v>0</v>
      </c>
      <c r="D74" s="812">
        <v>0</v>
      </c>
      <c r="E74" s="812">
        <v>0</v>
      </c>
      <c r="F74" s="812">
        <v>0</v>
      </c>
      <c r="G74" s="813">
        <v>0</v>
      </c>
      <c r="H74" s="814">
        <v>0</v>
      </c>
      <c r="I74" s="813">
        <v>0</v>
      </c>
      <c r="J74" s="814">
        <v>0</v>
      </c>
      <c r="K74" s="814">
        <v>0</v>
      </c>
      <c r="L74" s="814">
        <v>0</v>
      </c>
      <c r="M74" s="813">
        <v>0</v>
      </c>
      <c r="N74" s="814">
        <v>0</v>
      </c>
      <c r="O74" s="813">
        <v>0</v>
      </c>
      <c r="P74" s="814">
        <v>0</v>
      </c>
      <c r="Q74" s="814">
        <v>0</v>
      </c>
      <c r="R74" s="814">
        <v>0</v>
      </c>
      <c r="S74" s="813">
        <v>0</v>
      </c>
    </row>
    <row r="75" spans="1:19" s="1" customFormat="1" ht="20.100000000000001" customHeight="1">
      <c r="A75" s="811" t="s">
        <v>120</v>
      </c>
      <c r="B75" s="812">
        <v>0</v>
      </c>
      <c r="C75" s="813">
        <v>0</v>
      </c>
      <c r="D75" s="812">
        <v>0</v>
      </c>
      <c r="E75" s="812">
        <v>0</v>
      </c>
      <c r="F75" s="812">
        <v>0</v>
      </c>
      <c r="G75" s="813">
        <v>0</v>
      </c>
      <c r="H75" s="814">
        <v>1</v>
      </c>
      <c r="I75" s="813">
        <v>4</v>
      </c>
      <c r="J75" s="814">
        <v>6</v>
      </c>
      <c r="K75" s="814">
        <v>0</v>
      </c>
      <c r="L75" s="814">
        <v>6</v>
      </c>
      <c r="M75" s="813">
        <v>490</v>
      </c>
      <c r="N75" s="814">
        <v>1</v>
      </c>
      <c r="O75" s="813">
        <v>4</v>
      </c>
      <c r="P75" s="814">
        <v>6</v>
      </c>
      <c r="Q75" s="814">
        <v>0</v>
      </c>
      <c r="R75" s="814">
        <v>6</v>
      </c>
      <c r="S75" s="813">
        <v>490</v>
      </c>
    </row>
    <row r="76" spans="1:19" s="1" customFormat="1" ht="20.100000000000001" customHeight="1">
      <c r="A76" s="811" t="s">
        <v>109</v>
      </c>
      <c r="B76" s="812">
        <v>0</v>
      </c>
      <c r="C76" s="813">
        <v>0</v>
      </c>
      <c r="D76" s="812">
        <v>0</v>
      </c>
      <c r="E76" s="812">
        <v>0</v>
      </c>
      <c r="F76" s="812">
        <v>0</v>
      </c>
      <c r="G76" s="813">
        <v>0</v>
      </c>
      <c r="H76" s="814">
        <v>1</v>
      </c>
      <c r="I76" s="813">
        <v>5.3</v>
      </c>
      <c r="J76" s="814">
        <v>2</v>
      </c>
      <c r="K76" s="814">
        <v>0</v>
      </c>
      <c r="L76" s="814">
        <v>2</v>
      </c>
      <c r="M76" s="813">
        <v>195</v>
      </c>
      <c r="N76" s="814">
        <v>1</v>
      </c>
      <c r="O76" s="813">
        <v>5.3</v>
      </c>
      <c r="P76" s="814">
        <v>2</v>
      </c>
      <c r="Q76" s="814">
        <v>0</v>
      </c>
      <c r="R76" s="814">
        <v>2</v>
      </c>
      <c r="S76" s="813">
        <v>195</v>
      </c>
    </row>
    <row r="77" spans="1:19" s="1" customFormat="1" ht="20.100000000000001" customHeight="1">
      <c r="A77" s="811" t="s">
        <v>786</v>
      </c>
      <c r="B77" s="812">
        <v>0</v>
      </c>
      <c r="C77" s="813">
        <v>0</v>
      </c>
      <c r="D77" s="812">
        <v>0</v>
      </c>
      <c r="E77" s="812">
        <v>0</v>
      </c>
      <c r="F77" s="812">
        <v>0</v>
      </c>
      <c r="G77" s="813">
        <v>0</v>
      </c>
      <c r="H77" s="814">
        <v>2</v>
      </c>
      <c r="I77" s="813">
        <v>32.700000000000003</v>
      </c>
      <c r="J77" s="814">
        <v>11</v>
      </c>
      <c r="K77" s="814">
        <v>0</v>
      </c>
      <c r="L77" s="814">
        <v>11</v>
      </c>
      <c r="M77" s="813">
        <v>882.93</v>
      </c>
      <c r="N77" s="814">
        <v>2</v>
      </c>
      <c r="O77" s="813">
        <v>32.700000000000003</v>
      </c>
      <c r="P77" s="814">
        <v>11</v>
      </c>
      <c r="Q77" s="814">
        <v>0</v>
      </c>
      <c r="R77" s="814">
        <v>11</v>
      </c>
      <c r="S77" s="813">
        <v>882.93</v>
      </c>
    </row>
    <row r="78" spans="1:19" s="1" customFormat="1" ht="20.100000000000001" customHeight="1">
      <c r="A78" s="815" t="s">
        <v>812</v>
      </c>
      <c r="B78" s="816">
        <v>0</v>
      </c>
      <c r="C78" s="817">
        <v>0</v>
      </c>
      <c r="D78" s="816">
        <v>0</v>
      </c>
      <c r="E78" s="816">
        <v>0</v>
      </c>
      <c r="F78" s="816">
        <v>0</v>
      </c>
      <c r="G78" s="817">
        <v>0</v>
      </c>
      <c r="H78" s="818">
        <v>3</v>
      </c>
      <c r="I78" s="817">
        <v>56.3</v>
      </c>
      <c r="J78" s="818">
        <v>11</v>
      </c>
      <c r="K78" s="818">
        <v>0</v>
      </c>
      <c r="L78" s="818">
        <v>11</v>
      </c>
      <c r="M78" s="817">
        <v>1035</v>
      </c>
      <c r="N78" s="818">
        <v>3</v>
      </c>
      <c r="O78" s="817">
        <v>56.3</v>
      </c>
      <c r="P78" s="818">
        <v>11</v>
      </c>
      <c r="Q78" s="818">
        <v>0</v>
      </c>
      <c r="R78" s="818">
        <v>11</v>
      </c>
      <c r="S78" s="817">
        <v>1035</v>
      </c>
    </row>
    <row r="79" spans="1:19" s="1" customFormat="1" ht="20.100000000000001" customHeight="1">
      <c r="A79" s="420" t="s">
        <v>770</v>
      </c>
      <c r="B79" s="422">
        <v>0</v>
      </c>
      <c r="C79" s="322">
        <v>0</v>
      </c>
      <c r="D79" s="422">
        <v>0</v>
      </c>
      <c r="E79" s="422">
        <v>0</v>
      </c>
      <c r="F79" s="422">
        <v>0</v>
      </c>
      <c r="G79" s="322">
        <v>0</v>
      </c>
      <c r="H79" s="321">
        <v>0</v>
      </c>
      <c r="I79" s="322">
        <v>0</v>
      </c>
      <c r="J79" s="321">
        <v>0</v>
      </c>
      <c r="K79" s="321">
        <v>0</v>
      </c>
      <c r="L79" s="321">
        <v>0</v>
      </c>
      <c r="M79" s="322">
        <v>0</v>
      </c>
      <c r="N79" s="321">
        <v>0</v>
      </c>
      <c r="O79" s="322">
        <v>0</v>
      </c>
      <c r="P79" s="321">
        <v>0</v>
      </c>
      <c r="Q79" s="321">
        <v>0</v>
      </c>
      <c r="R79" s="321">
        <v>0</v>
      </c>
      <c r="S79" s="322">
        <v>0</v>
      </c>
    </row>
    <row r="80" spans="1:19" s="1" customFormat="1" ht="20.100000000000001" customHeight="1">
      <c r="A80" s="420" t="s">
        <v>764</v>
      </c>
      <c r="B80" s="422">
        <v>0</v>
      </c>
      <c r="C80" s="322">
        <v>0</v>
      </c>
      <c r="D80" s="422">
        <v>0</v>
      </c>
      <c r="E80" s="422">
        <v>0</v>
      </c>
      <c r="F80" s="422">
        <v>0</v>
      </c>
      <c r="G80" s="322">
        <v>0</v>
      </c>
      <c r="H80" s="321">
        <v>0</v>
      </c>
      <c r="I80" s="322">
        <v>0</v>
      </c>
      <c r="J80" s="321">
        <v>0</v>
      </c>
      <c r="K80" s="321">
        <v>0</v>
      </c>
      <c r="L80" s="321">
        <v>0</v>
      </c>
      <c r="M80" s="322">
        <v>0</v>
      </c>
      <c r="N80" s="321">
        <v>0</v>
      </c>
      <c r="O80" s="322">
        <v>0</v>
      </c>
      <c r="P80" s="321">
        <v>0</v>
      </c>
      <c r="Q80" s="321">
        <v>0</v>
      </c>
      <c r="R80" s="321">
        <v>0</v>
      </c>
      <c r="S80" s="322">
        <v>0</v>
      </c>
    </row>
    <row r="81" spans="1:20" s="1" customFormat="1" ht="20.100000000000001" customHeight="1">
      <c r="A81" s="420" t="s">
        <v>253</v>
      </c>
      <c r="B81" s="422">
        <v>0</v>
      </c>
      <c r="C81" s="322">
        <v>0</v>
      </c>
      <c r="D81" s="422">
        <v>0</v>
      </c>
      <c r="E81" s="422">
        <v>0</v>
      </c>
      <c r="F81" s="422">
        <v>0</v>
      </c>
      <c r="G81" s="322">
        <v>0</v>
      </c>
      <c r="H81" s="321">
        <v>8</v>
      </c>
      <c r="I81" s="322">
        <v>43.8</v>
      </c>
      <c r="J81" s="321">
        <v>34</v>
      </c>
      <c r="K81" s="321">
        <v>4</v>
      </c>
      <c r="L81" s="321">
        <v>38</v>
      </c>
      <c r="M81" s="322">
        <v>1741.13</v>
      </c>
      <c r="N81" s="321">
        <v>8</v>
      </c>
      <c r="O81" s="322">
        <v>43.8</v>
      </c>
      <c r="P81" s="321">
        <v>34</v>
      </c>
      <c r="Q81" s="321">
        <v>4</v>
      </c>
      <c r="R81" s="321">
        <v>38</v>
      </c>
      <c r="S81" s="322">
        <v>1741.13</v>
      </c>
    </row>
    <row r="82" spans="1:20" s="1" customFormat="1" ht="20.100000000000001" customHeight="1">
      <c r="A82" s="420" t="s">
        <v>754</v>
      </c>
      <c r="B82" s="422">
        <v>0</v>
      </c>
      <c r="C82" s="322">
        <v>0</v>
      </c>
      <c r="D82" s="422">
        <v>0</v>
      </c>
      <c r="E82" s="422">
        <v>0</v>
      </c>
      <c r="F82" s="422">
        <v>0</v>
      </c>
      <c r="G82" s="322">
        <v>0</v>
      </c>
      <c r="H82" s="321">
        <v>0</v>
      </c>
      <c r="I82" s="322">
        <v>0</v>
      </c>
      <c r="J82" s="321">
        <v>0</v>
      </c>
      <c r="K82" s="321">
        <v>0</v>
      </c>
      <c r="L82" s="321">
        <v>0</v>
      </c>
      <c r="M82" s="322">
        <v>0</v>
      </c>
      <c r="N82" s="321">
        <v>0</v>
      </c>
      <c r="O82" s="322">
        <v>0</v>
      </c>
      <c r="P82" s="321">
        <v>0</v>
      </c>
      <c r="Q82" s="321">
        <v>0</v>
      </c>
      <c r="R82" s="321">
        <v>0</v>
      </c>
      <c r="S82" s="322">
        <v>0</v>
      </c>
    </row>
    <row r="83" spans="1:20" s="1" customFormat="1" ht="20.100000000000001" customHeight="1">
      <c r="A83" s="420" t="s">
        <v>766</v>
      </c>
      <c r="B83" s="422">
        <v>0</v>
      </c>
      <c r="C83" s="322">
        <v>0</v>
      </c>
      <c r="D83" s="422">
        <v>0</v>
      </c>
      <c r="E83" s="422">
        <v>0</v>
      </c>
      <c r="F83" s="422">
        <v>0</v>
      </c>
      <c r="G83" s="322">
        <v>0</v>
      </c>
      <c r="H83" s="321">
        <v>0</v>
      </c>
      <c r="I83" s="322">
        <v>0</v>
      </c>
      <c r="J83" s="321">
        <v>0</v>
      </c>
      <c r="K83" s="321">
        <v>0</v>
      </c>
      <c r="L83" s="321">
        <v>0</v>
      </c>
      <c r="M83" s="322">
        <v>0</v>
      </c>
      <c r="N83" s="321">
        <v>0</v>
      </c>
      <c r="O83" s="322">
        <v>0</v>
      </c>
      <c r="P83" s="321">
        <v>0</v>
      </c>
      <c r="Q83" s="321">
        <v>0</v>
      </c>
      <c r="R83" s="321">
        <v>0</v>
      </c>
      <c r="S83" s="322">
        <v>0</v>
      </c>
    </row>
    <row r="84" spans="1:20" s="1" customFormat="1" ht="20.100000000000001" customHeight="1">
      <c r="A84" s="420" t="s">
        <v>753</v>
      </c>
      <c r="B84" s="422">
        <v>0</v>
      </c>
      <c r="C84" s="322">
        <v>0</v>
      </c>
      <c r="D84" s="422">
        <v>0</v>
      </c>
      <c r="E84" s="422">
        <v>0</v>
      </c>
      <c r="F84" s="422">
        <v>0</v>
      </c>
      <c r="G84" s="322">
        <v>0</v>
      </c>
      <c r="H84" s="321">
        <v>1</v>
      </c>
      <c r="I84" s="322">
        <v>5</v>
      </c>
      <c r="J84" s="321">
        <v>3</v>
      </c>
      <c r="K84" s="321">
        <v>0</v>
      </c>
      <c r="L84" s="321">
        <v>3</v>
      </c>
      <c r="M84" s="322">
        <v>302</v>
      </c>
      <c r="N84" s="321">
        <v>1</v>
      </c>
      <c r="O84" s="322">
        <v>5</v>
      </c>
      <c r="P84" s="321">
        <v>3</v>
      </c>
      <c r="Q84" s="321">
        <v>0</v>
      </c>
      <c r="R84" s="321">
        <v>3</v>
      </c>
      <c r="S84" s="322">
        <v>302</v>
      </c>
    </row>
    <row r="85" spans="1:20" s="1" customFormat="1" ht="20.100000000000001" customHeight="1">
      <c r="A85" s="420" t="s">
        <v>77</v>
      </c>
      <c r="B85" s="422">
        <v>0</v>
      </c>
      <c r="C85" s="322">
        <v>0</v>
      </c>
      <c r="D85" s="422">
        <v>0</v>
      </c>
      <c r="E85" s="422">
        <v>0</v>
      </c>
      <c r="F85" s="422">
        <v>0</v>
      </c>
      <c r="G85" s="322">
        <v>0</v>
      </c>
      <c r="H85" s="321">
        <v>4</v>
      </c>
      <c r="I85" s="322">
        <v>149.018576</v>
      </c>
      <c r="J85" s="321">
        <v>19</v>
      </c>
      <c r="K85" s="321">
        <v>2</v>
      </c>
      <c r="L85" s="321">
        <v>21</v>
      </c>
      <c r="M85" s="322">
        <v>19005.499</v>
      </c>
      <c r="N85" s="321">
        <v>4</v>
      </c>
      <c r="O85" s="322">
        <v>149.018576</v>
      </c>
      <c r="P85" s="321">
        <v>19</v>
      </c>
      <c r="Q85" s="321">
        <v>2</v>
      </c>
      <c r="R85" s="321">
        <v>21</v>
      </c>
      <c r="S85" s="322">
        <v>19005.499</v>
      </c>
    </row>
    <row r="86" spans="1:20" s="1" customFormat="1" ht="20.100000000000001" customHeight="1">
      <c r="A86" s="420" t="s">
        <v>787</v>
      </c>
      <c r="B86" s="30">
        <v>0</v>
      </c>
      <c r="C86" s="110">
        <v>0</v>
      </c>
      <c r="D86" s="30">
        <v>0</v>
      </c>
      <c r="E86" s="30">
        <v>0</v>
      </c>
      <c r="F86" s="30">
        <v>0</v>
      </c>
      <c r="G86" s="110">
        <v>0</v>
      </c>
      <c r="H86" s="176">
        <v>0</v>
      </c>
      <c r="I86" s="110">
        <v>0</v>
      </c>
      <c r="J86" s="176">
        <v>0</v>
      </c>
      <c r="K86" s="176">
        <v>0</v>
      </c>
      <c r="L86" s="176">
        <v>0</v>
      </c>
      <c r="M86" s="110">
        <v>0</v>
      </c>
      <c r="N86" s="321">
        <v>0</v>
      </c>
      <c r="O86" s="322">
        <v>0</v>
      </c>
      <c r="P86" s="321">
        <v>0</v>
      </c>
      <c r="Q86" s="321">
        <v>0</v>
      </c>
      <c r="R86" s="321">
        <v>0</v>
      </c>
      <c r="S86" s="322">
        <v>0</v>
      </c>
    </row>
    <row r="87" spans="1:20" s="1" customFormat="1" ht="20.100000000000001" customHeight="1">
      <c r="A87" s="340" t="s">
        <v>46</v>
      </c>
      <c r="B87" s="196">
        <v>0</v>
      </c>
      <c r="C87" s="197">
        <v>0</v>
      </c>
      <c r="D87" s="196">
        <v>0</v>
      </c>
      <c r="E87" s="196">
        <v>0</v>
      </c>
      <c r="F87" s="196">
        <v>0</v>
      </c>
      <c r="G87" s="197">
        <v>0</v>
      </c>
      <c r="H87" s="200">
        <v>2</v>
      </c>
      <c r="I87" s="197">
        <v>102.6</v>
      </c>
      <c r="J87" s="200">
        <v>10</v>
      </c>
      <c r="K87" s="200">
        <v>6</v>
      </c>
      <c r="L87" s="200">
        <v>16</v>
      </c>
      <c r="M87" s="197">
        <v>2142.42</v>
      </c>
      <c r="N87" s="321">
        <v>2</v>
      </c>
      <c r="O87" s="322">
        <v>102.6</v>
      </c>
      <c r="P87" s="321">
        <v>10</v>
      </c>
      <c r="Q87" s="321">
        <v>6</v>
      </c>
      <c r="R87" s="321">
        <v>16</v>
      </c>
      <c r="S87" s="322">
        <v>2142.42</v>
      </c>
    </row>
    <row r="88" spans="1:20" ht="20.100000000000001" customHeight="1">
      <c r="A88" s="559" t="s">
        <v>162</v>
      </c>
      <c r="B88" s="560">
        <v>10</v>
      </c>
      <c r="C88" s="561">
        <v>377.02900000000005</v>
      </c>
      <c r="D88" s="560">
        <v>134</v>
      </c>
      <c r="E88" s="560">
        <v>81</v>
      </c>
      <c r="F88" s="560">
        <v>215</v>
      </c>
      <c r="G88" s="561">
        <v>679.14999999999873</v>
      </c>
      <c r="H88" s="560">
        <v>166</v>
      </c>
      <c r="I88" s="561">
        <v>9381.7403362000023</v>
      </c>
      <c r="J88" s="560">
        <v>2161</v>
      </c>
      <c r="K88" s="560">
        <v>1264</v>
      </c>
      <c r="L88" s="560">
        <v>3425</v>
      </c>
      <c r="M88" s="561">
        <v>318712.45800000004</v>
      </c>
      <c r="N88" s="613">
        <v>176</v>
      </c>
      <c r="O88" s="614">
        <v>9758.7693362000009</v>
      </c>
      <c r="P88" s="613">
        <v>2295</v>
      </c>
      <c r="Q88" s="613">
        <v>1345</v>
      </c>
      <c r="R88" s="613">
        <v>3640</v>
      </c>
      <c r="S88" s="614">
        <v>319391.60800000007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63"/>
  <sheetViews>
    <sheetView workbookViewId="0">
      <selection activeCell="L1" sqref="L1"/>
    </sheetView>
  </sheetViews>
  <sheetFormatPr defaultColWidth="8.5703125" defaultRowHeight="20.100000000000001" customHeight="1"/>
  <cols>
    <col min="1" max="1" width="9.140625" style="97" bestFit="1" customWidth="1"/>
    <col min="2" max="2" width="5.28515625" style="221" customWidth="1"/>
    <col min="3" max="3" width="9.140625" style="220" bestFit="1" customWidth="1"/>
    <col min="4" max="4" width="5.28515625" style="221" bestFit="1" customWidth="1"/>
    <col min="5" max="5" width="5.5703125" style="221" bestFit="1" customWidth="1"/>
    <col min="6" max="6" width="5.42578125" style="221" customWidth="1"/>
    <col min="7" max="7" width="8.85546875" style="220" bestFit="1" customWidth="1"/>
    <col min="8" max="8" width="5.7109375" style="171" customWidth="1"/>
    <col min="9" max="9" width="9.42578125" style="172" bestFit="1" customWidth="1"/>
    <col min="10" max="12" width="6.5703125" style="171" bestFit="1" customWidth="1"/>
    <col min="13" max="13" width="11" style="172" bestFit="1" customWidth="1"/>
    <col min="14" max="14" width="5.42578125" style="43" customWidth="1"/>
    <col min="15" max="15" width="9.42578125" style="44" bestFit="1" customWidth="1"/>
    <col min="16" max="18" width="6.5703125" style="43" bestFit="1" customWidth="1"/>
    <col min="19" max="19" width="11" style="44" bestFit="1" customWidth="1"/>
    <col min="20" max="20" width="8.5703125" style="15"/>
    <col min="21" max="27" width="8.5703125" style="82"/>
    <col min="28" max="16384" width="8.5703125" style="15"/>
  </cols>
  <sheetData>
    <row r="1" spans="1:19" ht="20.100000000000001" customHeight="1">
      <c r="A1" s="570" t="s">
        <v>1267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</row>
    <row r="2" spans="1:19" ht="20.100000000000001" customHeight="1">
      <c r="A2" s="300" t="s">
        <v>235</v>
      </c>
      <c r="B2" s="897" t="s">
        <v>237</v>
      </c>
      <c r="C2" s="897"/>
      <c r="D2" s="897"/>
      <c r="E2" s="897"/>
      <c r="F2" s="897"/>
      <c r="G2" s="898"/>
      <c r="H2" s="899" t="s">
        <v>238</v>
      </c>
      <c r="I2" s="900"/>
      <c r="J2" s="900"/>
      <c r="K2" s="900"/>
      <c r="L2" s="900"/>
      <c r="M2" s="901"/>
      <c r="N2" s="902" t="s">
        <v>179</v>
      </c>
      <c r="O2" s="897"/>
      <c r="P2" s="897"/>
      <c r="Q2" s="897"/>
      <c r="R2" s="897"/>
      <c r="S2" s="903"/>
    </row>
    <row r="3" spans="1:19" ht="20.100000000000001" customHeight="1">
      <c r="A3" s="407" t="s">
        <v>236</v>
      </c>
      <c r="B3" s="298" t="s">
        <v>163</v>
      </c>
      <c r="C3" s="299" t="s">
        <v>166</v>
      </c>
      <c r="D3" s="904" t="s">
        <v>167</v>
      </c>
      <c r="E3" s="905"/>
      <c r="F3" s="906"/>
      <c r="G3" s="579" t="s">
        <v>211</v>
      </c>
      <c r="H3" s="442" t="s">
        <v>163</v>
      </c>
      <c r="I3" s="299" t="s">
        <v>166</v>
      </c>
      <c r="J3" s="907" t="s">
        <v>167</v>
      </c>
      <c r="K3" s="908"/>
      <c r="L3" s="909"/>
      <c r="M3" s="583" t="s">
        <v>211</v>
      </c>
      <c r="N3" s="442" t="s">
        <v>163</v>
      </c>
      <c r="O3" s="443" t="s">
        <v>166</v>
      </c>
      <c r="P3" s="904" t="s">
        <v>167</v>
      </c>
      <c r="Q3" s="905"/>
      <c r="R3" s="905"/>
      <c r="S3" s="585" t="s">
        <v>211</v>
      </c>
    </row>
    <row r="4" spans="1:19" ht="20.100000000000001" customHeight="1">
      <c r="A4" s="300" t="s">
        <v>239</v>
      </c>
      <c r="B4" s="444" t="s">
        <v>168</v>
      </c>
      <c r="C4" s="445" t="s">
        <v>169</v>
      </c>
      <c r="D4" s="446" t="s">
        <v>170</v>
      </c>
      <c r="E4" s="447" t="s">
        <v>171</v>
      </c>
      <c r="F4" s="448" t="s">
        <v>162</v>
      </c>
      <c r="G4" s="580" t="s">
        <v>212</v>
      </c>
      <c r="H4" s="449" t="s">
        <v>168</v>
      </c>
      <c r="I4" s="445" t="s">
        <v>169</v>
      </c>
      <c r="J4" s="448" t="s">
        <v>170</v>
      </c>
      <c r="K4" s="450" t="s">
        <v>171</v>
      </c>
      <c r="L4" s="448" t="s">
        <v>162</v>
      </c>
      <c r="M4" s="584" t="s">
        <v>212</v>
      </c>
      <c r="N4" s="449" t="s">
        <v>168</v>
      </c>
      <c r="O4" s="451" t="s">
        <v>169</v>
      </c>
      <c r="P4" s="452" t="s">
        <v>170</v>
      </c>
      <c r="Q4" s="448" t="s">
        <v>171</v>
      </c>
      <c r="R4" s="450" t="s">
        <v>162</v>
      </c>
      <c r="S4" s="586" t="s">
        <v>212</v>
      </c>
    </row>
    <row r="5" spans="1:19" ht="20.100000000000001" customHeight="1">
      <c r="A5" s="424" t="s">
        <v>92</v>
      </c>
      <c r="B5" s="425">
        <v>0</v>
      </c>
      <c r="C5" s="426">
        <v>0</v>
      </c>
      <c r="D5" s="425">
        <v>0</v>
      </c>
      <c r="E5" s="425">
        <v>0</v>
      </c>
      <c r="F5" s="425">
        <v>0</v>
      </c>
      <c r="G5" s="581">
        <v>0</v>
      </c>
      <c r="H5" s="427">
        <v>2</v>
      </c>
      <c r="I5" s="428">
        <v>242.66705594000001</v>
      </c>
      <c r="J5" s="429">
        <v>10</v>
      </c>
      <c r="K5" s="429">
        <v>1</v>
      </c>
      <c r="L5" s="429">
        <v>11</v>
      </c>
      <c r="M5" s="581">
        <v>539.97</v>
      </c>
      <c r="N5" s="427">
        <v>2</v>
      </c>
      <c r="O5" s="428">
        <v>242.66705594000001</v>
      </c>
      <c r="P5" s="429">
        <v>10</v>
      </c>
      <c r="Q5" s="429">
        <v>1</v>
      </c>
      <c r="R5" s="429">
        <v>11</v>
      </c>
      <c r="S5" s="587">
        <v>539.97</v>
      </c>
    </row>
    <row r="6" spans="1:19" ht="20.100000000000001" customHeight="1">
      <c r="A6" s="430" t="s">
        <v>100</v>
      </c>
      <c r="B6" s="431">
        <v>0</v>
      </c>
      <c r="C6" s="432">
        <v>0</v>
      </c>
      <c r="D6" s="431">
        <v>0</v>
      </c>
      <c r="E6" s="431">
        <v>0</v>
      </c>
      <c r="F6" s="431">
        <v>0</v>
      </c>
      <c r="G6" s="582">
        <v>0</v>
      </c>
      <c r="H6" s="433">
        <v>1</v>
      </c>
      <c r="I6" s="434">
        <v>540</v>
      </c>
      <c r="J6" s="435">
        <v>5</v>
      </c>
      <c r="K6" s="435">
        <v>4</v>
      </c>
      <c r="L6" s="435">
        <v>9</v>
      </c>
      <c r="M6" s="582">
        <v>487</v>
      </c>
      <c r="N6" s="433">
        <v>1</v>
      </c>
      <c r="O6" s="434">
        <v>540</v>
      </c>
      <c r="P6" s="435">
        <v>5</v>
      </c>
      <c r="Q6" s="435">
        <v>4</v>
      </c>
      <c r="R6" s="435">
        <v>9</v>
      </c>
      <c r="S6" s="439">
        <v>487</v>
      </c>
    </row>
    <row r="7" spans="1:19" ht="20.100000000000001" customHeight="1">
      <c r="A7" s="430" t="s">
        <v>66</v>
      </c>
      <c r="B7" s="433">
        <v>0</v>
      </c>
      <c r="C7" s="437">
        <v>0</v>
      </c>
      <c r="D7" s="438">
        <v>0</v>
      </c>
      <c r="E7" s="435">
        <v>0</v>
      </c>
      <c r="F7" s="435">
        <v>0</v>
      </c>
      <c r="G7" s="582">
        <v>0</v>
      </c>
      <c r="H7" s="433">
        <v>22</v>
      </c>
      <c r="I7" s="434">
        <v>287.3</v>
      </c>
      <c r="J7" s="435">
        <v>68</v>
      </c>
      <c r="K7" s="435">
        <v>0</v>
      </c>
      <c r="L7" s="435">
        <v>68</v>
      </c>
      <c r="M7" s="582">
        <v>6485</v>
      </c>
      <c r="N7" s="433">
        <v>22</v>
      </c>
      <c r="O7" s="434">
        <v>287.3</v>
      </c>
      <c r="P7" s="435">
        <v>68</v>
      </c>
      <c r="Q7" s="435">
        <v>0</v>
      </c>
      <c r="R7" s="435">
        <v>68</v>
      </c>
      <c r="S7" s="439">
        <v>6485</v>
      </c>
    </row>
    <row r="8" spans="1:19" ht="20.100000000000001" customHeight="1">
      <c r="A8" s="430" t="s">
        <v>273</v>
      </c>
      <c r="B8" s="431">
        <v>0</v>
      </c>
      <c r="C8" s="432">
        <v>0</v>
      </c>
      <c r="D8" s="431">
        <v>0</v>
      </c>
      <c r="E8" s="431">
        <v>0</v>
      </c>
      <c r="F8" s="431">
        <v>0</v>
      </c>
      <c r="G8" s="582">
        <v>0</v>
      </c>
      <c r="H8" s="433">
        <v>2</v>
      </c>
      <c r="I8" s="434">
        <v>16.636189999999999</v>
      </c>
      <c r="J8" s="435">
        <v>11</v>
      </c>
      <c r="K8" s="435">
        <v>3</v>
      </c>
      <c r="L8" s="435">
        <v>14</v>
      </c>
      <c r="M8" s="582">
        <v>694.5</v>
      </c>
      <c r="N8" s="433">
        <v>2</v>
      </c>
      <c r="O8" s="434">
        <v>16.636189999999999</v>
      </c>
      <c r="P8" s="435">
        <v>11</v>
      </c>
      <c r="Q8" s="435">
        <v>3</v>
      </c>
      <c r="R8" s="435">
        <v>14</v>
      </c>
      <c r="S8" s="439">
        <v>694.5</v>
      </c>
    </row>
    <row r="9" spans="1:19" ht="20.100000000000001" customHeight="1">
      <c r="A9" s="430" t="s">
        <v>101</v>
      </c>
      <c r="B9" s="431">
        <v>0</v>
      </c>
      <c r="C9" s="432">
        <v>0</v>
      </c>
      <c r="D9" s="431">
        <v>0</v>
      </c>
      <c r="E9" s="431">
        <v>0</v>
      </c>
      <c r="F9" s="431">
        <v>0</v>
      </c>
      <c r="G9" s="582">
        <v>0</v>
      </c>
      <c r="H9" s="433">
        <v>10</v>
      </c>
      <c r="I9" s="434">
        <v>35</v>
      </c>
      <c r="J9" s="435">
        <v>43</v>
      </c>
      <c r="K9" s="435">
        <v>0</v>
      </c>
      <c r="L9" s="435">
        <v>43</v>
      </c>
      <c r="M9" s="582">
        <v>4573</v>
      </c>
      <c r="N9" s="433">
        <v>10</v>
      </c>
      <c r="O9" s="434">
        <v>35</v>
      </c>
      <c r="P9" s="435">
        <v>43</v>
      </c>
      <c r="Q9" s="435">
        <v>0</v>
      </c>
      <c r="R9" s="435">
        <v>43</v>
      </c>
      <c r="S9" s="439">
        <v>4573</v>
      </c>
    </row>
    <row r="10" spans="1:19" ht="20.100000000000001" customHeight="1">
      <c r="A10" s="430" t="s">
        <v>89</v>
      </c>
      <c r="B10" s="431">
        <v>0</v>
      </c>
      <c r="C10" s="432">
        <v>0</v>
      </c>
      <c r="D10" s="431">
        <v>0</v>
      </c>
      <c r="E10" s="431">
        <v>0</v>
      </c>
      <c r="F10" s="431">
        <v>0</v>
      </c>
      <c r="G10" s="582">
        <v>0</v>
      </c>
      <c r="H10" s="433">
        <v>4</v>
      </c>
      <c r="I10" s="434">
        <v>467.435</v>
      </c>
      <c r="J10" s="435">
        <v>142</v>
      </c>
      <c r="K10" s="435">
        <v>143</v>
      </c>
      <c r="L10" s="435">
        <v>285</v>
      </c>
      <c r="M10" s="582">
        <v>2680.75</v>
      </c>
      <c r="N10" s="433">
        <v>4</v>
      </c>
      <c r="O10" s="434">
        <v>467.435</v>
      </c>
      <c r="P10" s="435">
        <v>142</v>
      </c>
      <c r="Q10" s="435">
        <v>143</v>
      </c>
      <c r="R10" s="435">
        <v>285</v>
      </c>
      <c r="S10" s="439">
        <v>2680.75</v>
      </c>
    </row>
    <row r="11" spans="1:19" ht="20.100000000000001" customHeight="1">
      <c r="A11" s="430" t="s">
        <v>28</v>
      </c>
      <c r="B11" s="431">
        <v>0</v>
      </c>
      <c r="C11" s="432">
        <v>0</v>
      </c>
      <c r="D11" s="431">
        <v>0</v>
      </c>
      <c r="E11" s="431">
        <v>0</v>
      </c>
      <c r="F11" s="431">
        <v>0</v>
      </c>
      <c r="G11" s="582">
        <v>0</v>
      </c>
      <c r="H11" s="433">
        <v>1</v>
      </c>
      <c r="I11" s="434">
        <v>43.8</v>
      </c>
      <c r="J11" s="435">
        <v>21</v>
      </c>
      <c r="K11" s="435">
        <v>27</v>
      </c>
      <c r="L11" s="435">
        <v>48</v>
      </c>
      <c r="M11" s="582">
        <v>150</v>
      </c>
      <c r="N11" s="433">
        <v>1</v>
      </c>
      <c r="O11" s="434">
        <v>43.8</v>
      </c>
      <c r="P11" s="435">
        <v>21</v>
      </c>
      <c r="Q11" s="435">
        <v>27</v>
      </c>
      <c r="R11" s="435">
        <v>48</v>
      </c>
      <c r="S11" s="439">
        <v>150</v>
      </c>
    </row>
    <row r="12" spans="1:19" ht="20.100000000000001" customHeight="1">
      <c r="A12" s="430" t="s">
        <v>282</v>
      </c>
      <c r="B12" s="431">
        <v>0</v>
      </c>
      <c r="C12" s="432">
        <v>0</v>
      </c>
      <c r="D12" s="431">
        <v>0</v>
      </c>
      <c r="E12" s="431">
        <v>0</v>
      </c>
      <c r="F12" s="431">
        <v>0</v>
      </c>
      <c r="G12" s="582">
        <v>0</v>
      </c>
      <c r="H12" s="433">
        <v>1</v>
      </c>
      <c r="I12" s="434">
        <v>450</v>
      </c>
      <c r="J12" s="435">
        <v>95</v>
      </c>
      <c r="K12" s="435">
        <v>75</v>
      </c>
      <c r="L12" s="435">
        <v>170</v>
      </c>
      <c r="M12" s="582">
        <v>1902.23</v>
      </c>
      <c r="N12" s="433">
        <v>1</v>
      </c>
      <c r="O12" s="434">
        <v>450</v>
      </c>
      <c r="P12" s="435">
        <v>95</v>
      </c>
      <c r="Q12" s="435">
        <v>75</v>
      </c>
      <c r="R12" s="435">
        <v>170</v>
      </c>
      <c r="S12" s="439">
        <v>1902.23</v>
      </c>
    </row>
    <row r="13" spans="1:19" ht="20.100000000000001" customHeight="1">
      <c r="A13" s="430" t="s">
        <v>102</v>
      </c>
      <c r="B13" s="431">
        <v>0</v>
      </c>
      <c r="C13" s="432">
        <v>0</v>
      </c>
      <c r="D13" s="431">
        <v>0</v>
      </c>
      <c r="E13" s="431">
        <v>0</v>
      </c>
      <c r="F13" s="431">
        <v>0</v>
      </c>
      <c r="G13" s="582">
        <v>0</v>
      </c>
      <c r="H13" s="433">
        <v>1</v>
      </c>
      <c r="I13" s="434">
        <v>48</v>
      </c>
      <c r="J13" s="435">
        <v>11</v>
      </c>
      <c r="K13" s="435">
        <v>10</v>
      </c>
      <c r="L13" s="435">
        <v>21</v>
      </c>
      <c r="M13" s="582">
        <v>145.16</v>
      </c>
      <c r="N13" s="433">
        <v>1</v>
      </c>
      <c r="O13" s="434">
        <v>48</v>
      </c>
      <c r="P13" s="435">
        <v>11</v>
      </c>
      <c r="Q13" s="435">
        <v>10</v>
      </c>
      <c r="R13" s="435">
        <v>21</v>
      </c>
      <c r="S13" s="439">
        <v>145.16</v>
      </c>
    </row>
    <row r="14" spans="1:19" ht="20.100000000000001" customHeight="1">
      <c r="A14" s="430" t="s">
        <v>70</v>
      </c>
      <c r="B14" s="431">
        <v>0</v>
      </c>
      <c r="C14" s="432">
        <v>0</v>
      </c>
      <c r="D14" s="431">
        <v>0</v>
      </c>
      <c r="E14" s="431">
        <v>0</v>
      </c>
      <c r="F14" s="431">
        <v>0</v>
      </c>
      <c r="G14" s="582">
        <v>0</v>
      </c>
      <c r="H14" s="433">
        <v>1</v>
      </c>
      <c r="I14" s="434">
        <v>19.5</v>
      </c>
      <c r="J14" s="435">
        <v>7</v>
      </c>
      <c r="K14" s="435">
        <v>0</v>
      </c>
      <c r="L14" s="435">
        <v>7</v>
      </c>
      <c r="M14" s="582">
        <v>263.2</v>
      </c>
      <c r="N14" s="433">
        <v>1</v>
      </c>
      <c r="O14" s="434">
        <v>19.5</v>
      </c>
      <c r="P14" s="435">
        <v>7</v>
      </c>
      <c r="Q14" s="435">
        <v>0</v>
      </c>
      <c r="R14" s="435">
        <v>7</v>
      </c>
      <c r="S14" s="439">
        <v>263.2</v>
      </c>
    </row>
    <row r="15" spans="1:19" ht="20.100000000000001" customHeight="1">
      <c r="A15" s="430" t="s">
        <v>318</v>
      </c>
      <c r="B15" s="433">
        <v>0</v>
      </c>
      <c r="C15" s="437">
        <v>0</v>
      </c>
      <c r="D15" s="438">
        <v>0</v>
      </c>
      <c r="E15" s="435">
        <v>0</v>
      </c>
      <c r="F15" s="435">
        <v>0</v>
      </c>
      <c r="G15" s="582">
        <v>0</v>
      </c>
      <c r="H15" s="433">
        <v>1</v>
      </c>
      <c r="I15" s="434">
        <v>49</v>
      </c>
      <c r="J15" s="435">
        <v>7</v>
      </c>
      <c r="K15" s="435">
        <v>23</v>
      </c>
      <c r="L15" s="435">
        <v>30</v>
      </c>
      <c r="M15" s="582">
        <v>183.5</v>
      </c>
      <c r="N15" s="433">
        <v>1</v>
      </c>
      <c r="O15" s="434">
        <v>49</v>
      </c>
      <c r="P15" s="435">
        <v>7</v>
      </c>
      <c r="Q15" s="435">
        <v>23</v>
      </c>
      <c r="R15" s="435">
        <v>30</v>
      </c>
      <c r="S15" s="439">
        <v>183.5</v>
      </c>
    </row>
    <row r="16" spans="1:19" ht="20.100000000000001" customHeight="1">
      <c r="A16" s="430" t="s">
        <v>320</v>
      </c>
      <c r="B16" s="431">
        <v>0</v>
      </c>
      <c r="C16" s="432">
        <v>0</v>
      </c>
      <c r="D16" s="431">
        <v>0</v>
      </c>
      <c r="E16" s="431">
        <v>0</v>
      </c>
      <c r="F16" s="431">
        <v>0</v>
      </c>
      <c r="G16" s="582">
        <v>0</v>
      </c>
      <c r="H16" s="433">
        <v>3</v>
      </c>
      <c r="I16" s="434">
        <v>410</v>
      </c>
      <c r="J16" s="435">
        <v>24</v>
      </c>
      <c r="K16" s="435">
        <v>7</v>
      </c>
      <c r="L16" s="435">
        <v>31</v>
      </c>
      <c r="M16" s="582">
        <v>4360.0600000000004</v>
      </c>
      <c r="N16" s="433">
        <v>3</v>
      </c>
      <c r="O16" s="434">
        <v>410</v>
      </c>
      <c r="P16" s="435">
        <v>24</v>
      </c>
      <c r="Q16" s="435">
        <v>7</v>
      </c>
      <c r="R16" s="435">
        <v>31</v>
      </c>
      <c r="S16" s="439">
        <v>4360.0600000000004</v>
      </c>
    </row>
    <row r="17" spans="1:26" ht="20.100000000000001" customHeight="1">
      <c r="A17" s="430" t="s">
        <v>47</v>
      </c>
      <c r="B17" s="431">
        <v>0</v>
      </c>
      <c r="C17" s="432">
        <v>0</v>
      </c>
      <c r="D17" s="431">
        <v>0</v>
      </c>
      <c r="E17" s="431">
        <v>0</v>
      </c>
      <c r="F17" s="431">
        <v>0</v>
      </c>
      <c r="G17" s="582">
        <v>0</v>
      </c>
      <c r="H17" s="433">
        <v>1</v>
      </c>
      <c r="I17" s="434">
        <v>5</v>
      </c>
      <c r="J17" s="435">
        <v>32</v>
      </c>
      <c r="K17" s="435">
        <v>37</v>
      </c>
      <c r="L17" s="435">
        <v>69</v>
      </c>
      <c r="M17" s="582">
        <v>495</v>
      </c>
      <c r="N17" s="433">
        <v>1</v>
      </c>
      <c r="O17" s="434">
        <v>5</v>
      </c>
      <c r="P17" s="435">
        <v>32</v>
      </c>
      <c r="Q17" s="435">
        <v>37</v>
      </c>
      <c r="R17" s="435">
        <v>69</v>
      </c>
      <c r="S17" s="439">
        <v>495</v>
      </c>
    </row>
    <row r="18" spans="1:26" ht="20.100000000000001" customHeight="1">
      <c r="A18" s="430" t="s">
        <v>112</v>
      </c>
      <c r="B18" s="433">
        <v>0</v>
      </c>
      <c r="C18" s="437">
        <v>0</v>
      </c>
      <c r="D18" s="438">
        <v>0</v>
      </c>
      <c r="E18" s="435">
        <v>0</v>
      </c>
      <c r="F18" s="435">
        <v>0</v>
      </c>
      <c r="G18" s="582">
        <v>0</v>
      </c>
      <c r="H18" s="433">
        <v>2</v>
      </c>
      <c r="I18" s="434">
        <v>11.2</v>
      </c>
      <c r="J18" s="435">
        <v>5</v>
      </c>
      <c r="K18" s="435">
        <v>2</v>
      </c>
      <c r="L18" s="435">
        <v>7</v>
      </c>
      <c r="M18" s="582">
        <v>695</v>
      </c>
      <c r="N18" s="433">
        <v>2</v>
      </c>
      <c r="O18" s="434">
        <v>11.2</v>
      </c>
      <c r="P18" s="435">
        <v>5</v>
      </c>
      <c r="Q18" s="435">
        <v>2</v>
      </c>
      <c r="R18" s="435">
        <v>7</v>
      </c>
      <c r="S18" s="439">
        <v>695</v>
      </c>
    </row>
    <row r="19" spans="1:26" ht="20.100000000000001" customHeight="1">
      <c r="A19" s="430" t="s">
        <v>336</v>
      </c>
      <c r="B19" s="431">
        <v>0</v>
      </c>
      <c r="C19" s="432">
        <v>0</v>
      </c>
      <c r="D19" s="431">
        <v>0</v>
      </c>
      <c r="E19" s="431">
        <v>0</v>
      </c>
      <c r="F19" s="431">
        <v>0</v>
      </c>
      <c r="G19" s="582">
        <v>0</v>
      </c>
      <c r="H19" s="433">
        <v>1</v>
      </c>
      <c r="I19" s="434">
        <v>18.535283840000002</v>
      </c>
      <c r="J19" s="435">
        <v>7</v>
      </c>
      <c r="K19" s="435">
        <v>0</v>
      </c>
      <c r="L19" s="435">
        <v>7</v>
      </c>
      <c r="M19" s="582">
        <v>96.53</v>
      </c>
      <c r="N19" s="433">
        <v>1</v>
      </c>
      <c r="O19" s="434">
        <v>18.535283840000002</v>
      </c>
      <c r="P19" s="435">
        <v>7</v>
      </c>
      <c r="Q19" s="435">
        <v>0</v>
      </c>
      <c r="R19" s="435">
        <v>7</v>
      </c>
      <c r="S19" s="439">
        <v>96.53</v>
      </c>
    </row>
    <row r="20" spans="1:26" ht="20.100000000000001" customHeight="1">
      <c r="A20" s="430" t="s">
        <v>361</v>
      </c>
      <c r="B20" s="433">
        <v>0</v>
      </c>
      <c r="C20" s="437">
        <v>0</v>
      </c>
      <c r="D20" s="438">
        <v>0</v>
      </c>
      <c r="E20" s="435">
        <v>0</v>
      </c>
      <c r="F20" s="435">
        <v>0</v>
      </c>
      <c r="G20" s="582">
        <v>0</v>
      </c>
      <c r="H20" s="433">
        <v>1</v>
      </c>
      <c r="I20" s="434">
        <v>13.18</v>
      </c>
      <c r="J20" s="435">
        <v>15</v>
      </c>
      <c r="K20" s="435">
        <v>12</v>
      </c>
      <c r="L20" s="435">
        <v>27</v>
      </c>
      <c r="M20" s="582">
        <v>337.72</v>
      </c>
      <c r="N20" s="433">
        <v>1</v>
      </c>
      <c r="O20" s="434">
        <v>13.18</v>
      </c>
      <c r="P20" s="435">
        <v>15</v>
      </c>
      <c r="Q20" s="435">
        <v>12</v>
      </c>
      <c r="R20" s="435">
        <v>27</v>
      </c>
      <c r="S20" s="439">
        <v>337.72</v>
      </c>
    </row>
    <row r="21" spans="1:26" ht="20.100000000000001" customHeight="1">
      <c r="A21" s="430" t="s">
        <v>819</v>
      </c>
      <c r="B21" s="431">
        <v>0</v>
      </c>
      <c r="C21" s="432">
        <v>0</v>
      </c>
      <c r="D21" s="431">
        <v>0</v>
      </c>
      <c r="E21" s="431">
        <v>0</v>
      </c>
      <c r="F21" s="431">
        <v>0</v>
      </c>
      <c r="G21" s="582">
        <v>0</v>
      </c>
      <c r="H21" s="433">
        <v>3</v>
      </c>
      <c r="I21" s="434">
        <v>65.5</v>
      </c>
      <c r="J21" s="435">
        <v>47</v>
      </c>
      <c r="K21" s="435">
        <v>5</v>
      </c>
      <c r="L21" s="435">
        <v>52</v>
      </c>
      <c r="M21" s="582">
        <v>2134.35</v>
      </c>
      <c r="N21" s="433">
        <v>3</v>
      </c>
      <c r="O21" s="434">
        <v>65.5</v>
      </c>
      <c r="P21" s="435">
        <v>47</v>
      </c>
      <c r="Q21" s="435">
        <v>5</v>
      </c>
      <c r="R21" s="435">
        <v>52</v>
      </c>
      <c r="S21" s="439">
        <v>2134.35</v>
      </c>
    </row>
    <row r="22" spans="1:26" ht="20.100000000000001" customHeight="1">
      <c r="A22" s="430" t="s">
        <v>106</v>
      </c>
      <c r="B22" s="433">
        <v>1</v>
      </c>
      <c r="C22" s="437">
        <v>12.499999999999998</v>
      </c>
      <c r="D22" s="438">
        <v>13</v>
      </c>
      <c r="E22" s="435">
        <v>21</v>
      </c>
      <c r="F22" s="435">
        <v>34</v>
      </c>
      <c r="G22" s="582">
        <v>60</v>
      </c>
      <c r="H22" s="433">
        <v>1</v>
      </c>
      <c r="I22" s="434">
        <v>5.9</v>
      </c>
      <c r="J22" s="435">
        <v>5</v>
      </c>
      <c r="K22" s="435">
        <v>0</v>
      </c>
      <c r="L22" s="435">
        <v>5</v>
      </c>
      <c r="M22" s="582">
        <v>1402.3</v>
      </c>
      <c r="N22" s="433">
        <v>2</v>
      </c>
      <c r="O22" s="434">
        <v>18.399999999999999</v>
      </c>
      <c r="P22" s="435">
        <v>18</v>
      </c>
      <c r="Q22" s="435">
        <v>21</v>
      </c>
      <c r="R22" s="435">
        <v>39</v>
      </c>
      <c r="S22" s="439">
        <v>1462.3</v>
      </c>
    </row>
    <row r="23" spans="1:26" ht="20.100000000000001" customHeight="1">
      <c r="A23" s="430" t="s">
        <v>91</v>
      </c>
      <c r="B23" s="431">
        <v>1</v>
      </c>
      <c r="C23" s="432">
        <v>6</v>
      </c>
      <c r="D23" s="431">
        <v>25</v>
      </c>
      <c r="E23" s="431">
        <v>20</v>
      </c>
      <c r="F23" s="431">
        <v>45</v>
      </c>
      <c r="G23" s="582">
        <v>75</v>
      </c>
      <c r="H23" s="433">
        <v>4</v>
      </c>
      <c r="I23" s="434">
        <v>36.5</v>
      </c>
      <c r="J23" s="435">
        <v>22</v>
      </c>
      <c r="K23" s="435">
        <v>20</v>
      </c>
      <c r="L23" s="435">
        <v>42</v>
      </c>
      <c r="M23" s="582">
        <v>1324.39</v>
      </c>
      <c r="N23" s="433">
        <v>5</v>
      </c>
      <c r="O23" s="434">
        <v>42.5</v>
      </c>
      <c r="P23" s="435">
        <v>47</v>
      </c>
      <c r="Q23" s="435">
        <v>40</v>
      </c>
      <c r="R23" s="435">
        <v>87</v>
      </c>
      <c r="S23" s="439">
        <v>1399.39</v>
      </c>
    </row>
    <row r="24" spans="1:26" ht="20.100000000000001" customHeight="1">
      <c r="A24" s="430" t="s">
        <v>423</v>
      </c>
      <c r="B24" s="431">
        <v>0</v>
      </c>
      <c r="C24" s="432">
        <v>0</v>
      </c>
      <c r="D24" s="431">
        <v>0</v>
      </c>
      <c r="E24" s="431">
        <v>0</v>
      </c>
      <c r="F24" s="431">
        <v>0</v>
      </c>
      <c r="G24" s="432">
        <v>0</v>
      </c>
      <c r="H24" s="431">
        <v>1</v>
      </c>
      <c r="I24" s="432">
        <v>535.20208387000002</v>
      </c>
      <c r="J24" s="431">
        <v>20</v>
      </c>
      <c r="K24" s="431">
        <v>190</v>
      </c>
      <c r="L24" s="431">
        <v>210</v>
      </c>
      <c r="M24" s="439">
        <v>677.6</v>
      </c>
      <c r="N24" s="436">
        <v>1</v>
      </c>
      <c r="O24" s="439">
        <v>535.20208387000002</v>
      </c>
      <c r="P24" s="436">
        <v>20</v>
      </c>
      <c r="Q24" s="436">
        <v>190</v>
      </c>
      <c r="R24" s="436">
        <v>210</v>
      </c>
      <c r="S24" s="439">
        <v>677.6</v>
      </c>
    </row>
    <row r="25" spans="1:26" ht="20.100000000000001" customHeight="1">
      <c r="A25" s="430" t="s">
        <v>115</v>
      </c>
      <c r="B25" s="431">
        <v>0</v>
      </c>
      <c r="C25" s="432">
        <v>0</v>
      </c>
      <c r="D25" s="431">
        <v>0</v>
      </c>
      <c r="E25" s="431">
        <v>0</v>
      </c>
      <c r="F25" s="431">
        <v>0</v>
      </c>
      <c r="G25" s="432">
        <v>0</v>
      </c>
      <c r="H25" s="431">
        <v>1</v>
      </c>
      <c r="I25" s="432">
        <v>153.5</v>
      </c>
      <c r="J25" s="431">
        <v>25</v>
      </c>
      <c r="K25" s="431">
        <v>75</v>
      </c>
      <c r="L25" s="431">
        <v>100</v>
      </c>
      <c r="M25" s="439">
        <v>361.55</v>
      </c>
      <c r="N25" s="436">
        <v>1</v>
      </c>
      <c r="O25" s="439">
        <v>153.5</v>
      </c>
      <c r="P25" s="436">
        <v>25</v>
      </c>
      <c r="Q25" s="436">
        <v>75</v>
      </c>
      <c r="R25" s="436">
        <v>100</v>
      </c>
      <c r="S25" s="439">
        <v>361.55</v>
      </c>
    </row>
    <row r="26" spans="1:26" ht="20.100000000000001" customHeight="1">
      <c r="A26" s="773" t="s">
        <v>95</v>
      </c>
      <c r="B26" s="774">
        <v>0</v>
      </c>
      <c r="C26" s="775">
        <v>0</v>
      </c>
      <c r="D26" s="774">
        <v>0</v>
      </c>
      <c r="E26" s="774">
        <v>0</v>
      </c>
      <c r="F26" s="774">
        <v>0</v>
      </c>
      <c r="G26" s="775">
        <v>0</v>
      </c>
      <c r="H26" s="774">
        <v>1</v>
      </c>
      <c r="I26" s="775">
        <v>15</v>
      </c>
      <c r="J26" s="774">
        <v>10</v>
      </c>
      <c r="K26" s="774">
        <v>5</v>
      </c>
      <c r="L26" s="774">
        <v>15</v>
      </c>
      <c r="M26" s="742">
        <v>160</v>
      </c>
      <c r="N26" s="741">
        <v>1</v>
      </c>
      <c r="O26" s="742">
        <v>15</v>
      </c>
      <c r="P26" s="741">
        <v>10</v>
      </c>
      <c r="Q26" s="741">
        <v>5</v>
      </c>
      <c r="R26" s="741">
        <v>15</v>
      </c>
      <c r="S26" s="742">
        <v>160</v>
      </c>
      <c r="U26" s="228"/>
      <c r="V26" s="312"/>
      <c r="W26" s="228"/>
      <c r="X26" s="228"/>
      <c r="Y26" s="228"/>
      <c r="Z26" s="228"/>
    </row>
    <row r="27" spans="1:26" ht="20.100000000000001" customHeight="1">
      <c r="A27" s="822" t="s">
        <v>820</v>
      </c>
      <c r="B27" s="823">
        <v>0</v>
      </c>
      <c r="C27" s="824">
        <v>0</v>
      </c>
      <c r="D27" s="823">
        <v>0</v>
      </c>
      <c r="E27" s="823">
        <v>0</v>
      </c>
      <c r="F27" s="823">
        <v>0</v>
      </c>
      <c r="G27" s="825">
        <v>0</v>
      </c>
      <c r="H27" s="826">
        <v>1</v>
      </c>
      <c r="I27" s="825">
        <v>23</v>
      </c>
      <c r="J27" s="826">
        <v>10</v>
      </c>
      <c r="K27" s="826">
        <v>8</v>
      </c>
      <c r="L27" s="826">
        <v>18</v>
      </c>
      <c r="M27" s="827">
        <v>459.3</v>
      </c>
      <c r="N27" s="828">
        <v>1</v>
      </c>
      <c r="O27" s="827">
        <v>23</v>
      </c>
      <c r="P27" s="828">
        <v>10</v>
      </c>
      <c r="Q27" s="828">
        <v>8</v>
      </c>
      <c r="R27" s="828">
        <v>18</v>
      </c>
      <c r="S27" s="827">
        <v>459.3</v>
      </c>
    </row>
    <row r="28" spans="1:26" ht="20.100000000000001" customHeight="1">
      <c r="A28" s="510" t="s">
        <v>1059</v>
      </c>
      <c r="B28" s="511">
        <v>0</v>
      </c>
      <c r="C28" s="512">
        <v>0</v>
      </c>
      <c r="D28" s="511">
        <v>0</v>
      </c>
      <c r="E28" s="511">
        <v>0</v>
      </c>
      <c r="F28" s="511">
        <v>0</v>
      </c>
      <c r="G28" s="512">
        <v>0</v>
      </c>
      <c r="H28" s="511">
        <v>2</v>
      </c>
      <c r="I28" s="512">
        <v>90.03</v>
      </c>
      <c r="J28" s="511">
        <v>23</v>
      </c>
      <c r="K28" s="511">
        <v>27</v>
      </c>
      <c r="L28" s="511">
        <v>50</v>
      </c>
      <c r="M28" s="514">
        <v>350</v>
      </c>
      <c r="N28" s="513">
        <v>2</v>
      </c>
      <c r="O28" s="514">
        <v>90.03</v>
      </c>
      <c r="P28" s="513">
        <v>23</v>
      </c>
      <c r="Q28" s="513">
        <v>27</v>
      </c>
      <c r="R28" s="513">
        <v>50</v>
      </c>
      <c r="S28" s="514">
        <v>350</v>
      </c>
    </row>
    <row r="29" spans="1:26" ht="20.100000000000001" customHeight="1">
      <c r="A29" s="430" t="s">
        <v>472</v>
      </c>
      <c r="B29" s="431">
        <v>0</v>
      </c>
      <c r="C29" s="432">
        <v>0</v>
      </c>
      <c r="D29" s="431">
        <v>0</v>
      </c>
      <c r="E29" s="431">
        <v>0</v>
      </c>
      <c r="F29" s="431">
        <v>0</v>
      </c>
      <c r="G29" s="432">
        <v>0</v>
      </c>
      <c r="H29" s="431">
        <v>2</v>
      </c>
      <c r="I29" s="432">
        <v>36.5</v>
      </c>
      <c r="J29" s="431">
        <v>26</v>
      </c>
      <c r="K29" s="431">
        <v>24</v>
      </c>
      <c r="L29" s="431">
        <v>50</v>
      </c>
      <c r="M29" s="439">
        <v>299.75</v>
      </c>
      <c r="N29" s="436">
        <v>2</v>
      </c>
      <c r="O29" s="439">
        <v>36.5</v>
      </c>
      <c r="P29" s="436">
        <v>26</v>
      </c>
      <c r="Q29" s="436">
        <v>24</v>
      </c>
      <c r="R29" s="436">
        <v>50</v>
      </c>
      <c r="S29" s="439">
        <v>299.75</v>
      </c>
    </row>
    <row r="30" spans="1:26" ht="20.100000000000001" customHeight="1">
      <c r="A30" s="430" t="s">
        <v>487</v>
      </c>
      <c r="B30" s="431">
        <v>0</v>
      </c>
      <c r="C30" s="432">
        <v>0</v>
      </c>
      <c r="D30" s="431">
        <v>0</v>
      </c>
      <c r="E30" s="431">
        <v>0</v>
      </c>
      <c r="F30" s="431">
        <v>0</v>
      </c>
      <c r="G30" s="432">
        <v>0</v>
      </c>
      <c r="H30" s="431">
        <v>2</v>
      </c>
      <c r="I30" s="432">
        <v>32</v>
      </c>
      <c r="J30" s="431">
        <v>29</v>
      </c>
      <c r="K30" s="431">
        <v>6</v>
      </c>
      <c r="L30" s="431">
        <v>35</v>
      </c>
      <c r="M30" s="439">
        <v>208.08</v>
      </c>
      <c r="N30" s="436">
        <v>2</v>
      </c>
      <c r="O30" s="439">
        <v>32</v>
      </c>
      <c r="P30" s="436">
        <v>29</v>
      </c>
      <c r="Q30" s="436">
        <v>6</v>
      </c>
      <c r="R30" s="436">
        <v>35</v>
      </c>
      <c r="S30" s="439">
        <v>208.08</v>
      </c>
    </row>
    <row r="31" spans="1:26" ht="20.100000000000001" customHeight="1">
      <c r="A31" s="430" t="s">
        <v>79</v>
      </c>
      <c r="B31" s="431">
        <v>0</v>
      </c>
      <c r="C31" s="432">
        <v>0</v>
      </c>
      <c r="D31" s="431">
        <v>0</v>
      </c>
      <c r="E31" s="431">
        <v>0</v>
      </c>
      <c r="F31" s="431">
        <v>0</v>
      </c>
      <c r="G31" s="432">
        <v>0</v>
      </c>
      <c r="H31" s="431">
        <v>1</v>
      </c>
      <c r="I31" s="432">
        <v>16.015000000000001</v>
      </c>
      <c r="J31" s="431">
        <v>10</v>
      </c>
      <c r="K31" s="431">
        <v>0</v>
      </c>
      <c r="L31" s="431">
        <v>10</v>
      </c>
      <c r="M31" s="439">
        <v>450.5</v>
      </c>
      <c r="N31" s="436">
        <v>1</v>
      </c>
      <c r="O31" s="439">
        <v>16.015000000000001</v>
      </c>
      <c r="P31" s="436">
        <v>10</v>
      </c>
      <c r="Q31" s="436">
        <v>0</v>
      </c>
      <c r="R31" s="436">
        <v>10</v>
      </c>
      <c r="S31" s="439">
        <v>450.5</v>
      </c>
    </row>
    <row r="32" spans="1:26" ht="20.100000000000001" customHeight="1">
      <c r="A32" s="430" t="s">
        <v>52</v>
      </c>
      <c r="B32" s="431">
        <v>0</v>
      </c>
      <c r="C32" s="432">
        <v>0</v>
      </c>
      <c r="D32" s="431">
        <v>0</v>
      </c>
      <c r="E32" s="431">
        <v>0</v>
      </c>
      <c r="F32" s="431">
        <v>0</v>
      </c>
      <c r="G32" s="432">
        <v>0</v>
      </c>
      <c r="H32" s="431">
        <v>7</v>
      </c>
      <c r="I32" s="432">
        <v>219</v>
      </c>
      <c r="J32" s="431">
        <v>43</v>
      </c>
      <c r="K32" s="431">
        <v>10</v>
      </c>
      <c r="L32" s="431">
        <v>53</v>
      </c>
      <c r="M32" s="439">
        <v>5922.92</v>
      </c>
      <c r="N32" s="436">
        <v>7</v>
      </c>
      <c r="O32" s="439">
        <v>219</v>
      </c>
      <c r="P32" s="436">
        <v>43</v>
      </c>
      <c r="Q32" s="436">
        <v>10</v>
      </c>
      <c r="R32" s="436">
        <v>53</v>
      </c>
      <c r="S32" s="439">
        <v>5922.92</v>
      </c>
    </row>
    <row r="33" spans="1:19" ht="20.100000000000001" customHeight="1">
      <c r="A33" s="430" t="s">
        <v>530</v>
      </c>
      <c r="B33" s="431">
        <v>0</v>
      </c>
      <c r="C33" s="432">
        <v>0</v>
      </c>
      <c r="D33" s="431">
        <v>0</v>
      </c>
      <c r="E33" s="431">
        <v>0</v>
      </c>
      <c r="F33" s="431">
        <v>0</v>
      </c>
      <c r="G33" s="432">
        <v>0</v>
      </c>
      <c r="H33" s="431">
        <v>2</v>
      </c>
      <c r="I33" s="432">
        <v>31</v>
      </c>
      <c r="J33" s="431">
        <v>50</v>
      </c>
      <c r="K33" s="431">
        <v>13</v>
      </c>
      <c r="L33" s="431">
        <v>63</v>
      </c>
      <c r="M33" s="439">
        <v>594.39</v>
      </c>
      <c r="N33" s="436">
        <v>2</v>
      </c>
      <c r="O33" s="439">
        <v>31</v>
      </c>
      <c r="P33" s="436">
        <v>50</v>
      </c>
      <c r="Q33" s="436">
        <v>13</v>
      </c>
      <c r="R33" s="436">
        <v>63</v>
      </c>
      <c r="S33" s="439">
        <v>594.39</v>
      </c>
    </row>
    <row r="34" spans="1:19" ht="20.100000000000001" customHeight="1">
      <c r="A34" s="430" t="s">
        <v>26</v>
      </c>
      <c r="B34" s="431">
        <v>0</v>
      </c>
      <c r="C34" s="432">
        <v>0</v>
      </c>
      <c r="D34" s="431">
        <v>0</v>
      </c>
      <c r="E34" s="431">
        <v>0</v>
      </c>
      <c r="F34" s="431">
        <v>0</v>
      </c>
      <c r="G34" s="432">
        <v>0</v>
      </c>
      <c r="H34" s="431">
        <v>2</v>
      </c>
      <c r="I34" s="432">
        <v>103</v>
      </c>
      <c r="J34" s="431">
        <v>48</v>
      </c>
      <c r="K34" s="431">
        <v>43</v>
      </c>
      <c r="L34" s="431">
        <v>91</v>
      </c>
      <c r="M34" s="439">
        <v>647</v>
      </c>
      <c r="N34" s="436">
        <v>2</v>
      </c>
      <c r="O34" s="439">
        <v>103</v>
      </c>
      <c r="P34" s="436">
        <v>48</v>
      </c>
      <c r="Q34" s="436">
        <v>43</v>
      </c>
      <c r="R34" s="436">
        <v>91</v>
      </c>
      <c r="S34" s="439">
        <v>647</v>
      </c>
    </row>
    <row r="35" spans="1:19" ht="20.100000000000001" customHeight="1">
      <c r="A35" s="430" t="s">
        <v>48</v>
      </c>
      <c r="B35" s="431">
        <v>0</v>
      </c>
      <c r="C35" s="432">
        <v>0</v>
      </c>
      <c r="D35" s="431">
        <v>0</v>
      </c>
      <c r="E35" s="431">
        <v>0</v>
      </c>
      <c r="F35" s="431">
        <v>0</v>
      </c>
      <c r="G35" s="432">
        <v>0</v>
      </c>
      <c r="H35" s="431">
        <v>3</v>
      </c>
      <c r="I35" s="432">
        <v>81.964135549999995</v>
      </c>
      <c r="J35" s="431">
        <v>19</v>
      </c>
      <c r="K35" s="431">
        <v>24</v>
      </c>
      <c r="L35" s="431">
        <v>43</v>
      </c>
      <c r="M35" s="439">
        <v>1237.22</v>
      </c>
      <c r="N35" s="436">
        <v>3</v>
      </c>
      <c r="O35" s="439">
        <v>81.964135549999995</v>
      </c>
      <c r="P35" s="436">
        <v>19</v>
      </c>
      <c r="Q35" s="436">
        <v>24</v>
      </c>
      <c r="R35" s="436">
        <v>43</v>
      </c>
      <c r="S35" s="439">
        <v>1237.22</v>
      </c>
    </row>
    <row r="36" spans="1:19" ht="20.100000000000001" customHeight="1">
      <c r="A36" s="430" t="s">
        <v>38</v>
      </c>
      <c r="B36" s="431">
        <v>0</v>
      </c>
      <c r="C36" s="432">
        <v>0</v>
      </c>
      <c r="D36" s="431">
        <v>0</v>
      </c>
      <c r="E36" s="431">
        <v>0</v>
      </c>
      <c r="F36" s="431">
        <v>0</v>
      </c>
      <c r="G36" s="432">
        <v>0</v>
      </c>
      <c r="H36" s="431">
        <v>1</v>
      </c>
      <c r="I36" s="432">
        <v>80.599999999999994</v>
      </c>
      <c r="J36" s="431">
        <v>3</v>
      </c>
      <c r="K36" s="431">
        <v>4</v>
      </c>
      <c r="L36" s="431">
        <v>7</v>
      </c>
      <c r="M36" s="439">
        <v>240.95</v>
      </c>
      <c r="N36" s="436">
        <v>1</v>
      </c>
      <c r="O36" s="439">
        <v>80.599999999999994</v>
      </c>
      <c r="P36" s="436">
        <v>3</v>
      </c>
      <c r="Q36" s="436">
        <v>4</v>
      </c>
      <c r="R36" s="436">
        <v>7</v>
      </c>
      <c r="S36" s="439">
        <v>240.95</v>
      </c>
    </row>
    <row r="37" spans="1:19" ht="20.100000000000001" customHeight="1">
      <c r="A37" s="430" t="s">
        <v>42</v>
      </c>
      <c r="B37" s="431">
        <v>0</v>
      </c>
      <c r="C37" s="432">
        <v>0</v>
      </c>
      <c r="D37" s="431">
        <v>0</v>
      </c>
      <c r="E37" s="431">
        <v>0</v>
      </c>
      <c r="F37" s="431">
        <v>0</v>
      </c>
      <c r="G37" s="432">
        <v>0</v>
      </c>
      <c r="H37" s="431">
        <v>8</v>
      </c>
      <c r="I37" s="432">
        <v>322.8</v>
      </c>
      <c r="J37" s="431">
        <v>118</v>
      </c>
      <c r="K37" s="431">
        <v>86</v>
      </c>
      <c r="L37" s="431">
        <v>204</v>
      </c>
      <c r="M37" s="439">
        <v>5852.08</v>
      </c>
      <c r="N37" s="436">
        <v>8</v>
      </c>
      <c r="O37" s="439">
        <v>322.8</v>
      </c>
      <c r="P37" s="436">
        <v>118</v>
      </c>
      <c r="Q37" s="436">
        <v>86</v>
      </c>
      <c r="R37" s="436">
        <v>204</v>
      </c>
      <c r="S37" s="439">
        <v>5852.08</v>
      </c>
    </row>
    <row r="38" spans="1:19" ht="20.100000000000001" customHeight="1">
      <c r="A38" s="430" t="s">
        <v>76</v>
      </c>
      <c r="B38" s="431">
        <v>2</v>
      </c>
      <c r="C38" s="432">
        <v>34.5</v>
      </c>
      <c r="D38" s="431">
        <v>14</v>
      </c>
      <c r="E38" s="431">
        <v>4</v>
      </c>
      <c r="F38" s="431">
        <v>18</v>
      </c>
      <c r="G38" s="432">
        <v>126.75</v>
      </c>
      <c r="H38" s="431">
        <v>20</v>
      </c>
      <c r="I38" s="432">
        <v>336.36619999999999</v>
      </c>
      <c r="J38" s="431">
        <v>193</v>
      </c>
      <c r="K38" s="431">
        <v>52</v>
      </c>
      <c r="L38" s="431">
        <v>245</v>
      </c>
      <c r="M38" s="439">
        <v>4241.0600000000004</v>
      </c>
      <c r="N38" s="436">
        <v>22</v>
      </c>
      <c r="O38" s="439">
        <v>370.86619999999999</v>
      </c>
      <c r="P38" s="436">
        <v>207</v>
      </c>
      <c r="Q38" s="436">
        <v>56</v>
      </c>
      <c r="R38" s="436">
        <v>263</v>
      </c>
      <c r="S38" s="439">
        <v>4367.8100000000004</v>
      </c>
    </row>
    <row r="39" spans="1:19" ht="20.100000000000001" customHeight="1">
      <c r="A39" s="430" t="s">
        <v>1076</v>
      </c>
      <c r="B39" s="431">
        <v>0</v>
      </c>
      <c r="C39" s="432">
        <v>0</v>
      </c>
      <c r="D39" s="431">
        <v>0</v>
      </c>
      <c r="E39" s="431">
        <v>0</v>
      </c>
      <c r="F39" s="431">
        <v>0</v>
      </c>
      <c r="G39" s="441">
        <v>0</v>
      </c>
      <c r="H39" s="440">
        <v>2</v>
      </c>
      <c r="I39" s="441">
        <v>50</v>
      </c>
      <c r="J39" s="440">
        <v>28</v>
      </c>
      <c r="K39" s="440">
        <v>18</v>
      </c>
      <c r="L39" s="440">
        <v>46</v>
      </c>
      <c r="M39" s="439">
        <v>614.34</v>
      </c>
      <c r="N39" s="436">
        <v>2</v>
      </c>
      <c r="O39" s="439">
        <v>50</v>
      </c>
      <c r="P39" s="436">
        <v>28</v>
      </c>
      <c r="Q39" s="436">
        <v>18</v>
      </c>
      <c r="R39" s="436">
        <v>46</v>
      </c>
      <c r="S39" s="439">
        <v>614.34</v>
      </c>
    </row>
    <row r="40" spans="1:19" ht="20.100000000000001" customHeight="1">
      <c r="A40" s="430" t="s">
        <v>1115</v>
      </c>
      <c r="B40" s="431">
        <v>0</v>
      </c>
      <c r="C40" s="432">
        <v>0</v>
      </c>
      <c r="D40" s="431">
        <v>0</v>
      </c>
      <c r="E40" s="431">
        <v>0</v>
      </c>
      <c r="F40" s="431">
        <v>0</v>
      </c>
      <c r="G40" s="432">
        <v>0</v>
      </c>
      <c r="H40" s="431">
        <v>1</v>
      </c>
      <c r="I40" s="432">
        <v>293.76724999999999</v>
      </c>
      <c r="J40" s="431">
        <v>70</v>
      </c>
      <c r="K40" s="431">
        <v>24</v>
      </c>
      <c r="L40" s="431">
        <v>94</v>
      </c>
      <c r="M40" s="439">
        <v>1279.18</v>
      </c>
      <c r="N40" s="436">
        <v>1</v>
      </c>
      <c r="O40" s="439">
        <v>293.76724999999999</v>
      </c>
      <c r="P40" s="436">
        <v>70</v>
      </c>
      <c r="Q40" s="436">
        <v>24</v>
      </c>
      <c r="R40" s="436">
        <v>94</v>
      </c>
      <c r="S40" s="439">
        <v>1279.18</v>
      </c>
    </row>
    <row r="41" spans="1:19" ht="20.100000000000001" customHeight="1">
      <c r="A41" s="430" t="s">
        <v>72</v>
      </c>
      <c r="B41" s="431">
        <v>1</v>
      </c>
      <c r="C41" s="432">
        <v>210</v>
      </c>
      <c r="D41" s="431">
        <v>20</v>
      </c>
      <c r="E41" s="431">
        <v>15</v>
      </c>
      <c r="F41" s="431">
        <v>35</v>
      </c>
      <c r="G41" s="432">
        <v>72.900000000000546</v>
      </c>
      <c r="H41" s="431">
        <v>2</v>
      </c>
      <c r="I41" s="432">
        <v>103</v>
      </c>
      <c r="J41" s="431">
        <v>99</v>
      </c>
      <c r="K41" s="431">
        <v>7</v>
      </c>
      <c r="L41" s="431">
        <v>106</v>
      </c>
      <c r="M41" s="439">
        <v>4282.45</v>
      </c>
      <c r="N41" s="436">
        <v>3</v>
      </c>
      <c r="O41" s="439">
        <v>313</v>
      </c>
      <c r="P41" s="436">
        <v>119</v>
      </c>
      <c r="Q41" s="436">
        <v>22</v>
      </c>
      <c r="R41" s="436">
        <v>141</v>
      </c>
      <c r="S41" s="439">
        <v>4355.3500000000004</v>
      </c>
    </row>
    <row r="42" spans="1:19" ht="20.100000000000001" customHeight="1">
      <c r="A42" s="430" t="s">
        <v>576</v>
      </c>
      <c r="B42" s="431">
        <v>0</v>
      </c>
      <c r="C42" s="432">
        <v>0</v>
      </c>
      <c r="D42" s="431">
        <v>0</v>
      </c>
      <c r="E42" s="431">
        <v>0</v>
      </c>
      <c r="F42" s="431">
        <v>0</v>
      </c>
      <c r="G42" s="432">
        <v>0</v>
      </c>
      <c r="H42" s="431">
        <v>1</v>
      </c>
      <c r="I42" s="432">
        <v>28</v>
      </c>
      <c r="J42" s="431">
        <v>30</v>
      </c>
      <c r="K42" s="431">
        <v>0</v>
      </c>
      <c r="L42" s="431">
        <v>30</v>
      </c>
      <c r="M42" s="439">
        <v>106.42</v>
      </c>
      <c r="N42" s="436">
        <v>1</v>
      </c>
      <c r="O42" s="439">
        <v>28</v>
      </c>
      <c r="P42" s="436">
        <v>30</v>
      </c>
      <c r="Q42" s="436">
        <v>0</v>
      </c>
      <c r="R42" s="436">
        <v>30</v>
      </c>
      <c r="S42" s="439">
        <v>106.42</v>
      </c>
    </row>
    <row r="43" spans="1:19" ht="20.100000000000001" customHeight="1">
      <c r="A43" s="430" t="s">
        <v>578</v>
      </c>
      <c r="B43" s="431">
        <v>0</v>
      </c>
      <c r="C43" s="432">
        <v>0</v>
      </c>
      <c r="D43" s="431">
        <v>0</v>
      </c>
      <c r="E43" s="431">
        <v>0</v>
      </c>
      <c r="F43" s="431">
        <v>0</v>
      </c>
      <c r="G43" s="432">
        <v>0</v>
      </c>
      <c r="H43" s="431">
        <v>2</v>
      </c>
      <c r="I43" s="432">
        <v>122.027601</v>
      </c>
      <c r="J43" s="431">
        <v>15</v>
      </c>
      <c r="K43" s="431">
        <v>15</v>
      </c>
      <c r="L43" s="431">
        <v>30</v>
      </c>
      <c r="M43" s="439">
        <v>869.93</v>
      </c>
      <c r="N43" s="436">
        <v>2</v>
      </c>
      <c r="O43" s="439">
        <v>122.027601</v>
      </c>
      <c r="P43" s="436">
        <v>15</v>
      </c>
      <c r="Q43" s="436">
        <v>15</v>
      </c>
      <c r="R43" s="436">
        <v>30</v>
      </c>
      <c r="S43" s="439">
        <v>869.93</v>
      </c>
    </row>
    <row r="44" spans="1:19" ht="20.100000000000001" customHeight="1">
      <c r="A44" s="430" t="s">
        <v>34</v>
      </c>
      <c r="B44" s="431">
        <v>2</v>
      </c>
      <c r="C44" s="432">
        <v>76</v>
      </c>
      <c r="D44" s="431">
        <v>27</v>
      </c>
      <c r="E44" s="431">
        <v>2</v>
      </c>
      <c r="F44" s="431">
        <v>29</v>
      </c>
      <c r="G44" s="441">
        <v>135</v>
      </c>
      <c r="H44" s="440">
        <v>2</v>
      </c>
      <c r="I44" s="441">
        <v>53.5</v>
      </c>
      <c r="J44" s="440">
        <v>22</v>
      </c>
      <c r="K44" s="440">
        <v>0</v>
      </c>
      <c r="L44" s="440">
        <v>22</v>
      </c>
      <c r="M44" s="439">
        <v>687.5</v>
      </c>
      <c r="N44" s="436">
        <v>4</v>
      </c>
      <c r="O44" s="439">
        <v>129.5</v>
      </c>
      <c r="P44" s="436">
        <v>49</v>
      </c>
      <c r="Q44" s="436">
        <v>2</v>
      </c>
      <c r="R44" s="436">
        <v>51</v>
      </c>
      <c r="S44" s="439">
        <v>822.5</v>
      </c>
    </row>
    <row r="45" spans="1:19" ht="20.100000000000001" customHeight="1">
      <c r="A45" s="430" t="s">
        <v>61</v>
      </c>
      <c r="B45" s="431">
        <v>1</v>
      </c>
      <c r="C45" s="432">
        <v>4.2999999999999972</v>
      </c>
      <c r="D45" s="431">
        <v>4</v>
      </c>
      <c r="E45" s="431">
        <v>2</v>
      </c>
      <c r="F45" s="431">
        <v>6</v>
      </c>
      <c r="G45" s="441">
        <v>74</v>
      </c>
      <c r="H45" s="440">
        <v>3</v>
      </c>
      <c r="I45" s="441">
        <v>68</v>
      </c>
      <c r="J45" s="440">
        <v>58</v>
      </c>
      <c r="K45" s="440">
        <v>4</v>
      </c>
      <c r="L45" s="440">
        <v>62</v>
      </c>
      <c r="M45" s="439">
        <v>660.83</v>
      </c>
      <c r="N45" s="436">
        <v>4</v>
      </c>
      <c r="O45" s="439">
        <v>72.3</v>
      </c>
      <c r="P45" s="436">
        <v>62</v>
      </c>
      <c r="Q45" s="436">
        <v>6</v>
      </c>
      <c r="R45" s="436">
        <v>68</v>
      </c>
      <c r="S45" s="439">
        <v>734.83</v>
      </c>
    </row>
    <row r="46" spans="1:19" ht="20.100000000000001" customHeight="1">
      <c r="A46" s="430" t="s">
        <v>1268</v>
      </c>
      <c r="B46" s="431">
        <v>0</v>
      </c>
      <c r="C46" s="432">
        <v>0</v>
      </c>
      <c r="D46" s="431">
        <v>0</v>
      </c>
      <c r="E46" s="431">
        <v>0</v>
      </c>
      <c r="F46" s="431">
        <v>0</v>
      </c>
      <c r="G46" s="432">
        <v>0</v>
      </c>
      <c r="H46" s="431">
        <v>1</v>
      </c>
      <c r="I46" s="432">
        <v>4</v>
      </c>
      <c r="J46" s="431">
        <v>4</v>
      </c>
      <c r="K46" s="431">
        <v>0</v>
      </c>
      <c r="L46" s="431">
        <v>4</v>
      </c>
      <c r="M46" s="439">
        <v>390.5</v>
      </c>
      <c r="N46" s="436">
        <v>1</v>
      </c>
      <c r="O46" s="439">
        <v>4</v>
      </c>
      <c r="P46" s="436">
        <v>4</v>
      </c>
      <c r="Q46" s="436">
        <v>0</v>
      </c>
      <c r="R46" s="436">
        <v>4</v>
      </c>
      <c r="S46" s="439">
        <v>390.5</v>
      </c>
    </row>
    <row r="47" spans="1:19" ht="20.100000000000001" customHeight="1">
      <c r="A47" s="430" t="s">
        <v>81</v>
      </c>
      <c r="B47" s="431">
        <v>0</v>
      </c>
      <c r="C47" s="432">
        <v>0</v>
      </c>
      <c r="D47" s="431">
        <v>0</v>
      </c>
      <c r="E47" s="431">
        <v>0</v>
      </c>
      <c r="F47" s="431">
        <v>0</v>
      </c>
      <c r="G47" s="432">
        <v>0</v>
      </c>
      <c r="H47" s="431">
        <v>1</v>
      </c>
      <c r="I47" s="432">
        <v>7.7</v>
      </c>
      <c r="J47" s="431">
        <v>6</v>
      </c>
      <c r="K47" s="431">
        <v>1</v>
      </c>
      <c r="L47" s="431">
        <v>7</v>
      </c>
      <c r="M47" s="439">
        <v>147</v>
      </c>
      <c r="N47" s="436">
        <v>1</v>
      </c>
      <c r="O47" s="439">
        <v>7.7</v>
      </c>
      <c r="P47" s="436">
        <v>6</v>
      </c>
      <c r="Q47" s="436">
        <v>1</v>
      </c>
      <c r="R47" s="436">
        <v>7</v>
      </c>
      <c r="S47" s="439">
        <v>147</v>
      </c>
    </row>
    <row r="48" spans="1:19" ht="20.100000000000001" customHeight="1">
      <c r="A48" s="430" t="s">
        <v>607</v>
      </c>
      <c r="B48" s="431">
        <v>0</v>
      </c>
      <c r="C48" s="432">
        <v>0</v>
      </c>
      <c r="D48" s="431">
        <v>0</v>
      </c>
      <c r="E48" s="431">
        <v>0</v>
      </c>
      <c r="F48" s="431">
        <v>0</v>
      </c>
      <c r="G48" s="441">
        <v>0</v>
      </c>
      <c r="H48" s="440">
        <v>1</v>
      </c>
      <c r="I48" s="441">
        <v>7</v>
      </c>
      <c r="J48" s="440">
        <v>15</v>
      </c>
      <c r="K48" s="440">
        <v>6</v>
      </c>
      <c r="L48" s="440">
        <v>21</v>
      </c>
      <c r="M48" s="439">
        <v>304.83</v>
      </c>
      <c r="N48" s="436">
        <v>1</v>
      </c>
      <c r="O48" s="439">
        <v>7</v>
      </c>
      <c r="P48" s="436">
        <v>15</v>
      </c>
      <c r="Q48" s="436">
        <v>6</v>
      </c>
      <c r="R48" s="436">
        <v>21</v>
      </c>
      <c r="S48" s="439">
        <v>304.83</v>
      </c>
    </row>
    <row r="49" spans="1:19" ht="20.100000000000001" customHeight="1">
      <c r="A49" s="773" t="s">
        <v>1026</v>
      </c>
      <c r="B49" s="774">
        <v>0</v>
      </c>
      <c r="C49" s="775">
        <v>0</v>
      </c>
      <c r="D49" s="774">
        <v>0</v>
      </c>
      <c r="E49" s="774">
        <v>0</v>
      </c>
      <c r="F49" s="774">
        <v>0</v>
      </c>
      <c r="G49" s="829">
        <v>0</v>
      </c>
      <c r="H49" s="830">
        <v>2</v>
      </c>
      <c r="I49" s="829">
        <v>32.5</v>
      </c>
      <c r="J49" s="830">
        <v>35</v>
      </c>
      <c r="K49" s="830">
        <v>20</v>
      </c>
      <c r="L49" s="830">
        <v>55</v>
      </c>
      <c r="M49" s="742">
        <v>375.41</v>
      </c>
      <c r="N49" s="741">
        <v>2</v>
      </c>
      <c r="O49" s="742">
        <v>32.5</v>
      </c>
      <c r="P49" s="741">
        <v>35</v>
      </c>
      <c r="Q49" s="741">
        <v>20</v>
      </c>
      <c r="R49" s="741">
        <v>55</v>
      </c>
      <c r="S49" s="742">
        <v>375.41</v>
      </c>
    </row>
    <row r="50" spans="1:19" ht="20.100000000000001" customHeight="1">
      <c r="A50" s="831" t="s">
        <v>1031</v>
      </c>
      <c r="B50" s="832">
        <v>0</v>
      </c>
      <c r="C50" s="833">
        <v>0</v>
      </c>
      <c r="D50" s="832">
        <v>0</v>
      </c>
      <c r="E50" s="832">
        <v>0</v>
      </c>
      <c r="F50" s="832">
        <v>0</v>
      </c>
      <c r="G50" s="833">
        <v>0</v>
      </c>
      <c r="H50" s="832">
        <v>2</v>
      </c>
      <c r="I50" s="833">
        <v>291.5</v>
      </c>
      <c r="J50" s="832">
        <v>36</v>
      </c>
      <c r="K50" s="832">
        <v>78</v>
      </c>
      <c r="L50" s="832">
        <v>114</v>
      </c>
      <c r="M50" s="834">
        <v>989.04</v>
      </c>
      <c r="N50" s="835">
        <v>2</v>
      </c>
      <c r="O50" s="834">
        <v>291.5</v>
      </c>
      <c r="P50" s="835">
        <v>36</v>
      </c>
      <c r="Q50" s="835">
        <v>78</v>
      </c>
      <c r="R50" s="835">
        <v>114</v>
      </c>
      <c r="S50" s="834">
        <v>989.04</v>
      </c>
    </row>
    <row r="51" spans="1:19" ht="20.100000000000001" customHeight="1">
      <c r="A51" s="822" t="s">
        <v>30</v>
      </c>
      <c r="B51" s="823">
        <v>0</v>
      </c>
      <c r="C51" s="824">
        <v>0</v>
      </c>
      <c r="D51" s="823">
        <v>0</v>
      </c>
      <c r="E51" s="823">
        <v>0</v>
      </c>
      <c r="F51" s="823">
        <v>0</v>
      </c>
      <c r="G51" s="824">
        <v>0</v>
      </c>
      <c r="H51" s="823">
        <v>2</v>
      </c>
      <c r="I51" s="824">
        <v>229</v>
      </c>
      <c r="J51" s="823">
        <v>78</v>
      </c>
      <c r="K51" s="823">
        <v>45</v>
      </c>
      <c r="L51" s="823">
        <v>123</v>
      </c>
      <c r="M51" s="827">
        <v>2453.11</v>
      </c>
      <c r="N51" s="828">
        <v>2</v>
      </c>
      <c r="O51" s="827">
        <v>229</v>
      </c>
      <c r="P51" s="828">
        <v>78</v>
      </c>
      <c r="Q51" s="828">
        <v>45</v>
      </c>
      <c r="R51" s="828">
        <v>123</v>
      </c>
      <c r="S51" s="827">
        <v>2453.11</v>
      </c>
    </row>
    <row r="52" spans="1:19" ht="20.100000000000001" customHeight="1">
      <c r="A52" s="510" t="s">
        <v>41</v>
      </c>
      <c r="B52" s="511">
        <v>1</v>
      </c>
      <c r="C52" s="512">
        <v>23.5</v>
      </c>
      <c r="D52" s="511">
        <v>18</v>
      </c>
      <c r="E52" s="511">
        <v>0</v>
      </c>
      <c r="F52" s="511">
        <v>18</v>
      </c>
      <c r="G52" s="516">
        <v>71</v>
      </c>
      <c r="H52" s="515"/>
      <c r="I52" s="516"/>
      <c r="J52" s="515"/>
      <c r="K52" s="515"/>
      <c r="L52" s="515"/>
      <c r="M52" s="514"/>
      <c r="N52" s="513">
        <v>1</v>
      </c>
      <c r="O52" s="514">
        <v>23.5</v>
      </c>
      <c r="P52" s="513">
        <v>18</v>
      </c>
      <c r="Q52" s="513">
        <v>0</v>
      </c>
      <c r="R52" s="513">
        <v>18</v>
      </c>
      <c r="S52" s="514">
        <v>71</v>
      </c>
    </row>
    <row r="53" spans="1:19" ht="20.100000000000001" customHeight="1">
      <c r="A53" s="430" t="s">
        <v>97</v>
      </c>
      <c r="B53" s="431">
        <v>0</v>
      </c>
      <c r="C53" s="432">
        <v>0</v>
      </c>
      <c r="D53" s="431">
        <v>0</v>
      </c>
      <c r="E53" s="431">
        <v>0</v>
      </c>
      <c r="F53" s="431">
        <v>0</v>
      </c>
      <c r="G53" s="432">
        <v>0</v>
      </c>
      <c r="H53" s="431">
        <v>1</v>
      </c>
      <c r="I53" s="432">
        <v>24</v>
      </c>
      <c r="J53" s="431">
        <v>20</v>
      </c>
      <c r="K53" s="431">
        <v>10</v>
      </c>
      <c r="L53" s="431">
        <v>30</v>
      </c>
      <c r="M53" s="439">
        <v>461</v>
      </c>
      <c r="N53" s="436">
        <v>1</v>
      </c>
      <c r="O53" s="439">
        <v>24</v>
      </c>
      <c r="P53" s="436">
        <v>20</v>
      </c>
      <c r="Q53" s="436">
        <v>10</v>
      </c>
      <c r="R53" s="436">
        <v>30</v>
      </c>
      <c r="S53" s="439">
        <v>461</v>
      </c>
    </row>
    <row r="54" spans="1:19" ht="20.100000000000001" customHeight="1">
      <c r="A54" s="430" t="s">
        <v>667</v>
      </c>
      <c r="B54" s="431">
        <v>1</v>
      </c>
      <c r="C54" s="432">
        <v>10.228999999999999</v>
      </c>
      <c r="D54" s="431">
        <v>13</v>
      </c>
      <c r="E54" s="431">
        <v>17</v>
      </c>
      <c r="F54" s="431">
        <v>30</v>
      </c>
      <c r="G54" s="432">
        <v>64.5</v>
      </c>
      <c r="H54" s="431"/>
      <c r="I54" s="432"/>
      <c r="J54" s="431"/>
      <c r="K54" s="431"/>
      <c r="L54" s="431"/>
      <c r="M54" s="439"/>
      <c r="N54" s="436">
        <v>1</v>
      </c>
      <c r="O54" s="439">
        <v>10.228999999999999</v>
      </c>
      <c r="P54" s="436">
        <v>13</v>
      </c>
      <c r="Q54" s="436">
        <v>17</v>
      </c>
      <c r="R54" s="436">
        <v>30</v>
      </c>
      <c r="S54" s="439">
        <v>64.5</v>
      </c>
    </row>
    <row r="55" spans="1:19" ht="20.100000000000001" customHeight="1">
      <c r="A55" s="430" t="s">
        <v>675</v>
      </c>
      <c r="B55" s="431">
        <v>0</v>
      </c>
      <c r="C55" s="432">
        <v>0</v>
      </c>
      <c r="D55" s="431">
        <v>0</v>
      </c>
      <c r="E55" s="431">
        <v>0</v>
      </c>
      <c r="F55" s="431">
        <v>0</v>
      </c>
      <c r="G55" s="432">
        <v>0</v>
      </c>
      <c r="H55" s="431">
        <v>8</v>
      </c>
      <c r="I55" s="432">
        <v>1423.3245360000001</v>
      </c>
      <c r="J55" s="431">
        <v>36</v>
      </c>
      <c r="K55" s="431">
        <v>7</v>
      </c>
      <c r="L55" s="431">
        <v>43</v>
      </c>
      <c r="M55" s="439">
        <v>151152.70800000001</v>
      </c>
      <c r="N55" s="436">
        <v>8</v>
      </c>
      <c r="O55" s="439">
        <v>1423.3245360000001</v>
      </c>
      <c r="P55" s="436">
        <v>36</v>
      </c>
      <c r="Q55" s="436">
        <v>7</v>
      </c>
      <c r="R55" s="436">
        <v>43</v>
      </c>
      <c r="S55" s="439">
        <v>151152.70800000001</v>
      </c>
    </row>
    <row r="56" spans="1:19" ht="20.100000000000001" customHeight="1">
      <c r="A56" s="430" t="s">
        <v>1269</v>
      </c>
      <c r="B56" s="431">
        <v>0</v>
      </c>
      <c r="C56" s="432">
        <v>0</v>
      </c>
      <c r="D56" s="431">
        <v>0</v>
      </c>
      <c r="E56" s="431">
        <v>0</v>
      </c>
      <c r="F56" s="431">
        <v>0</v>
      </c>
      <c r="G56" s="432">
        <v>0</v>
      </c>
      <c r="H56" s="431">
        <v>1</v>
      </c>
      <c r="I56" s="432">
        <v>191</v>
      </c>
      <c r="J56" s="431">
        <v>8</v>
      </c>
      <c r="K56" s="431">
        <v>8</v>
      </c>
      <c r="L56" s="431">
        <v>16</v>
      </c>
      <c r="M56" s="439">
        <v>4674</v>
      </c>
      <c r="N56" s="436">
        <v>1</v>
      </c>
      <c r="O56" s="439">
        <v>191</v>
      </c>
      <c r="P56" s="436">
        <v>8</v>
      </c>
      <c r="Q56" s="436">
        <v>8</v>
      </c>
      <c r="R56" s="436">
        <v>16</v>
      </c>
      <c r="S56" s="439">
        <v>4674</v>
      </c>
    </row>
    <row r="57" spans="1:19" ht="20.100000000000001" customHeight="1">
      <c r="A57" s="430" t="s">
        <v>1027</v>
      </c>
      <c r="B57" s="431">
        <v>0</v>
      </c>
      <c r="C57" s="432">
        <v>0</v>
      </c>
      <c r="D57" s="431">
        <v>0</v>
      </c>
      <c r="E57" s="431">
        <v>0</v>
      </c>
      <c r="F57" s="431">
        <v>0</v>
      </c>
      <c r="G57" s="432">
        <v>0</v>
      </c>
      <c r="H57" s="431">
        <v>3</v>
      </c>
      <c r="I57" s="432">
        <v>69.5</v>
      </c>
      <c r="J57" s="431">
        <v>69</v>
      </c>
      <c r="K57" s="431">
        <v>9</v>
      </c>
      <c r="L57" s="431">
        <v>78</v>
      </c>
      <c r="M57" s="439">
        <v>870</v>
      </c>
      <c r="N57" s="436">
        <v>3</v>
      </c>
      <c r="O57" s="439">
        <v>69.5</v>
      </c>
      <c r="P57" s="436">
        <v>69</v>
      </c>
      <c r="Q57" s="436">
        <v>9</v>
      </c>
      <c r="R57" s="436">
        <v>78</v>
      </c>
      <c r="S57" s="439">
        <v>870</v>
      </c>
    </row>
    <row r="58" spans="1:19" ht="20.100000000000001" customHeight="1">
      <c r="A58" s="430" t="s">
        <v>32</v>
      </c>
      <c r="B58" s="431">
        <v>0</v>
      </c>
      <c r="C58" s="432">
        <v>0</v>
      </c>
      <c r="D58" s="431">
        <v>0</v>
      </c>
      <c r="E58" s="431">
        <v>0</v>
      </c>
      <c r="F58" s="431">
        <v>0</v>
      </c>
      <c r="G58" s="432">
        <v>0</v>
      </c>
      <c r="H58" s="431">
        <v>5</v>
      </c>
      <c r="I58" s="432">
        <v>262.23</v>
      </c>
      <c r="J58" s="431">
        <v>177</v>
      </c>
      <c r="K58" s="431">
        <v>16</v>
      </c>
      <c r="L58" s="431">
        <v>193</v>
      </c>
      <c r="M58" s="439">
        <v>1317.72</v>
      </c>
      <c r="N58" s="436">
        <v>5</v>
      </c>
      <c r="O58" s="439">
        <v>262.23</v>
      </c>
      <c r="P58" s="436">
        <v>177</v>
      </c>
      <c r="Q58" s="436">
        <v>16</v>
      </c>
      <c r="R58" s="436">
        <v>193</v>
      </c>
      <c r="S58" s="439">
        <v>1317.72</v>
      </c>
    </row>
    <row r="59" spans="1:19" ht="20.100000000000001" customHeight="1">
      <c r="A59" s="430" t="s">
        <v>86</v>
      </c>
      <c r="B59" s="431">
        <v>0</v>
      </c>
      <c r="C59" s="432">
        <v>0</v>
      </c>
      <c r="D59" s="431">
        <v>0</v>
      </c>
      <c r="E59" s="431">
        <v>0</v>
      </c>
      <c r="F59" s="431">
        <v>0</v>
      </c>
      <c r="G59" s="432">
        <v>0</v>
      </c>
      <c r="H59" s="431">
        <v>2</v>
      </c>
      <c r="I59" s="432">
        <v>16.98</v>
      </c>
      <c r="J59" s="431">
        <v>23</v>
      </c>
      <c r="K59" s="431">
        <v>8</v>
      </c>
      <c r="L59" s="431">
        <v>31</v>
      </c>
      <c r="M59" s="439">
        <v>633.39</v>
      </c>
      <c r="N59" s="436">
        <v>2</v>
      </c>
      <c r="O59" s="439">
        <v>16.98</v>
      </c>
      <c r="P59" s="436">
        <v>23</v>
      </c>
      <c r="Q59" s="436">
        <v>8</v>
      </c>
      <c r="R59" s="436">
        <v>31</v>
      </c>
      <c r="S59" s="439">
        <v>633.39</v>
      </c>
    </row>
    <row r="60" spans="1:19" ht="20.100000000000001" customHeight="1">
      <c r="A60" s="430" t="s">
        <v>1117</v>
      </c>
      <c r="B60" s="431">
        <v>0</v>
      </c>
      <c r="C60" s="432">
        <v>0</v>
      </c>
      <c r="D60" s="431">
        <v>0</v>
      </c>
      <c r="E60" s="431">
        <v>0</v>
      </c>
      <c r="F60" s="431">
        <v>0</v>
      </c>
      <c r="G60" s="432">
        <v>0</v>
      </c>
      <c r="H60" s="431">
        <v>1</v>
      </c>
      <c r="I60" s="432">
        <v>459</v>
      </c>
      <c r="J60" s="431">
        <v>8</v>
      </c>
      <c r="K60" s="431">
        <v>8</v>
      </c>
      <c r="L60" s="431">
        <v>16</v>
      </c>
      <c r="M60" s="439">
        <v>92209</v>
      </c>
      <c r="N60" s="436">
        <v>1</v>
      </c>
      <c r="O60" s="439">
        <v>459</v>
      </c>
      <c r="P60" s="436">
        <v>8</v>
      </c>
      <c r="Q60" s="436">
        <v>8</v>
      </c>
      <c r="R60" s="436">
        <v>16</v>
      </c>
      <c r="S60" s="439">
        <v>92209</v>
      </c>
    </row>
    <row r="61" spans="1:19" ht="20.100000000000001" customHeight="1">
      <c r="A61" s="430" t="s">
        <v>821</v>
      </c>
      <c r="B61" s="431">
        <v>0</v>
      </c>
      <c r="C61" s="432">
        <v>0</v>
      </c>
      <c r="D61" s="431">
        <v>0</v>
      </c>
      <c r="E61" s="431">
        <v>0</v>
      </c>
      <c r="F61" s="431">
        <v>0</v>
      </c>
      <c r="G61" s="432">
        <v>0</v>
      </c>
      <c r="H61" s="431">
        <v>2</v>
      </c>
      <c r="I61" s="432">
        <v>33.299999999999997</v>
      </c>
      <c r="J61" s="431">
        <v>30</v>
      </c>
      <c r="K61" s="431">
        <v>10</v>
      </c>
      <c r="L61" s="431">
        <v>40</v>
      </c>
      <c r="M61" s="439">
        <v>774</v>
      </c>
      <c r="N61" s="436">
        <v>2</v>
      </c>
      <c r="O61" s="439">
        <v>33.299999999999997</v>
      </c>
      <c r="P61" s="436">
        <v>30</v>
      </c>
      <c r="Q61" s="436">
        <v>10</v>
      </c>
      <c r="R61" s="436">
        <v>40</v>
      </c>
      <c r="S61" s="439">
        <v>774</v>
      </c>
    </row>
    <row r="62" spans="1:19" ht="20.100000000000001" customHeight="1">
      <c r="A62" s="773" t="s">
        <v>1270</v>
      </c>
      <c r="B62" s="774">
        <v>0</v>
      </c>
      <c r="C62" s="775">
        <v>0</v>
      </c>
      <c r="D62" s="774">
        <v>0</v>
      </c>
      <c r="E62" s="774">
        <v>0</v>
      </c>
      <c r="F62" s="774">
        <v>0</v>
      </c>
      <c r="G62" s="775">
        <v>0</v>
      </c>
      <c r="H62" s="774">
        <v>5</v>
      </c>
      <c r="I62" s="775">
        <v>771.28</v>
      </c>
      <c r="J62" s="774">
        <v>90</v>
      </c>
      <c r="K62" s="774">
        <v>34</v>
      </c>
      <c r="L62" s="774">
        <v>124</v>
      </c>
      <c r="M62" s="742">
        <v>2808.04</v>
      </c>
      <c r="N62" s="741">
        <v>5</v>
      </c>
      <c r="O62" s="742">
        <v>771.28</v>
      </c>
      <c r="P62" s="741">
        <v>90</v>
      </c>
      <c r="Q62" s="741">
        <v>34</v>
      </c>
      <c r="R62" s="741">
        <v>124</v>
      </c>
      <c r="S62" s="742">
        <v>2808.04</v>
      </c>
    </row>
    <row r="63" spans="1:19" ht="20.100000000000001" customHeight="1">
      <c r="A63" s="776" t="s">
        <v>162</v>
      </c>
      <c r="B63" s="777">
        <v>10</v>
      </c>
      <c r="C63" s="778">
        <v>377.029</v>
      </c>
      <c r="D63" s="777">
        <v>134</v>
      </c>
      <c r="E63" s="777">
        <v>81</v>
      </c>
      <c r="F63" s="777">
        <v>215</v>
      </c>
      <c r="G63" s="778">
        <v>679.15000000000055</v>
      </c>
      <c r="H63" s="777">
        <v>166</v>
      </c>
      <c r="I63" s="778">
        <v>9381.7403362000005</v>
      </c>
      <c r="J63" s="777">
        <v>2161</v>
      </c>
      <c r="K63" s="777">
        <v>1264</v>
      </c>
      <c r="L63" s="777">
        <v>3425</v>
      </c>
      <c r="M63" s="712">
        <v>318712.45800000004</v>
      </c>
      <c r="N63" s="711">
        <v>176</v>
      </c>
      <c r="O63" s="712">
        <v>9758.7693362000009</v>
      </c>
      <c r="P63" s="711">
        <v>2295</v>
      </c>
      <c r="Q63" s="711">
        <v>1345</v>
      </c>
      <c r="R63" s="711">
        <v>3640</v>
      </c>
      <c r="S63" s="712">
        <v>319391.60800000001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2" priority="8" stopIfTrue="1"/>
  </conditionalFormatting>
  <pageMargins left="0.11811023622047245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7"/>
  <sheetViews>
    <sheetView workbookViewId="0"/>
  </sheetViews>
  <sheetFormatPr defaultColWidth="9.140625" defaultRowHeight="21.95" customHeight="1"/>
  <cols>
    <col min="1" max="1" width="13.85546875" style="15" customWidth="1"/>
    <col min="2" max="2" width="7.140625" style="289" customWidth="1"/>
    <col min="3" max="3" width="64.7109375" style="683" customWidth="1"/>
    <col min="4" max="4" width="6" style="43" customWidth="1"/>
    <col min="5" max="5" width="9.85546875" style="44" customWidth="1"/>
    <col min="6" max="8" width="7.85546875" style="43" customWidth="1"/>
    <col min="9" max="9" width="10" style="44" customWidth="1"/>
    <col min="10" max="16384" width="9.140625" style="15"/>
  </cols>
  <sheetData>
    <row r="1" spans="1:9" ht="25.5" customHeight="1">
      <c r="A1" s="988" t="s">
        <v>1118</v>
      </c>
      <c r="B1" s="634"/>
      <c r="C1" s="681"/>
      <c r="D1" s="454"/>
      <c r="E1" s="453"/>
      <c r="F1" s="454"/>
      <c r="G1" s="454"/>
      <c r="H1" s="454"/>
      <c r="I1" s="453"/>
    </row>
    <row r="2" spans="1:9" ht="25.5" customHeight="1">
      <c r="A2" s="989" t="s">
        <v>1223</v>
      </c>
      <c r="B2" s="635"/>
      <c r="C2" s="682"/>
      <c r="D2" s="314"/>
      <c r="E2" s="355"/>
      <c r="F2" s="314"/>
      <c r="G2" s="314"/>
      <c r="H2" s="314"/>
      <c r="I2" s="355"/>
    </row>
    <row r="3" spans="1:9" ht="20.100000000000001" customHeight="1">
      <c r="A3" s="910" t="s">
        <v>234</v>
      </c>
      <c r="B3" s="636" t="s">
        <v>235</v>
      </c>
      <c r="C3" s="912" t="s">
        <v>172</v>
      </c>
      <c r="D3" s="98" t="s">
        <v>163</v>
      </c>
      <c r="E3" s="99" t="s">
        <v>166</v>
      </c>
      <c r="F3" s="914" t="s">
        <v>167</v>
      </c>
      <c r="G3" s="915"/>
      <c r="H3" s="916"/>
      <c r="I3" s="588" t="s">
        <v>211</v>
      </c>
    </row>
    <row r="4" spans="1:9" ht="18.95" customHeight="1">
      <c r="A4" s="911"/>
      <c r="B4" s="637" t="s">
        <v>806</v>
      </c>
      <c r="C4" s="913"/>
      <c r="D4" s="100" t="s">
        <v>168</v>
      </c>
      <c r="E4" s="101" t="s">
        <v>169</v>
      </c>
      <c r="F4" s="102" t="s">
        <v>170</v>
      </c>
      <c r="G4" s="102" t="s">
        <v>171</v>
      </c>
      <c r="H4" s="103" t="s">
        <v>162</v>
      </c>
      <c r="I4" s="589" t="s">
        <v>212</v>
      </c>
    </row>
    <row r="5" spans="1:9" s="693" customFormat="1" ht="18.75" customHeight="1">
      <c r="A5" s="684" t="s">
        <v>55</v>
      </c>
      <c r="B5" s="690" t="s">
        <v>72</v>
      </c>
      <c r="C5" s="689" t="s">
        <v>154</v>
      </c>
      <c r="D5" s="691">
        <v>1</v>
      </c>
      <c r="E5" s="692">
        <v>100</v>
      </c>
      <c r="F5" s="691">
        <v>85</v>
      </c>
      <c r="G5" s="691">
        <v>0</v>
      </c>
      <c r="H5" s="691">
        <v>85</v>
      </c>
      <c r="I5" s="692">
        <v>4202.45</v>
      </c>
    </row>
    <row r="6" spans="1:9" s="693" customFormat="1" ht="18.75" customHeight="1">
      <c r="A6" s="684"/>
      <c r="B6" s="685" t="s">
        <v>32</v>
      </c>
      <c r="C6" s="689" t="s">
        <v>160</v>
      </c>
      <c r="D6" s="694">
        <v>1</v>
      </c>
      <c r="E6" s="695">
        <v>186</v>
      </c>
      <c r="F6" s="694">
        <v>65</v>
      </c>
      <c r="G6" s="694">
        <v>0</v>
      </c>
      <c r="H6" s="694">
        <v>65</v>
      </c>
      <c r="I6" s="695">
        <v>247.6</v>
      </c>
    </row>
    <row r="7" spans="1:9" s="693" customFormat="1" ht="18.75" customHeight="1">
      <c r="A7" s="684" t="s">
        <v>123</v>
      </c>
      <c r="B7" s="685" t="s">
        <v>66</v>
      </c>
      <c r="C7" s="689" t="s">
        <v>134</v>
      </c>
      <c r="D7" s="694">
        <v>3</v>
      </c>
      <c r="E7" s="695">
        <v>52.7</v>
      </c>
      <c r="F7" s="694">
        <v>5</v>
      </c>
      <c r="G7" s="694">
        <v>0</v>
      </c>
      <c r="H7" s="694">
        <v>5</v>
      </c>
      <c r="I7" s="695">
        <v>710</v>
      </c>
    </row>
    <row r="8" spans="1:9" s="693" customFormat="1" ht="18.75" customHeight="1">
      <c r="A8" s="684"/>
      <c r="B8" s="685" t="s">
        <v>273</v>
      </c>
      <c r="C8" s="689" t="s">
        <v>274</v>
      </c>
      <c r="D8" s="694">
        <v>1</v>
      </c>
      <c r="E8" s="695">
        <v>15</v>
      </c>
      <c r="F8" s="694">
        <v>7</v>
      </c>
      <c r="G8" s="694">
        <v>2</v>
      </c>
      <c r="H8" s="694">
        <v>9</v>
      </c>
      <c r="I8" s="695">
        <v>397.5</v>
      </c>
    </row>
    <row r="9" spans="1:9" s="693" customFormat="1" ht="18.75" customHeight="1">
      <c r="A9" s="684"/>
      <c r="B9" s="685" t="s">
        <v>576</v>
      </c>
      <c r="C9" s="689" t="s">
        <v>577</v>
      </c>
      <c r="D9" s="694">
        <v>1</v>
      </c>
      <c r="E9" s="695">
        <v>28</v>
      </c>
      <c r="F9" s="694">
        <v>30</v>
      </c>
      <c r="G9" s="694">
        <v>0</v>
      </c>
      <c r="H9" s="694">
        <v>30</v>
      </c>
      <c r="I9" s="695">
        <v>106.42</v>
      </c>
    </row>
    <row r="10" spans="1:9" s="693" customFormat="1" ht="18.75" customHeight="1">
      <c r="A10" s="684" t="s">
        <v>105</v>
      </c>
      <c r="B10" s="685" t="s">
        <v>819</v>
      </c>
      <c r="C10" s="689" t="s">
        <v>788</v>
      </c>
      <c r="D10" s="694">
        <v>1</v>
      </c>
      <c r="E10" s="695">
        <v>39.5</v>
      </c>
      <c r="F10" s="694">
        <v>29</v>
      </c>
      <c r="G10" s="694">
        <v>4</v>
      </c>
      <c r="H10" s="694">
        <v>33</v>
      </c>
      <c r="I10" s="695">
        <v>983.35</v>
      </c>
    </row>
    <row r="11" spans="1:9" s="693" customFormat="1" ht="18.75" customHeight="1">
      <c r="A11" s="684"/>
      <c r="B11" s="685" t="s">
        <v>1270</v>
      </c>
      <c r="C11" s="689" t="s">
        <v>1271</v>
      </c>
      <c r="D11" s="694">
        <v>1</v>
      </c>
      <c r="E11" s="695">
        <v>12</v>
      </c>
      <c r="F11" s="694">
        <v>6</v>
      </c>
      <c r="G11" s="694">
        <v>1</v>
      </c>
      <c r="H11" s="694">
        <v>7</v>
      </c>
      <c r="I11" s="695">
        <v>438</v>
      </c>
    </row>
    <row r="12" spans="1:9" s="693" customFormat="1" ht="18.75" customHeight="1">
      <c r="A12" s="684" t="s">
        <v>122</v>
      </c>
      <c r="B12" s="685" t="s">
        <v>91</v>
      </c>
      <c r="C12" s="689" t="s">
        <v>144</v>
      </c>
      <c r="D12" s="694">
        <v>1</v>
      </c>
      <c r="E12" s="695">
        <v>8</v>
      </c>
      <c r="F12" s="694">
        <v>4</v>
      </c>
      <c r="G12" s="694">
        <v>2</v>
      </c>
      <c r="H12" s="694">
        <v>6</v>
      </c>
      <c r="I12" s="695">
        <v>139.38999999999999</v>
      </c>
    </row>
    <row r="13" spans="1:9" s="693" customFormat="1" ht="25.5">
      <c r="A13" s="684"/>
      <c r="B13" s="685" t="s">
        <v>76</v>
      </c>
      <c r="C13" s="689" t="s">
        <v>789</v>
      </c>
      <c r="D13" s="694">
        <v>1</v>
      </c>
      <c r="E13" s="695">
        <v>22</v>
      </c>
      <c r="F13" s="694">
        <v>8</v>
      </c>
      <c r="G13" s="694">
        <v>0</v>
      </c>
      <c r="H13" s="694">
        <v>8</v>
      </c>
      <c r="I13" s="695">
        <v>177.6</v>
      </c>
    </row>
    <row r="14" spans="1:9" s="693" customFormat="1" ht="25.5">
      <c r="A14" s="684" t="s">
        <v>773</v>
      </c>
      <c r="B14" s="685" t="s">
        <v>76</v>
      </c>
      <c r="C14" s="689" t="s">
        <v>789</v>
      </c>
      <c r="D14" s="694">
        <v>1</v>
      </c>
      <c r="E14" s="695">
        <v>3.9</v>
      </c>
      <c r="F14" s="694">
        <v>5</v>
      </c>
      <c r="G14" s="694">
        <v>3</v>
      </c>
      <c r="H14" s="694">
        <v>8</v>
      </c>
      <c r="I14" s="695">
        <v>240.5</v>
      </c>
    </row>
    <row r="15" spans="1:9" s="693" customFormat="1" ht="18.75" customHeight="1">
      <c r="A15" s="684" t="s">
        <v>27</v>
      </c>
      <c r="B15" s="685" t="s">
        <v>91</v>
      </c>
      <c r="C15" s="689" t="s">
        <v>144</v>
      </c>
      <c r="D15" s="694">
        <v>3</v>
      </c>
      <c r="E15" s="695">
        <v>28.5</v>
      </c>
      <c r="F15" s="694">
        <v>18</v>
      </c>
      <c r="G15" s="694">
        <v>18</v>
      </c>
      <c r="H15" s="694">
        <v>36</v>
      </c>
      <c r="I15" s="695">
        <v>1185</v>
      </c>
    </row>
    <row r="16" spans="1:9" s="693" customFormat="1" ht="25.5">
      <c r="A16" s="684"/>
      <c r="B16" s="685" t="s">
        <v>52</v>
      </c>
      <c r="C16" s="689" t="s">
        <v>798</v>
      </c>
      <c r="D16" s="694">
        <v>1</v>
      </c>
      <c r="E16" s="695">
        <v>51</v>
      </c>
      <c r="F16" s="694">
        <v>10</v>
      </c>
      <c r="G16" s="694">
        <v>3</v>
      </c>
      <c r="H16" s="694">
        <v>13</v>
      </c>
      <c r="I16" s="695">
        <v>421.5</v>
      </c>
    </row>
    <row r="17" spans="1:9" s="693" customFormat="1" ht="18.75" customHeight="1">
      <c r="A17" s="684"/>
      <c r="B17" s="685" t="s">
        <v>530</v>
      </c>
      <c r="C17" s="689" t="s">
        <v>1125</v>
      </c>
      <c r="D17" s="694">
        <v>1</v>
      </c>
      <c r="E17" s="695">
        <v>30</v>
      </c>
      <c r="F17" s="694">
        <v>37</v>
      </c>
      <c r="G17" s="694">
        <v>7</v>
      </c>
      <c r="H17" s="694">
        <v>44</v>
      </c>
      <c r="I17" s="695">
        <v>443.89</v>
      </c>
    </row>
    <row r="18" spans="1:9" s="693" customFormat="1" ht="25.5">
      <c r="A18" s="684"/>
      <c r="B18" s="685" t="s">
        <v>26</v>
      </c>
      <c r="C18" s="689" t="s">
        <v>761</v>
      </c>
      <c r="D18" s="694">
        <v>1</v>
      </c>
      <c r="E18" s="695">
        <v>75</v>
      </c>
      <c r="F18" s="694">
        <v>13</v>
      </c>
      <c r="G18" s="694">
        <v>8</v>
      </c>
      <c r="H18" s="694">
        <v>21</v>
      </c>
      <c r="I18" s="695">
        <v>447</v>
      </c>
    </row>
    <row r="19" spans="1:9" s="693" customFormat="1" ht="25.5">
      <c r="A19" s="684"/>
      <c r="B19" s="685" t="s">
        <v>48</v>
      </c>
      <c r="C19" s="689" t="s">
        <v>1078</v>
      </c>
      <c r="D19" s="694">
        <v>1</v>
      </c>
      <c r="E19" s="695">
        <v>35</v>
      </c>
      <c r="F19" s="694">
        <v>10</v>
      </c>
      <c r="G19" s="694">
        <v>5</v>
      </c>
      <c r="H19" s="694">
        <v>15</v>
      </c>
      <c r="I19" s="695">
        <v>483.02</v>
      </c>
    </row>
    <row r="20" spans="1:9" s="693" customFormat="1" ht="18.75" customHeight="1">
      <c r="A20" s="684"/>
      <c r="B20" s="685" t="s">
        <v>42</v>
      </c>
      <c r="C20" s="689" t="s">
        <v>849</v>
      </c>
      <c r="D20" s="694">
        <v>1</v>
      </c>
      <c r="E20" s="695">
        <v>84</v>
      </c>
      <c r="F20" s="694">
        <v>25</v>
      </c>
      <c r="G20" s="694">
        <v>20</v>
      </c>
      <c r="H20" s="694">
        <v>45</v>
      </c>
      <c r="I20" s="695">
        <v>493</v>
      </c>
    </row>
    <row r="21" spans="1:9" s="693" customFormat="1" ht="25.5">
      <c r="A21" s="684"/>
      <c r="B21" s="685" t="s">
        <v>76</v>
      </c>
      <c r="C21" s="689" t="s">
        <v>789</v>
      </c>
      <c r="D21" s="694">
        <v>1</v>
      </c>
      <c r="E21" s="695">
        <v>39</v>
      </c>
      <c r="F21" s="694">
        <v>10</v>
      </c>
      <c r="G21" s="694">
        <v>2</v>
      </c>
      <c r="H21" s="694">
        <v>12</v>
      </c>
      <c r="I21" s="695">
        <v>174.5</v>
      </c>
    </row>
    <row r="22" spans="1:9" s="693" customFormat="1" ht="18.75" customHeight="1">
      <c r="A22" s="684"/>
      <c r="B22" s="685" t="s">
        <v>61</v>
      </c>
      <c r="C22" s="689" t="s">
        <v>158</v>
      </c>
      <c r="D22" s="694">
        <v>2</v>
      </c>
      <c r="E22" s="695">
        <v>56.5</v>
      </c>
      <c r="F22" s="694">
        <v>55</v>
      </c>
      <c r="G22" s="694">
        <v>1</v>
      </c>
      <c r="H22" s="694">
        <v>56</v>
      </c>
      <c r="I22" s="695">
        <v>472.83</v>
      </c>
    </row>
    <row r="23" spans="1:9" s="693" customFormat="1" ht="18.75" customHeight="1">
      <c r="A23" s="684"/>
      <c r="B23" s="685" t="s">
        <v>81</v>
      </c>
      <c r="C23" s="689" t="s">
        <v>1272</v>
      </c>
      <c r="D23" s="694">
        <v>1</v>
      </c>
      <c r="E23" s="695">
        <v>7.7</v>
      </c>
      <c r="F23" s="694">
        <v>6</v>
      </c>
      <c r="G23" s="694">
        <v>1</v>
      </c>
      <c r="H23" s="694">
        <v>7</v>
      </c>
      <c r="I23" s="695">
        <v>147</v>
      </c>
    </row>
    <row r="24" spans="1:9" s="693" customFormat="1" ht="25.5">
      <c r="A24" s="713"/>
      <c r="B24" s="714" t="s">
        <v>1026</v>
      </c>
      <c r="C24" s="696" t="s">
        <v>1061</v>
      </c>
      <c r="D24" s="715">
        <v>1</v>
      </c>
      <c r="E24" s="716">
        <v>19</v>
      </c>
      <c r="F24" s="715">
        <v>30</v>
      </c>
      <c r="G24" s="715">
        <v>20</v>
      </c>
      <c r="H24" s="715">
        <v>50</v>
      </c>
      <c r="I24" s="716">
        <v>187</v>
      </c>
    </row>
    <row r="25" spans="1:9" s="693" customFormat="1" ht="25.5">
      <c r="A25" s="697"/>
      <c r="B25" s="685" t="s">
        <v>1031</v>
      </c>
      <c r="C25" s="687" t="s">
        <v>1043</v>
      </c>
      <c r="D25" s="694">
        <v>1</v>
      </c>
      <c r="E25" s="695">
        <v>7.5</v>
      </c>
      <c r="F25" s="694">
        <v>6</v>
      </c>
      <c r="G25" s="694">
        <v>42</v>
      </c>
      <c r="H25" s="694">
        <v>48</v>
      </c>
      <c r="I25" s="695">
        <v>493.84</v>
      </c>
    </row>
    <row r="26" spans="1:9" s="693" customFormat="1" ht="18.75" customHeight="1">
      <c r="A26" s="684"/>
      <c r="B26" s="685" t="s">
        <v>86</v>
      </c>
      <c r="C26" s="698" t="s">
        <v>1273</v>
      </c>
      <c r="D26" s="694">
        <v>1</v>
      </c>
      <c r="E26" s="695">
        <v>8.5</v>
      </c>
      <c r="F26" s="694">
        <v>9</v>
      </c>
      <c r="G26" s="694">
        <v>7</v>
      </c>
      <c r="H26" s="694">
        <v>16</v>
      </c>
      <c r="I26" s="695">
        <v>166.37</v>
      </c>
    </row>
    <row r="27" spans="1:9" s="693" customFormat="1" ht="18.75" customHeight="1">
      <c r="A27" s="684"/>
      <c r="B27" s="685" t="s">
        <v>821</v>
      </c>
      <c r="C27" s="687" t="s">
        <v>161</v>
      </c>
      <c r="D27" s="694">
        <v>1</v>
      </c>
      <c r="E27" s="695">
        <v>30</v>
      </c>
      <c r="F27" s="694">
        <v>15</v>
      </c>
      <c r="G27" s="694">
        <v>10</v>
      </c>
      <c r="H27" s="694">
        <v>25</v>
      </c>
      <c r="I27" s="695">
        <v>480</v>
      </c>
    </row>
    <row r="28" spans="1:9" s="693" customFormat="1" ht="18.75" customHeight="1">
      <c r="A28" s="697" t="s">
        <v>252</v>
      </c>
      <c r="B28" s="686" t="s">
        <v>66</v>
      </c>
      <c r="C28" s="687" t="s">
        <v>134</v>
      </c>
      <c r="D28" s="701">
        <v>1</v>
      </c>
      <c r="E28" s="702">
        <v>10.5</v>
      </c>
      <c r="F28" s="701">
        <v>2</v>
      </c>
      <c r="G28" s="701">
        <v>0</v>
      </c>
      <c r="H28" s="701">
        <v>2</v>
      </c>
      <c r="I28" s="702">
        <v>400</v>
      </c>
    </row>
    <row r="29" spans="1:9" s="693" customFormat="1" ht="18.75" customHeight="1">
      <c r="A29" s="697" t="s">
        <v>120</v>
      </c>
      <c r="B29" s="686" t="s">
        <v>101</v>
      </c>
      <c r="C29" s="687" t="s">
        <v>135</v>
      </c>
      <c r="D29" s="701">
        <v>1</v>
      </c>
      <c r="E29" s="702">
        <v>4</v>
      </c>
      <c r="F29" s="701">
        <v>6</v>
      </c>
      <c r="G29" s="701">
        <v>0</v>
      </c>
      <c r="H29" s="701">
        <v>6</v>
      </c>
      <c r="I29" s="702">
        <v>490</v>
      </c>
    </row>
    <row r="30" spans="1:9" s="693" customFormat="1" ht="18.75" customHeight="1">
      <c r="A30" s="697" t="s">
        <v>54</v>
      </c>
      <c r="B30" s="686" t="s">
        <v>92</v>
      </c>
      <c r="C30" s="687" t="s">
        <v>130</v>
      </c>
      <c r="D30" s="701">
        <v>1</v>
      </c>
      <c r="E30" s="702">
        <v>235.06705593999999</v>
      </c>
      <c r="F30" s="701">
        <v>6</v>
      </c>
      <c r="G30" s="701">
        <v>0</v>
      </c>
      <c r="H30" s="701">
        <v>6</v>
      </c>
      <c r="I30" s="702">
        <v>397.97</v>
      </c>
    </row>
    <row r="31" spans="1:9" s="693" customFormat="1" ht="18.75" customHeight="1">
      <c r="A31" s="697"/>
      <c r="B31" s="686" t="s">
        <v>101</v>
      </c>
      <c r="C31" s="687" t="s">
        <v>135</v>
      </c>
      <c r="D31" s="701">
        <v>2</v>
      </c>
      <c r="E31" s="702">
        <v>5</v>
      </c>
      <c r="F31" s="701">
        <v>8</v>
      </c>
      <c r="G31" s="701">
        <v>0</v>
      </c>
      <c r="H31" s="701">
        <v>8</v>
      </c>
      <c r="I31" s="702">
        <v>970</v>
      </c>
    </row>
    <row r="32" spans="1:9" s="693" customFormat="1" ht="18.75" customHeight="1">
      <c r="A32" s="697"/>
      <c r="B32" s="686" t="s">
        <v>102</v>
      </c>
      <c r="C32" s="687" t="s">
        <v>1274</v>
      </c>
      <c r="D32" s="701">
        <v>1</v>
      </c>
      <c r="E32" s="702">
        <v>48</v>
      </c>
      <c r="F32" s="701">
        <v>11</v>
      </c>
      <c r="G32" s="701">
        <v>10</v>
      </c>
      <c r="H32" s="701">
        <v>21</v>
      </c>
      <c r="I32" s="702">
        <v>145.16</v>
      </c>
    </row>
    <row r="33" spans="1:9" s="693" customFormat="1" ht="18.75" customHeight="1">
      <c r="A33" s="697" t="s">
        <v>63</v>
      </c>
      <c r="B33" s="686" t="s">
        <v>101</v>
      </c>
      <c r="C33" s="687" t="s">
        <v>135</v>
      </c>
      <c r="D33" s="701">
        <v>1</v>
      </c>
      <c r="E33" s="702">
        <v>2.7</v>
      </c>
      <c r="F33" s="701">
        <v>6</v>
      </c>
      <c r="G33" s="701">
        <v>0</v>
      </c>
      <c r="H33" s="701">
        <v>6</v>
      </c>
      <c r="I33" s="702">
        <v>320</v>
      </c>
    </row>
    <row r="34" spans="1:9" s="693" customFormat="1" ht="25.5">
      <c r="A34" s="697"/>
      <c r="B34" s="686" t="s">
        <v>76</v>
      </c>
      <c r="C34" s="687" t="s">
        <v>789</v>
      </c>
      <c r="D34" s="701">
        <v>1</v>
      </c>
      <c r="E34" s="702">
        <v>3.8</v>
      </c>
      <c r="F34" s="701">
        <v>2</v>
      </c>
      <c r="G34" s="701">
        <v>0</v>
      </c>
      <c r="H34" s="701">
        <v>2</v>
      </c>
      <c r="I34" s="702">
        <v>120</v>
      </c>
    </row>
    <row r="35" spans="1:9" s="693" customFormat="1" ht="18.75" customHeight="1">
      <c r="A35" s="697"/>
      <c r="B35" s="686" t="s">
        <v>32</v>
      </c>
      <c r="C35" s="687" t="s">
        <v>160</v>
      </c>
      <c r="D35" s="701">
        <v>1</v>
      </c>
      <c r="E35" s="702">
        <v>8.23</v>
      </c>
      <c r="F35" s="701">
        <v>11</v>
      </c>
      <c r="G35" s="701">
        <v>1</v>
      </c>
      <c r="H35" s="701">
        <v>12</v>
      </c>
      <c r="I35" s="702">
        <v>169.42</v>
      </c>
    </row>
    <row r="36" spans="1:9" s="693" customFormat="1" ht="18.75" customHeight="1">
      <c r="A36" s="697" t="s">
        <v>109</v>
      </c>
      <c r="B36" s="686" t="s">
        <v>66</v>
      </c>
      <c r="C36" s="687" t="s">
        <v>134</v>
      </c>
      <c r="D36" s="701">
        <v>1</v>
      </c>
      <c r="E36" s="702">
        <v>5.3</v>
      </c>
      <c r="F36" s="701">
        <v>2</v>
      </c>
      <c r="G36" s="701">
        <v>0</v>
      </c>
      <c r="H36" s="701">
        <v>2</v>
      </c>
      <c r="I36" s="702">
        <v>195</v>
      </c>
    </row>
    <row r="37" spans="1:9" s="693" customFormat="1" ht="18.75" customHeight="1">
      <c r="A37" s="697" t="s">
        <v>65</v>
      </c>
      <c r="B37" s="686" t="s">
        <v>66</v>
      </c>
      <c r="C37" s="687" t="s">
        <v>134</v>
      </c>
      <c r="D37" s="701">
        <v>1</v>
      </c>
      <c r="E37" s="702">
        <v>18.5</v>
      </c>
      <c r="F37" s="701">
        <v>2</v>
      </c>
      <c r="G37" s="701">
        <v>0</v>
      </c>
      <c r="H37" s="701">
        <v>2</v>
      </c>
      <c r="I37" s="702">
        <v>450</v>
      </c>
    </row>
    <row r="38" spans="1:9" s="693" customFormat="1" ht="18.75" customHeight="1">
      <c r="A38" s="697"/>
      <c r="B38" s="686" t="s">
        <v>47</v>
      </c>
      <c r="C38" s="687" t="s">
        <v>139</v>
      </c>
      <c r="D38" s="701">
        <v>1</v>
      </c>
      <c r="E38" s="702">
        <v>5</v>
      </c>
      <c r="F38" s="701">
        <v>32</v>
      </c>
      <c r="G38" s="701">
        <v>37</v>
      </c>
      <c r="H38" s="701">
        <v>69</v>
      </c>
      <c r="I38" s="702">
        <v>495</v>
      </c>
    </row>
    <row r="39" spans="1:9" s="693" customFormat="1" ht="18.75" customHeight="1">
      <c r="A39" s="697"/>
      <c r="B39" s="686" t="s">
        <v>72</v>
      </c>
      <c r="C39" s="687" t="s">
        <v>154</v>
      </c>
      <c r="D39" s="701">
        <v>1</v>
      </c>
      <c r="E39" s="702">
        <v>3</v>
      </c>
      <c r="F39" s="701">
        <v>14</v>
      </c>
      <c r="G39" s="701">
        <v>7</v>
      </c>
      <c r="H39" s="701">
        <v>21</v>
      </c>
      <c r="I39" s="702">
        <v>80</v>
      </c>
    </row>
    <row r="40" spans="1:9" s="693" customFormat="1" ht="18.75" customHeight="1">
      <c r="A40" s="697"/>
      <c r="B40" s="686" t="s">
        <v>32</v>
      </c>
      <c r="C40" s="687" t="s">
        <v>160</v>
      </c>
      <c r="D40" s="701">
        <v>1</v>
      </c>
      <c r="E40" s="702">
        <v>31</v>
      </c>
      <c r="F40" s="701">
        <v>38</v>
      </c>
      <c r="G40" s="701">
        <v>5</v>
      </c>
      <c r="H40" s="701">
        <v>43</v>
      </c>
      <c r="I40" s="702">
        <v>327</v>
      </c>
    </row>
    <row r="41" spans="1:9" s="693" customFormat="1" ht="18.75" customHeight="1">
      <c r="A41" s="697" t="s">
        <v>67</v>
      </c>
      <c r="B41" s="686" t="s">
        <v>1059</v>
      </c>
      <c r="C41" s="687" t="s">
        <v>1060</v>
      </c>
      <c r="D41" s="701">
        <v>1</v>
      </c>
      <c r="E41" s="702">
        <v>86.5</v>
      </c>
      <c r="F41" s="701">
        <v>17</v>
      </c>
      <c r="G41" s="701">
        <v>24</v>
      </c>
      <c r="H41" s="701">
        <v>41</v>
      </c>
      <c r="I41" s="702">
        <v>167</v>
      </c>
    </row>
    <row r="42" spans="1:9" s="693" customFormat="1" ht="25.5">
      <c r="A42" s="697"/>
      <c r="B42" s="686" t="s">
        <v>76</v>
      </c>
      <c r="C42" s="687" t="s">
        <v>789</v>
      </c>
      <c r="D42" s="701">
        <v>1</v>
      </c>
      <c r="E42" s="702">
        <v>14</v>
      </c>
      <c r="F42" s="701">
        <v>6</v>
      </c>
      <c r="G42" s="701">
        <v>0</v>
      </c>
      <c r="H42" s="701">
        <v>6</v>
      </c>
      <c r="I42" s="702">
        <v>247.22</v>
      </c>
    </row>
    <row r="43" spans="1:9" s="704" customFormat="1" ht="18.75" customHeight="1">
      <c r="A43" s="697" t="s">
        <v>786</v>
      </c>
      <c r="B43" s="686" t="s">
        <v>66</v>
      </c>
      <c r="C43" s="687" t="s">
        <v>134</v>
      </c>
      <c r="D43" s="701">
        <v>1</v>
      </c>
      <c r="E43" s="703">
        <v>3.5</v>
      </c>
      <c r="F43" s="701">
        <v>3</v>
      </c>
      <c r="G43" s="701">
        <v>0</v>
      </c>
      <c r="H43" s="701">
        <v>3</v>
      </c>
      <c r="I43" s="703">
        <v>385</v>
      </c>
    </row>
    <row r="44" spans="1:9" s="704" customFormat="1" ht="18.75" customHeight="1">
      <c r="A44" s="697"/>
      <c r="B44" s="686" t="s">
        <v>42</v>
      </c>
      <c r="C44" s="687" t="s">
        <v>849</v>
      </c>
      <c r="D44" s="701">
        <v>1</v>
      </c>
      <c r="E44" s="703">
        <v>29.2</v>
      </c>
      <c r="F44" s="701">
        <v>8</v>
      </c>
      <c r="G44" s="701">
        <v>0</v>
      </c>
      <c r="H44" s="701">
        <v>8</v>
      </c>
      <c r="I44" s="703">
        <v>497.93</v>
      </c>
    </row>
    <row r="45" spans="1:9" s="704" customFormat="1" ht="18.75" customHeight="1">
      <c r="A45" s="697" t="s">
        <v>799</v>
      </c>
      <c r="B45" s="686" t="s">
        <v>91</v>
      </c>
      <c r="C45" s="687" t="s">
        <v>144</v>
      </c>
      <c r="D45" s="701">
        <v>1</v>
      </c>
      <c r="E45" s="703">
        <v>6</v>
      </c>
      <c r="F45" s="701">
        <v>25</v>
      </c>
      <c r="G45" s="701">
        <v>20</v>
      </c>
      <c r="H45" s="701">
        <v>45</v>
      </c>
      <c r="I45" s="703">
        <v>75</v>
      </c>
    </row>
    <row r="46" spans="1:9" s="693" customFormat="1" ht="25.5">
      <c r="A46" s="697"/>
      <c r="B46" s="686" t="s">
        <v>52</v>
      </c>
      <c r="C46" s="687" t="s">
        <v>798</v>
      </c>
      <c r="D46" s="701">
        <v>1</v>
      </c>
      <c r="E46" s="702">
        <v>42</v>
      </c>
      <c r="F46" s="701">
        <v>5</v>
      </c>
      <c r="G46" s="701">
        <v>0</v>
      </c>
      <c r="H46" s="701">
        <v>5</v>
      </c>
      <c r="I46" s="702">
        <v>482.6</v>
      </c>
    </row>
    <row r="47" spans="1:9" s="693" customFormat="1" ht="25.5">
      <c r="A47" s="697"/>
      <c r="B47" s="686" t="s">
        <v>76</v>
      </c>
      <c r="C47" s="687" t="s">
        <v>789</v>
      </c>
      <c r="D47" s="701">
        <v>2</v>
      </c>
      <c r="E47" s="702">
        <v>49</v>
      </c>
      <c r="F47" s="701">
        <v>11</v>
      </c>
      <c r="G47" s="701">
        <v>2</v>
      </c>
      <c r="H47" s="701">
        <v>13</v>
      </c>
      <c r="I47" s="702">
        <v>257.02999999999997</v>
      </c>
    </row>
    <row r="48" spans="1:9" s="693" customFormat="1" ht="18.75" customHeight="1">
      <c r="A48" s="713"/>
      <c r="B48" s="714" t="s">
        <v>1269</v>
      </c>
      <c r="C48" s="696" t="s">
        <v>1275</v>
      </c>
      <c r="D48" s="715">
        <v>1</v>
      </c>
      <c r="E48" s="716">
        <v>191</v>
      </c>
      <c r="F48" s="715">
        <v>8</v>
      </c>
      <c r="G48" s="715">
        <v>8</v>
      </c>
      <c r="H48" s="715">
        <v>16</v>
      </c>
      <c r="I48" s="716">
        <v>4674</v>
      </c>
    </row>
    <row r="49" spans="1:9" s="693" customFormat="1" ht="18.75" customHeight="1">
      <c r="A49" s="836"/>
      <c r="B49" s="837" t="s">
        <v>1117</v>
      </c>
      <c r="C49" s="838" t="s">
        <v>1119</v>
      </c>
      <c r="D49" s="839">
        <v>1</v>
      </c>
      <c r="E49" s="840">
        <v>459</v>
      </c>
      <c r="F49" s="839">
        <v>8</v>
      </c>
      <c r="G49" s="839">
        <v>8</v>
      </c>
      <c r="H49" s="839">
        <v>16</v>
      </c>
      <c r="I49" s="840">
        <v>92209</v>
      </c>
    </row>
    <row r="50" spans="1:9" s="704" customFormat="1" ht="25.5">
      <c r="A50" s="684" t="s">
        <v>43</v>
      </c>
      <c r="B50" s="685" t="s">
        <v>318</v>
      </c>
      <c r="C50" s="698" t="s">
        <v>1276</v>
      </c>
      <c r="D50" s="694">
        <v>1</v>
      </c>
      <c r="E50" s="717">
        <v>49</v>
      </c>
      <c r="F50" s="694">
        <v>7</v>
      </c>
      <c r="G50" s="694">
        <v>23</v>
      </c>
      <c r="H50" s="694">
        <v>30</v>
      </c>
      <c r="I50" s="717">
        <v>183.5</v>
      </c>
    </row>
    <row r="51" spans="1:9" s="704" customFormat="1" ht="25.5">
      <c r="A51" s="755"/>
      <c r="B51" s="688" t="s">
        <v>76</v>
      </c>
      <c r="C51" s="687" t="s">
        <v>789</v>
      </c>
      <c r="D51" s="699">
        <v>1</v>
      </c>
      <c r="E51" s="705">
        <v>61.5</v>
      </c>
      <c r="F51" s="699">
        <v>10</v>
      </c>
      <c r="G51" s="699">
        <v>0</v>
      </c>
      <c r="H51" s="699">
        <v>10</v>
      </c>
      <c r="I51" s="705">
        <v>128.4</v>
      </c>
    </row>
    <row r="52" spans="1:9" s="704" customFormat="1" ht="25.5">
      <c r="A52" s="697"/>
      <c r="B52" s="686" t="s">
        <v>97</v>
      </c>
      <c r="C52" s="687" t="s">
        <v>1121</v>
      </c>
      <c r="D52" s="701">
        <v>1</v>
      </c>
      <c r="E52" s="703">
        <v>24</v>
      </c>
      <c r="F52" s="701">
        <v>20</v>
      </c>
      <c r="G52" s="701">
        <v>10</v>
      </c>
      <c r="H52" s="701">
        <v>30</v>
      </c>
      <c r="I52" s="703">
        <v>461</v>
      </c>
    </row>
    <row r="53" spans="1:9" s="704" customFormat="1" ht="18.75" customHeight="1">
      <c r="A53" s="697"/>
      <c r="B53" s="686" t="s">
        <v>1270</v>
      </c>
      <c r="C53" s="687" t="s">
        <v>1271</v>
      </c>
      <c r="D53" s="706">
        <v>1</v>
      </c>
      <c r="E53" s="702">
        <v>591.28</v>
      </c>
      <c r="F53" s="706">
        <v>24</v>
      </c>
      <c r="G53" s="706">
        <v>8</v>
      </c>
      <c r="H53" s="706">
        <v>32</v>
      </c>
      <c r="I53" s="702">
        <v>827.7</v>
      </c>
    </row>
    <row r="54" spans="1:9" s="704" customFormat="1" ht="18.75" customHeight="1">
      <c r="A54" s="697" t="s">
        <v>812</v>
      </c>
      <c r="B54" s="686" t="s">
        <v>66</v>
      </c>
      <c r="C54" s="687" t="s">
        <v>134</v>
      </c>
      <c r="D54" s="707">
        <v>2</v>
      </c>
      <c r="E54" s="708">
        <v>54</v>
      </c>
      <c r="F54" s="707">
        <v>7</v>
      </c>
      <c r="G54" s="707">
        <v>0</v>
      </c>
      <c r="H54" s="707">
        <v>7</v>
      </c>
      <c r="I54" s="708">
        <v>555</v>
      </c>
    </row>
    <row r="55" spans="1:9" s="704" customFormat="1" ht="18.75" customHeight="1">
      <c r="A55" s="697"/>
      <c r="B55" s="686" t="s">
        <v>101</v>
      </c>
      <c r="C55" s="687" t="s">
        <v>135</v>
      </c>
      <c r="D55" s="706">
        <v>1</v>
      </c>
      <c r="E55" s="702">
        <v>2.2999999999999998</v>
      </c>
      <c r="F55" s="706">
        <v>4</v>
      </c>
      <c r="G55" s="706">
        <v>0</v>
      </c>
      <c r="H55" s="706">
        <v>4</v>
      </c>
      <c r="I55" s="702">
        <v>480</v>
      </c>
    </row>
    <row r="56" spans="1:9" s="693" customFormat="1" ht="18.75" customHeight="1">
      <c r="A56" s="697" t="s">
        <v>792</v>
      </c>
      <c r="B56" s="686" t="s">
        <v>273</v>
      </c>
      <c r="C56" s="687" t="s">
        <v>274</v>
      </c>
      <c r="D56" s="701">
        <v>1</v>
      </c>
      <c r="E56" s="702">
        <v>1.63619</v>
      </c>
      <c r="F56" s="701">
        <v>4</v>
      </c>
      <c r="G56" s="701">
        <v>1</v>
      </c>
      <c r="H56" s="701">
        <v>5</v>
      </c>
      <c r="I56" s="702">
        <v>297</v>
      </c>
    </row>
    <row r="57" spans="1:9" s="693" customFormat="1" ht="25.5">
      <c r="A57" s="697"/>
      <c r="B57" s="686" t="s">
        <v>76</v>
      </c>
      <c r="C57" s="687" t="s">
        <v>789</v>
      </c>
      <c r="D57" s="701">
        <v>3</v>
      </c>
      <c r="E57" s="702">
        <v>12.1775</v>
      </c>
      <c r="F57" s="701">
        <v>14</v>
      </c>
      <c r="G57" s="701">
        <v>3</v>
      </c>
      <c r="H57" s="701">
        <v>17</v>
      </c>
      <c r="I57" s="702">
        <v>550</v>
      </c>
    </row>
    <row r="58" spans="1:9" s="693" customFormat="1" ht="25.5">
      <c r="A58" s="697" t="s">
        <v>752</v>
      </c>
      <c r="B58" s="686" t="s">
        <v>52</v>
      </c>
      <c r="C58" s="687" t="s">
        <v>798</v>
      </c>
      <c r="D58" s="701">
        <v>1</v>
      </c>
      <c r="E58" s="702">
        <v>21.5</v>
      </c>
      <c r="F58" s="701">
        <v>5</v>
      </c>
      <c r="G58" s="701">
        <v>0</v>
      </c>
      <c r="H58" s="701">
        <v>5</v>
      </c>
      <c r="I58" s="702">
        <v>1662.2</v>
      </c>
    </row>
    <row r="59" spans="1:9" s="693" customFormat="1" ht="18.75" customHeight="1">
      <c r="A59" s="697" t="s">
        <v>29</v>
      </c>
      <c r="B59" s="686" t="s">
        <v>361</v>
      </c>
      <c r="C59" s="687" t="s">
        <v>362</v>
      </c>
      <c r="D59" s="701">
        <v>1</v>
      </c>
      <c r="E59" s="702">
        <v>13.18</v>
      </c>
      <c r="F59" s="701">
        <v>15</v>
      </c>
      <c r="G59" s="701">
        <v>12</v>
      </c>
      <c r="H59" s="701">
        <v>27</v>
      </c>
      <c r="I59" s="702">
        <v>337.72</v>
      </c>
    </row>
    <row r="60" spans="1:9" s="693" customFormat="1" ht="18.75" customHeight="1">
      <c r="A60" s="697"/>
      <c r="B60" s="686" t="s">
        <v>487</v>
      </c>
      <c r="C60" s="687" t="s">
        <v>1277</v>
      </c>
      <c r="D60" s="701">
        <v>1</v>
      </c>
      <c r="E60" s="702">
        <v>6</v>
      </c>
      <c r="F60" s="701">
        <v>10</v>
      </c>
      <c r="G60" s="701">
        <v>0</v>
      </c>
      <c r="H60" s="701">
        <v>10</v>
      </c>
      <c r="I60" s="702">
        <v>71</v>
      </c>
    </row>
    <row r="61" spans="1:9" s="693" customFormat="1" ht="18.75" customHeight="1">
      <c r="A61" s="697"/>
      <c r="B61" s="686" t="s">
        <v>72</v>
      </c>
      <c r="C61" s="687" t="s">
        <v>154</v>
      </c>
      <c r="D61" s="701">
        <v>1</v>
      </c>
      <c r="E61" s="702">
        <v>210</v>
      </c>
      <c r="F61" s="701">
        <v>20</v>
      </c>
      <c r="G61" s="701">
        <v>15</v>
      </c>
      <c r="H61" s="701">
        <v>35</v>
      </c>
      <c r="I61" s="702">
        <v>72.900000000000006</v>
      </c>
    </row>
    <row r="62" spans="1:9" s="693" customFormat="1" ht="18.75" customHeight="1">
      <c r="A62" s="697"/>
      <c r="B62" s="686" t="s">
        <v>34</v>
      </c>
      <c r="C62" s="687" t="s">
        <v>1045</v>
      </c>
      <c r="D62" s="701">
        <v>1</v>
      </c>
      <c r="E62" s="702">
        <v>28.5</v>
      </c>
      <c r="F62" s="701">
        <v>0</v>
      </c>
      <c r="G62" s="701">
        <v>0</v>
      </c>
      <c r="H62" s="701">
        <v>0</v>
      </c>
      <c r="I62" s="702">
        <v>207.5</v>
      </c>
    </row>
    <row r="63" spans="1:9" s="693" customFormat="1" ht="25.5">
      <c r="A63" s="697" t="s">
        <v>791</v>
      </c>
      <c r="B63" s="686" t="s">
        <v>76</v>
      </c>
      <c r="C63" s="687" t="s">
        <v>789</v>
      </c>
      <c r="D63" s="701">
        <v>1</v>
      </c>
      <c r="E63" s="702">
        <v>14.7965</v>
      </c>
      <c r="F63" s="701">
        <v>7</v>
      </c>
      <c r="G63" s="701">
        <v>3</v>
      </c>
      <c r="H63" s="701">
        <v>10</v>
      </c>
      <c r="I63" s="702">
        <v>179.63</v>
      </c>
    </row>
    <row r="64" spans="1:9" s="693" customFormat="1" ht="18.75" customHeight="1">
      <c r="A64" s="697" t="s">
        <v>31</v>
      </c>
      <c r="B64" s="686" t="s">
        <v>79</v>
      </c>
      <c r="C64" s="687" t="s">
        <v>1278</v>
      </c>
      <c r="D64" s="701">
        <v>1</v>
      </c>
      <c r="E64" s="702">
        <v>16.015000000000001</v>
      </c>
      <c r="F64" s="701">
        <v>10</v>
      </c>
      <c r="G64" s="701">
        <v>0</v>
      </c>
      <c r="H64" s="701">
        <v>10</v>
      </c>
      <c r="I64" s="702">
        <v>450.5</v>
      </c>
    </row>
    <row r="65" spans="1:9" s="693" customFormat="1" ht="18.75" customHeight="1">
      <c r="A65" s="697"/>
      <c r="B65" s="686" t="s">
        <v>42</v>
      </c>
      <c r="C65" s="687" t="s">
        <v>849</v>
      </c>
      <c r="D65" s="701">
        <v>1</v>
      </c>
      <c r="E65" s="702">
        <v>140</v>
      </c>
      <c r="F65" s="701">
        <v>50</v>
      </c>
      <c r="G65" s="701">
        <v>50</v>
      </c>
      <c r="H65" s="701">
        <v>100</v>
      </c>
      <c r="I65" s="702">
        <v>3335.62</v>
      </c>
    </row>
    <row r="66" spans="1:9" s="693" customFormat="1" ht="25.5">
      <c r="A66" s="697"/>
      <c r="B66" s="686" t="s">
        <v>1031</v>
      </c>
      <c r="C66" s="687" t="s">
        <v>1043</v>
      </c>
      <c r="D66" s="701">
        <v>1</v>
      </c>
      <c r="E66" s="702">
        <v>284</v>
      </c>
      <c r="F66" s="701">
        <v>30</v>
      </c>
      <c r="G66" s="701">
        <v>36</v>
      </c>
      <c r="H66" s="701">
        <v>66</v>
      </c>
      <c r="I66" s="702">
        <v>495.2</v>
      </c>
    </row>
    <row r="67" spans="1:9" s="693" customFormat="1" ht="18.75" customHeight="1">
      <c r="A67" s="697"/>
      <c r="B67" s="686" t="s">
        <v>675</v>
      </c>
      <c r="C67" s="687" t="s">
        <v>1046</v>
      </c>
      <c r="D67" s="701">
        <v>1</v>
      </c>
      <c r="E67" s="702">
        <v>749.74</v>
      </c>
      <c r="F67" s="701">
        <v>10</v>
      </c>
      <c r="G67" s="701">
        <v>4</v>
      </c>
      <c r="H67" s="701">
        <v>14</v>
      </c>
      <c r="I67" s="702">
        <v>72150.53</v>
      </c>
    </row>
    <row r="68" spans="1:9" s="693" customFormat="1" ht="18.75" customHeight="1">
      <c r="A68" s="697"/>
      <c r="B68" s="686" t="s">
        <v>1270</v>
      </c>
      <c r="C68" s="687" t="s">
        <v>1271</v>
      </c>
      <c r="D68" s="701">
        <v>1</v>
      </c>
      <c r="E68" s="702">
        <v>12</v>
      </c>
      <c r="F68" s="701">
        <v>20</v>
      </c>
      <c r="G68" s="701">
        <v>0</v>
      </c>
      <c r="H68" s="701">
        <v>20</v>
      </c>
      <c r="I68" s="702">
        <v>806</v>
      </c>
    </row>
    <row r="69" spans="1:9" s="693" customFormat="1" ht="18.75" customHeight="1">
      <c r="A69" s="697" t="s">
        <v>35</v>
      </c>
      <c r="B69" s="686" t="s">
        <v>66</v>
      </c>
      <c r="C69" s="687" t="s">
        <v>134</v>
      </c>
      <c r="D69" s="701">
        <v>1</v>
      </c>
      <c r="E69" s="702">
        <v>69</v>
      </c>
      <c r="F69" s="701">
        <v>6</v>
      </c>
      <c r="G69" s="701">
        <v>0</v>
      </c>
      <c r="H69" s="701">
        <v>6</v>
      </c>
      <c r="I69" s="702">
        <v>495</v>
      </c>
    </row>
    <row r="70" spans="1:9" s="693" customFormat="1" ht="18.75" customHeight="1">
      <c r="A70" s="697"/>
      <c r="B70" s="686" t="s">
        <v>320</v>
      </c>
      <c r="C70" s="687" t="s">
        <v>321</v>
      </c>
      <c r="D70" s="701">
        <v>1</v>
      </c>
      <c r="E70" s="702">
        <v>340</v>
      </c>
      <c r="F70" s="701">
        <v>10</v>
      </c>
      <c r="G70" s="701">
        <v>3</v>
      </c>
      <c r="H70" s="701">
        <v>13</v>
      </c>
      <c r="I70" s="702">
        <v>2369.2199999999998</v>
      </c>
    </row>
    <row r="71" spans="1:9" s="693" customFormat="1" ht="25.5">
      <c r="A71" s="713"/>
      <c r="B71" s="714" t="s">
        <v>48</v>
      </c>
      <c r="C71" s="696" t="s">
        <v>1078</v>
      </c>
      <c r="D71" s="715">
        <v>1</v>
      </c>
      <c r="E71" s="716">
        <v>42.284135550000002</v>
      </c>
      <c r="F71" s="715">
        <v>1</v>
      </c>
      <c r="G71" s="715">
        <v>13</v>
      </c>
      <c r="H71" s="715">
        <v>14</v>
      </c>
      <c r="I71" s="716">
        <v>410.2</v>
      </c>
    </row>
    <row r="72" spans="1:9" s="693" customFormat="1" ht="18.75" customHeight="1">
      <c r="A72" s="697"/>
      <c r="B72" s="685" t="s">
        <v>30</v>
      </c>
      <c r="C72" s="687" t="s">
        <v>1279</v>
      </c>
      <c r="D72" s="694">
        <v>1</v>
      </c>
      <c r="E72" s="695">
        <v>210</v>
      </c>
      <c r="F72" s="694">
        <v>70</v>
      </c>
      <c r="G72" s="694">
        <v>29</v>
      </c>
      <c r="H72" s="694">
        <v>99</v>
      </c>
      <c r="I72" s="695">
        <v>2172.11</v>
      </c>
    </row>
    <row r="73" spans="1:9" s="693" customFormat="1" ht="18.75" customHeight="1">
      <c r="A73" s="684"/>
      <c r="B73" s="685" t="s">
        <v>821</v>
      </c>
      <c r="C73" s="687" t="s">
        <v>161</v>
      </c>
      <c r="D73" s="694">
        <v>1</v>
      </c>
      <c r="E73" s="695">
        <v>3.3</v>
      </c>
      <c r="F73" s="694">
        <v>15</v>
      </c>
      <c r="G73" s="694">
        <v>0</v>
      </c>
      <c r="H73" s="694">
        <v>15</v>
      </c>
      <c r="I73" s="695">
        <v>294</v>
      </c>
    </row>
    <row r="74" spans="1:9" s="693" customFormat="1" ht="18.75" customHeight="1">
      <c r="A74" s="684" t="s">
        <v>800</v>
      </c>
      <c r="B74" s="685" t="s">
        <v>819</v>
      </c>
      <c r="C74" s="698" t="s">
        <v>788</v>
      </c>
      <c r="D74" s="694">
        <v>1</v>
      </c>
      <c r="E74" s="695">
        <v>10</v>
      </c>
      <c r="F74" s="694">
        <v>3</v>
      </c>
      <c r="G74" s="694">
        <v>1</v>
      </c>
      <c r="H74" s="694">
        <v>4</v>
      </c>
      <c r="I74" s="695">
        <v>230</v>
      </c>
    </row>
    <row r="75" spans="1:9" s="693" customFormat="1" ht="25.5">
      <c r="A75" s="755"/>
      <c r="B75" s="688" t="s">
        <v>76</v>
      </c>
      <c r="C75" s="687" t="s">
        <v>789</v>
      </c>
      <c r="D75" s="699">
        <v>1</v>
      </c>
      <c r="E75" s="700">
        <v>12.5</v>
      </c>
      <c r="F75" s="699">
        <v>3</v>
      </c>
      <c r="G75" s="699">
        <v>0</v>
      </c>
      <c r="H75" s="699">
        <v>3</v>
      </c>
      <c r="I75" s="700">
        <v>142</v>
      </c>
    </row>
    <row r="76" spans="1:9" s="693" customFormat="1" ht="18.75" customHeight="1">
      <c r="A76" s="697" t="s">
        <v>253</v>
      </c>
      <c r="B76" s="686" t="s">
        <v>66</v>
      </c>
      <c r="C76" s="687" t="s">
        <v>134</v>
      </c>
      <c r="D76" s="701">
        <v>6</v>
      </c>
      <c r="E76" s="702">
        <v>26.7</v>
      </c>
      <c r="F76" s="701">
        <v>16</v>
      </c>
      <c r="G76" s="701">
        <v>0</v>
      </c>
      <c r="H76" s="701">
        <v>16</v>
      </c>
      <c r="I76" s="702">
        <v>1386</v>
      </c>
    </row>
    <row r="77" spans="1:9" s="693" customFormat="1" ht="25.5">
      <c r="A77" s="697"/>
      <c r="B77" s="686" t="s">
        <v>76</v>
      </c>
      <c r="C77" s="687" t="s">
        <v>789</v>
      </c>
      <c r="D77" s="701">
        <v>2</v>
      </c>
      <c r="E77" s="702">
        <v>17.100000000000001</v>
      </c>
      <c r="F77" s="701">
        <v>18</v>
      </c>
      <c r="G77" s="701">
        <v>4</v>
      </c>
      <c r="H77" s="701">
        <v>22</v>
      </c>
      <c r="I77" s="702">
        <v>355.13</v>
      </c>
    </row>
    <row r="78" spans="1:9" s="693" customFormat="1" ht="18.75" customHeight="1">
      <c r="A78" s="697" t="s">
        <v>782</v>
      </c>
      <c r="B78" s="686" t="s">
        <v>66</v>
      </c>
      <c r="C78" s="687" t="s">
        <v>134</v>
      </c>
      <c r="D78" s="701">
        <v>1</v>
      </c>
      <c r="E78" s="702">
        <v>20</v>
      </c>
      <c r="F78" s="701">
        <v>5</v>
      </c>
      <c r="G78" s="701">
        <v>0</v>
      </c>
      <c r="H78" s="701">
        <v>5</v>
      </c>
      <c r="I78" s="702">
        <v>414</v>
      </c>
    </row>
    <row r="79" spans="1:9" s="693" customFormat="1" ht="25.5">
      <c r="A79" s="697" t="s">
        <v>756</v>
      </c>
      <c r="B79" s="686" t="s">
        <v>1026</v>
      </c>
      <c r="C79" s="687" t="s">
        <v>1061</v>
      </c>
      <c r="D79" s="701">
        <v>1</v>
      </c>
      <c r="E79" s="702">
        <v>13.5</v>
      </c>
      <c r="F79" s="701">
        <v>5</v>
      </c>
      <c r="G79" s="701">
        <v>0</v>
      </c>
      <c r="H79" s="701">
        <v>5</v>
      </c>
      <c r="I79" s="702">
        <v>188.41</v>
      </c>
    </row>
    <row r="80" spans="1:9" s="693" customFormat="1" ht="18.75" customHeight="1">
      <c r="A80" s="697" t="s">
        <v>784</v>
      </c>
      <c r="B80" s="686" t="s">
        <v>89</v>
      </c>
      <c r="C80" s="687" t="s">
        <v>136</v>
      </c>
      <c r="D80" s="701">
        <v>1</v>
      </c>
      <c r="E80" s="702">
        <v>9.4</v>
      </c>
      <c r="F80" s="701">
        <v>15</v>
      </c>
      <c r="G80" s="701">
        <v>0</v>
      </c>
      <c r="H80" s="701">
        <v>15</v>
      </c>
      <c r="I80" s="702">
        <v>95</v>
      </c>
    </row>
    <row r="81" spans="1:9" s="693" customFormat="1" ht="18.75" customHeight="1">
      <c r="A81" s="697" t="s">
        <v>751</v>
      </c>
      <c r="B81" s="686" t="s">
        <v>66</v>
      </c>
      <c r="C81" s="687" t="s">
        <v>134</v>
      </c>
      <c r="D81" s="701">
        <v>1</v>
      </c>
      <c r="E81" s="702">
        <v>10.5</v>
      </c>
      <c r="F81" s="701">
        <v>7</v>
      </c>
      <c r="G81" s="701">
        <v>0</v>
      </c>
      <c r="H81" s="701">
        <v>7</v>
      </c>
      <c r="I81" s="702">
        <v>480</v>
      </c>
    </row>
    <row r="82" spans="1:9" s="693" customFormat="1" ht="18.75" customHeight="1">
      <c r="A82" s="697" t="s">
        <v>757</v>
      </c>
      <c r="B82" s="686" t="s">
        <v>101</v>
      </c>
      <c r="C82" s="687" t="s">
        <v>135</v>
      </c>
      <c r="D82" s="701">
        <v>4</v>
      </c>
      <c r="E82" s="702">
        <v>16</v>
      </c>
      <c r="F82" s="701">
        <v>16</v>
      </c>
      <c r="G82" s="701">
        <v>0</v>
      </c>
      <c r="H82" s="701">
        <v>16</v>
      </c>
      <c r="I82" s="702">
        <v>1920</v>
      </c>
    </row>
    <row r="83" spans="1:9" s="693" customFormat="1" ht="18.75" customHeight="1">
      <c r="A83" s="697"/>
      <c r="B83" s="686" t="s">
        <v>89</v>
      </c>
      <c r="C83" s="687" t="s">
        <v>136</v>
      </c>
      <c r="D83" s="701">
        <v>1</v>
      </c>
      <c r="E83" s="702">
        <v>425.79899999999998</v>
      </c>
      <c r="F83" s="701">
        <v>97</v>
      </c>
      <c r="G83" s="701">
        <v>92</v>
      </c>
      <c r="H83" s="701">
        <v>189</v>
      </c>
      <c r="I83" s="702">
        <v>2071.64</v>
      </c>
    </row>
    <row r="84" spans="1:9" s="693" customFormat="1" ht="25.5">
      <c r="A84" s="697"/>
      <c r="B84" s="686" t="s">
        <v>52</v>
      </c>
      <c r="C84" s="687" t="s">
        <v>798</v>
      </c>
      <c r="D84" s="701">
        <v>1</v>
      </c>
      <c r="E84" s="702">
        <v>29</v>
      </c>
      <c r="F84" s="701">
        <v>10</v>
      </c>
      <c r="G84" s="701">
        <v>2</v>
      </c>
      <c r="H84" s="701">
        <v>12</v>
      </c>
      <c r="I84" s="702">
        <v>486.6</v>
      </c>
    </row>
    <row r="85" spans="1:9" s="693" customFormat="1" ht="18.75" customHeight="1">
      <c r="A85" s="697" t="s">
        <v>99</v>
      </c>
      <c r="B85" s="686" t="s">
        <v>101</v>
      </c>
      <c r="C85" s="687" t="s">
        <v>135</v>
      </c>
      <c r="D85" s="701">
        <v>1</v>
      </c>
      <c r="E85" s="702">
        <v>5</v>
      </c>
      <c r="F85" s="701">
        <v>3</v>
      </c>
      <c r="G85" s="701">
        <v>0</v>
      </c>
      <c r="H85" s="701">
        <v>3</v>
      </c>
      <c r="I85" s="702">
        <v>393</v>
      </c>
    </row>
    <row r="86" spans="1:9" s="693" customFormat="1" ht="18.75" customHeight="1">
      <c r="A86" s="697"/>
      <c r="B86" s="686" t="s">
        <v>42</v>
      </c>
      <c r="C86" s="687" t="s">
        <v>849</v>
      </c>
      <c r="D86" s="701">
        <v>1</v>
      </c>
      <c r="E86" s="702">
        <v>1.6</v>
      </c>
      <c r="F86" s="701">
        <v>2</v>
      </c>
      <c r="G86" s="701">
        <v>2</v>
      </c>
      <c r="H86" s="701">
        <v>4</v>
      </c>
      <c r="I86" s="702">
        <v>336</v>
      </c>
    </row>
    <row r="87" spans="1:9" s="693" customFormat="1" ht="25.5">
      <c r="A87" s="697"/>
      <c r="B87" s="686" t="s">
        <v>76</v>
      </c>
      <c r="C87" s="687" t="s">
        <v>789</v>
      </c>
      <c r="D87" s="701">
        <v>1</v>
      </c>
      <c r="E87" s="702">
        <v>8.9922000000000004</v>
      </c>
      <c r="F87" s="701">
        <v>15</v>
      </c>
      <c r="G87" s="701">
        <v>5</v>
      </c>
      <c r="H87" s="701">
        <v>20</v>
      </c>
      <c r="I87" s="702">
        <v>487.96</v>
      </c>
    </row>
    <row r="88" spans="1:9" s="693" customFormat="1" ht="18.75" customHeight="1">
      <c r="A88" s="697" t="s">
        <v>753</v>
      </c>
      <c r="B88" s="686" t="s">
        <v>66</v>
      </c>
      <c r="C88" s="687" t="s">
        <v>134</v>
      </c>
      <c r="D88" s="701">
        <v>1</v>
      </c>
      <c r="E88" s="702">
        <v>5</v>
      </c>
      <c r="F88" s="701">
        <v>3</v>
      </c>
      <c r="G88" s="701">
        <v>0</v>
      </c>
      <c r="H88" s="701">
        <v>3</v>
      </c>
      <c r="I88" s="702">
        <v>302</v>
      </c>
    </row>
    <row r="89" spans="1:9" s="693" customFormat="1" ht="18.75" customHeight="1">
      <c r="A89" s="697" t="s">
        <v>21</v>
      </c>
      <c r="B89" s="686" t="s">
        <v>95</v>
      </c>
      <c r="C89" s="687" t="s">
        <v>1063</v>
      </c>
      <c r="D89" s="701">
        <v>1</v>
      </c>
      <c r="E89" s="702">
        <v>15</v>
      </c>
      <c r="F89" s="701">
        <v>10</v>
      </c>
      <c r="G89" s="701">
        <v>5</v>
      </c>
      <c r="H89" s="701">
        <v>15</v>
      </c>
      <c r="I89" s="702">
        <v>160</v>
      </c>
    </row>
    <row r="90" spans="1:9" s="693" customFormat="1" ht="18.75" customHeight="1">
      <c r="A90" s="697"/>
      <c r="B90" s="686" t="s">
        <v>472</v>
      </c>
      <c r="C90" s="687" t="s">
        <v>1122</v>
      </c>
      <c r="D90" s="701">
        <v>1</v>
      </c>
      <c r="E90" s="702">
        <v>11.5</v>
      </c>
      <c r="F90" s="701">
        <v>5</v>
      </c>
      <c r="G90" s="701">
        <v>20</v>
      </c>
      <c r="H90" s="701">
        <v>25</v>
      </c>
      <c r="I90" s="702">
        <v>136.75</v>
      </c>
    </row>
    <row r="91" spans="1:9" s="693" customFormat="1" ht="18.75" customHeight="1">
      <c r="A91" s="697"/>
      <c r="B91" s="686" t="s">
        <v>675</v>
      </c>
      <c r="C91" s="687" t="s">
        <v>1046</v>
      </c>
      <c r="D91" s="701">
        <v>2</v>
      </c>
      <c r="E91" s="702">
        <v>37.379959999999997</v>
      </c>
      <c r="F91" s="701">
        <v>5</v>
      </c>
      <c r="G91" s="701">
        <v>0</v>
      </c>
      <c r="H91" s="701">
        <v>5</v>
      </c>
      <c r="I91" s="702">
        <v>3323.03</v>
      </c>
    </row>
    <row r="92" spans="1:9" s="693" customFormat="1" ht="25.5">
      <c r="A92" s="697" t="s">
        <v>49</v>
      </c>
      <c r="B92" s="686" t="s">
        <v>1268</v>
      </c>
      <c r="C92" s="687" t="s">
        <v>1280</v>
      </c>
      <c r="D92" s="701">
        <v>1</v>
      </c>
      <c r="E92" s="702">
        <v>4</v>
      </c>
      <c r="F92" s="701">
        <v>4</v>
      </c>
      <c r="G92" s="701">
        <v>0</v>
      </c>
      <c r="H92" s="701">
        <v>4</v>
      </c>
      <c r="I92" s="702">
        <v>390.5</v>
      </c>
    </row>
    <row r="93" spans="1:9" s="693" customFormat="1" ht="18.75" customHeight="1">
      <c r="A93" s="697"/>
      <c r="B93" s="686" t="s">
        <v>675</v>
      </c>
      <c r="C93" s="687" t="s">
        <v>1046</v>
      </c>
      <c r="D93" s="701">
        <v>1</v>
      </c>
      <c r="E93" s="702">
        <v>10.14</v>
      </c>
      <c r="F93" s="701">
        <v>3</v>
      </c>
      <c r="G93" s="701">
        <v>0</v>
      </c>
      <c r="H93" s="701">
        <v>3</v>
      </c>
      <c r="I93" s="702">
        <v>1162.067</v>
      </c>
    </row>
    <row r="94" spans="1:9" s="693" customFormat="1" ht="25.5">
      <c r="A94" s="713" t="s">
        <v>127</v>
      </c>
      <c r="B94" s="714" t="s">
        <v>28</v>
      </c>
      <c r="C94" s="696" t="s">
        <v>1062</v>
      </c>
      <c r="D94" s="715">
        <v>1</v>
      </c>
      <c r="E94" s="716">
        <v>43.8</v>
      </c>
      <c r="F94" s="715">
        <v>21</v>
      </c>
      <c r="G94" s="715">
        <v>27</v>
      </c>
      <c r="H94" s="715">
        <v>48</v>
      </c>
      <c r="I94" s="716">
        <v>150</v>
      </c>
    </row>
    <row r="95" spans="1:9" s="693" customFormat="1" ht="18.75" customHeight="1">
      <c r="A95" s="697"/>
      <c r="B95" s="685" t="s">
        <v>112</v>
      </c>
      <c r="C95" s="687" t="s">
        <v>140</v>
      </c>
      <c r="D95" s="694">
        <v>1</v>
      </c>
      <c r="E95" s="695">
        <v>3.7</v>
      </c>
      <c r="F95" s="694">
        <v>3</v>
      </c>
      <c r="G95" s="694">
        <v>1</v>
      </c>
      <c r="H95" s="694">
        <v>4</v>
      </c>
      <c r="I95" s="695">
        <v>230</v>
      </c>
    </row>
    <row r="96" spans="1:9" s="693" customFormat="1" ht="25.5">
      <c r="A96" s="697"/>
      <c r="B96" s="685" t="s">
        <v>76</v>
      </c>
      <c r="C96" s="687" t="s">
        <v>789</v>
      </c>
      <c r="D96" s="694">
        <v>1</v>
      </c>
      <c r="E96" s="695">
        <v>11</v>
      </c>
      <c r="F96" s="694">
        <v>12</v>
      </c>
      <c r="G96" s="694">
        <v>2</v>
      </c>
      <c r="H96" s="694">
        <v>14</v>
      </c>
      <c r="I96" s="695">
        <v>157.63</v>
      </c>
    </row>
    <row r="97" spans="1:9" s="693" customFormat="1" ht="18.75" customHeight="1">
      <c r="A97" s="684" t="s">
        <v>797</v>
      </c>
      <c r="B97" s="685" t="s">
        <v>320</v>
      </c>
      <c r="C97" s="687" t="s">
        <v>321</v>
      </c>
      <c r="D97" s="694">
        <v>1</v>
      </c>
      <c r="E97" s="695">
        <v>9</v>
      </c>
      <c r="F97" s="694">
        <v>5</v>
      </c>
      <c r="G97" s="694">
        <v>1</v>
      </c>
      <c r="H97" s="694">
        <v>6</v>
      </c>
      <c r="I97" s="695">
        <v>493.14</v>
      </c>
    </row>
    <row r="98" spans="1:9" s="693" customFormat="1" ht="18.75" customHeight="1">
      <c r="A98" s="684" t="s">
        <v>802</v>
      </c>
      <c r="B98" s="685" t="s">
        <v>89</v>
      </c>
      <c r="C98" s="687" t="s">
        <v>136</v>
      </c>
      <c r="D98" s="694">
        <v>2</v>
      </c>
      <c r="E98" s="695">
        <v>32.235999999999997</v>
      </c>
      <c r="F98" s="694">
        <v>30</v>
      </c>
      <c r="G98" s="694">
        <v>51</v>
      </c>
      <c r="H98" s="694">
        <v>81</v>
      </c>
      <c r="I98" s="695">
        <v>514.11</v>
      </c>
    </row>
    <row r="99" spans="1:9" s="693" customFormat="1" ht="25.5">
      <c r="A99" s="755" t="s">
        <v>803</v>
      </c>
      <c r="B99" s="688" t="s">
        <v>52</v>
      </c>
      <c r="C99" s="698" t="s">
        <v>798</v>
      </c>
      <c r="D99" s="699">
        <v>1</v>
      </c>
      <c r="E99" s="700">
        <v>5</v>
      </c>
      <c r="F99" s="699">
        <v>6</v>
      </c>
      <c r="G99" s="699">
        <v>3</v>
      </c>
      <c r="H99" s="699">
        <v>9</v>
      </c>
      <c r="I99" s="700">
        <v>479.5</v>
      </c>
    </row>
    <row r="100" spans="1:9" s="693" customFormat="1" ht="25.5">
      <c r="A100" s="697"/>
      <c r="B100" s="688" t="s">
        <v>76</v>
      </c>
      <c r="C100" s="687" t="s">
        <v>789</v>
      </c>
      <c r="D100" s="699">
        <v>1</v>
      </c>
      <c r="E100" s="700">
        <v>25.5</v>
      </c>
      <c r="F100" s="699">
        <v>6</v>
      </c>
      <c r="G100" s="699">
        <v>2</v>
      </c>
      <c r="H100" s="699">
        <v>8</v>
      </c>
      <c r="I100" s="700">
        <v>58.22</v>
      </c>
    </row>
    <row r="101" spans="1:9" s="693" customFormat="1" ht="18.75" customHeight="1">
      <c r="A101" s="697"/>
      <c r="B101" s="686" t="s">
        <v>61</v>
      </c>
      <c r="C101" s="687" t="s">
        <v>158</v>
      </c>
      <c r="D101" s="701">
        <v>1</v>
      </c>
      <c r="E101" s="702">
        <v>4.3</v>
      </c>
      <c r="F101" s="701">
        <v>4</v>
      </c>
      <c r="G101" s="701">
        <v>2</v>
      </c>
      <c r="H101" s="701">
        <v>6</v>
      </c>
      <c r="I101" s="702">
        <v>74</v>
      </c>
    </row>
    <row r="102" spans="1:9" s="693" customFormat="1" ht="18.75" customHeight="1">
      <c r="A102" s="697"/>
      <c r="B102" s="686" t="s">
        <v>32</v>
      </c>
      <c r="C102" s="687" t="s">
        <v>160</v>
      </c>
      <c r="D102" s="701">
        <v>1</v>
      </c>
      <c r="E102" s="702">
        <v>20</v>
      </c>
      <c r="F102" s="701">
        <v>43</v>
      </c>
      <c r="G102" s="701">
        <v>4</v>
      </c>
      <c r="H102" s="701">
        <v>47</v>
      </c>
      <c r="I102" s="702">
        <v>495.65</v>
      </c>
    </row>
    <row r="103" spans="1:9" s="693" customFormat="1" ht="18.75" customHeight="1">
      <c r="A103" s="697" t="s">
        <v>779</v>
      </c>
      <c r="B103" s="686" t="s">
        <v>112</v>
      </c>
      <c r="C103" s="687" t="s">
        <v>140</v>
      </c>
      <c r="D103" s="701">
        <v>1</v>
      </c>
      <c r="E103" s="702">
        <v>7.5</v>
      </c>
      <c r="F103" s="701">
        <v>2</v>
      </c>
      <c r="G103" s="701">
        <v>1</v>
      </c>
      <c r="H103" s="701">
        <v>3</v>
      </c>
      <c r="I103" s="702">
        <v>465</v>
      </c>
    </row>
    <row r="104" spans="1:9" s="693" customFormat="1" ht="25.5">
      <c r="A104" s="697"/>
      <c r="B104" s="686" t="s">
        <v>52</v>
      </c>
      <c r="C104" s="687" t="s">
        <v>798</v>
      </c>
      <c r="D104" s="701">
        <v>1</v>
      </c>
      <c r="E104" s="702">
        <v>48.5</v>
      </c>
      <c r="F104" s="701">
        <v>0</v>
      </c>
      <c r="G104" s="701">
        <v>0</v>
      </c>
      <c r="H104" s="701">
        <v>0</v>
      </c>
      <c r="I104" s="702">
        <v>489.05</v>
      </c>
    </row>
    <row r="105" spans="1:9" s="693" customFormat="1" ht="18.75" customHeight="1">
      <c r="A105" s="697" t="s">
        <v>77</v>
      </c>
      <c r="B105" s="686" t="s">
        <v>66</v>
      </c>
      <c r="C105" s="687" t="s">
        <v>134</v>
      </c>
      <c r="D105" s="701">
        <v>2</v>
      </c>
      <c r="E105" s="702">
        <v>8.8000000000000007</v>
      </c>
      <c r="F105" s="701">
        <v>7</v>
      </c>
      <c r="G105" s="701">
        <v>0</v>
      </c>
      <c r="H105" s="701">
        <v>7</v>
      </c>
      <c r="I105" s="702">
        <v>575</v>
      </c>
    </row>
    <row r="106" spans="1:9" s="693" customFormat="1" ht="18.75" customHeight="1">
      <c r="A106" s="697"/>
      <c r="B106" s="686" t="s">
        <v>675</v>
      </c>
      <c r="C106" s="687" t="s">
        <v>1046</v>
      </c>
      <c r="D106" s="701">
        <v>2</v>
      </c>
      <c r="E106" s="702">
        <v>140.21857600000001</v>
      </c>
      <c r="F106" s="701">
        <v>12</v>
      </c>
      <c r="G106" s="701">
        <v>2</v>
      </c>
      <c r="H106" s="701">
        <v>14</v>
      </c>
      <c r="I106" s="702">
        <v>18430.499</v>
      </c>
    </row>
    <row r="107" spans="1:9" s="693" customFormat="1" ht="18.75" customHeight="1">
      <c r="A107" s="697" t="s">
        <v>25</v>
      </c>
      <c r="B107" s="686" t="s">
        <v>282</v>
      </c>
      <c r="C107" s="687" t="s">
        <v>1120</v>
      </c>
      <c r="D107" s="701">
        <v>1</v>
      </c>
      <c r="E107" s="702">
        <v>450</v>
      </c>
      <c r="F107" s="701">
        <v>95</v>
      </c>
      <c r="G107" s="701">
        <v>75</v>
      </c>
      <c r="H107" s="701">
        <v>170</v>
      </c>
      <c r="I107" s="702">
        <v>1902.23</v>
      </c>
    </row>
    <row r="108" spans="1:9" s="704" customFormat="1" ht="25.5">
      <c r="A108" s="697"/>
      <c r="B108" s="686" t="s">
        <v>70</v>
      </c>
      <c r="C108" s="687" t="s">
        <v>857</v>
      </c>
      <c r="D108" s="701">
        <v>1</v>
      </c>
      <c r="E108" s="703">
        <v>19.5</v>
      </c>
      <c r="F108" s="701">
        <v>7</v>
      </c>
      <c r="G108" s="701">
        <v>0</v>
      </c>
      <c r="H108" s="701">
        <v>7</v>
      </c>
      <c r="I108" s="703">
        <v>263.2</v>
      </c>
    </row>
    <row r="109" spans="1:9" s="704" customFormat="1" ht="18.75" customHeight="1">
      <c r="A109" s="697"/>
      <c r="B109" s="686" t="s">
        <v>336</v>
      </c>
      <c r="C109" s="687" t="s">
        <v>337</v>
      </c>
      <c r="D109" s="701">
        <v>1</v>
      </c>
      <c r="E109" s="703">
        <v>18.535283840000002</v>
      </c>
      <c r="F109" s="701">
        <v>7</v>
      </c>
      <c r="G109" s="701">
        <v>0</v>
      </c>
      <c r="H109" s="701">
        <v>7</v>
      </c>
      <c r="I109" s="703">
        <v>96.53</v>
      </c>
    </row>
    <row r="110" spans="1:9" s="704" customFormat="1" ht="18.75" customHeight="1">
      <c r="A110" s="697"/>
      <c r="B110" s="686" t="s">
        <v>106</v>
      </c>
      <c r="C110" s="687" t="s">
        <v>143</v>
      </c>
      <c r="D110" s="701">
        <v>1</v>
      </c>
      <c r="E110" s="703">
        <v>12.5</v>
      </c>
      <c r="F110" s="701">
        <v>13</v>
      </c>
      <c r="G110" s="701">
        <v>21</v>
      </c>
      <c r="H110" s="701">
        <v>34</v>
      </c>
      <c r="I110" s="703">
        <v>60</v>
      </c>
    </row>
    <row r="111" spans="1:9" s="704" customFormat="1" ht="18.75" customHeight="1">
      <c r="A111" s="697"/>
      <c r="B111" s="686" t="s">
        <v>423</v>
      </c>
      <c r="C111" s="687" t="s">
        <v>1281</v>
      </c>
      <c r="D111" s="701">
        <v>1</v>
      </c>
      <c r="E111" s="703">
        <v>535.20208387000002</v>
      </c>
      <c r="F111" s="701">
        <v>20</v>
      </c>
      <c r="G111" s="701">
        <v>190</v>
      </c>
      <c r="H111" s="701">
        <v>210</v>
      </c>
      <c r="I111" s="703">
        <v>677.6</v>
      </c>
    </row>
    <row r="112" spans="1:9" s="704" customFormat="1" ht="25.5">
      <c r="A112" s="697"/>
      <c r="B112" s="686" t="s">
        <v>115</v>
      </c>
      <c r="C112" s="687" t="s">
        <v>1124</v>
      </c>
      <c r="D112" s="701">
        <v>1</v>
      </c>
      <c r="E112" s="703">
        <v>153.5</v>
      </c>
      <c r="F112" s="701">
        <v>25</v>
      </c>
      <c r="G112" s="701">
        <v>75</v>
      </c>
      <c r="H112" s="701">
        <v>100</v>
      </c>
      <c r="I112" s="703">
        <v>361.55</v>
      </c>
    </row>
    <row r="113" spans="1:9" s="704" customFormat="1" ht="18.75" customHeight="1">
      <c r="A113" s="697"/>
      <c r="B113" s="686" t="s">
        <v>820</v>
      </c>
      <c r="C113" s="687" t="s">
        <v>1282</v>
      </c>
      <c r="D113" s="701">
        <v>1</v>
      </c>
      <c r="E113" s="703">
        <v>23</v>
      </c>
      <c r="F113" s="701">
        <v>10</v>
      </c>
      <c r="G113" s="701">
        <v>8</v>
      </c>
      <c r="H113" s="701">
        <v>18</v>
      </c>
      <c r="I113" s="703">
        <v>459.3</v>
      </c>
    </row>
    <row r="114" spans="1:9" s="704" customFormat="1" ht="18.75" customHeight="1">
      <c r="A114" s="697"/>
      <c r="B114" s="686" t="s">
        <v>487</v>
      </c>
      <c r="C114" s="687" t="s">
        <v>1277</v>
      </c>
      <c r="D114" s="701">
        <v>1</v>
      </c>
      <c r="E114" s="703">
        <v>26</v>
      </c>
      <c r="F114" s="701">
        <v>19</v>
      </c>
      <c r="G114" s="701">
        <v>6</v>
      </c>
      <c r="H114" s="701">
        <v>25</v>
      </c>
      <c r="I114" s="703">
        <v>137.08000000000001</v>
      </c>
    </row>
    <row r="115" spans="1:9" s="704" customFormat="1" ht="25.5">
      <c r="A115" s="697"/>
      <c r="B115" s="686" t="s">
        <v>1115</v>
      </c>
      <c r="C115" s="687" t="s">
        <v>1123</v>
      </c>
      <c r="D115" s="701">
        <v>1</v>
      </c>
      <c r="E115" s="703">
        <v>293.76724999999999</v>
      </c>
      <c r="F115" s="701">
        <v>70</v>
      </c>
      <c r="G115" s="701">
        <v>24</v>
      </c>
      <c r="H115" s="701">
        <v>94</v>
      </c>
      <c r="I115" s="703">
        <v>1279.18</v>
      </c>
    </row>
    <row r="116" spans="1:9" s="704" customFormat="1" ht="18.75" customHeight="1">
      <c r="A116" s="697"/>
      <c r="B116" s="686" t="s">
        <v>578</v>
      </c>
      <c r="C116" s="687" t="s">
        <v>579</v>
      </c>
      <c r="D116" s="701">
        <v>1</v>
      </c>
      <c r="E116" s="703">
        <v>78.027601000000004</v>
      </c>
      <c r="F116" s="701">
        <v>5</v>
      </c>
      <c r="G116" s="701">
        <v>0</v>
      </c>
      <c r="H116" s="701">
        <v>5</v>
      </c>
      <c r="I116" s="703">
        <v>380.43</v>
      </c>
    </row>
    <row r="117" spans="1:9" s="704" customFormat="1" ht="18.75" customHeight="1">
      <c r="A117" s="713"/>
      <c r="B117" s="714" t="s">
        <v>34</v>
      </c>
      <c r="C117" s="696" t="s">
        <v>1045</v>
      </c>
      <c r="D117" s="715">
        <v>1</v>
      </c>
      <c r="E117" s="841">
        <v>57</v>
      </c>
      <c r="F117" s="715">
        <v>21</v>
      </c>
      <c r="G117" s="715">
        <v>1</v>
      </c>
      <c r="H117" s="715">
        <v>22</v>
      </c>
      <c r="I117" s="841">
        <v>83.5</v>
      </c>
    </row>
    <row r="118" spans="1:9" s="693" customFormat="1" ht="25.5">
      <c r="A118" s="697"/>
      <c r="B118" s="685" t="s">
        <v>667</v>
      </c>
      <c r="C118" s="687" t="s">
        <v>1283</v>
      </c>
      <c r="D118" s="694">
        <v>1</v>
      </c>
      <c r="E118" s="695">
        <v>10.228999999999999</v>
      </c>
      <c r="F118" s="694">
        <v>13</v>
      </c>
      <c r="G118" s="694">
        <v>17</v>
      </c>
      <c r="H118" s="694">
        <v>30</v>
      </c>
      <c r="I118" s="695">
        <v>64.5</v>
      </c>
    </row>
    <row r="119" spans="1:9" s="693" customFormat="1" ht="18.75" customHeight="1">
      <c r="A119" s="697"/>
      <c r="B119" s="685" t="s">
        <v>1270</v>
      </c>
      <c r="C119" s="687" t="s">
        <v>1271</v>
      </c>
      <c r="D119" s="694">
        <v>2</v>
      </c>
      <c r="E119" s="695">
        <v>156</v>
      </c>
      <c r="F119" s="694">
        <v>40</v>
      </c>
      <c r="G119" s="694">
        <v>25</v>
      </c>
      <c r="H119" s="694">
        <v>65</v>
      </c>
      <c r="I119" s="695">
        <v>736.34</v>
      </c>
    </row>
    <row r="120" spans="1:9" s="693" customFormat="1" ht="18.75" customHeight="1">
      <c r="A120" s="697" t="s">
        <v>60</v>
      </c>
      <c r="B120" s="685" t="s">
        <v>106</v>
      </c>
      <c r="C120" s="687" t="s">
        <v>143</v>
      </c>
      <c r="D120" s="694">
        <v>1</v>
      </c>
      <c r="E120" s="695">
        <v>5.9</v>
      </c>
      <c r="F120" s="694">
        <v>5</v>
      </c>
      <c r="G120" s="694">
        <v>0</v>
      </c>
      <c r="H120" s="694">
        <v>5</v>
      </c>
      <c r="I120" s="695">
        <v>1402.3</v>
      </c>
    </row>
    <row r="121" spans="1:9" s="693" customFormat="1" ht="18.75" customHeight="1">
      <c r="A121" s="697"/>
      <c r="B121" s="685" t="s">
        <v>1059</v>
      </c>
      <c r="C121" s="687" t="s">
        <v>1060</v>
      </c>
      <c r="D121" s="694">
        <v>1</v>
      </c>
      <c r="E121" s="695">
        <v>3.53</v>
      </c>
      <c r="F121" s="694">
        <v>6</v>
      </c>
      <c r="G121" s="694">
        <v>3</v>
      </c>
      <c r="H121" s="694">
        <v>9</v>
      </c>
      <c r="I121" s="695">
        <v>183</v>
      </c>
    </row>
    <row r="122" spans="1:9" s="693" customFormat="1" ht="18.75" customHeight="1">
      <c r="A122" s="684"/>
      <c r="B122" s="685" t="s">
        <v>472</v>
      </c>
      <c r="C122" s="698" t="s">
        <v>1122</v>
      </c>
      <c r="D122" s="694">
        <v>1</v>
      </c>
      <c r="E122" s="695">
        <v>25</v>
      </c>
      <c r="F122" s="694">
        <v>21</v>
      </c>
      <c r="G122" s="694">
        <v>4</v>
      </c>
      <c r="H122" s="694">
        <v>25</v>
      </c>
      <c r="I122" s="695">
        <v>163</v>
      </c>
    </row>
    <row r="123" spans="1:9" s="704" customFormat="1" ht="18.75" customHeight="1">
      <c r="A123" s="684"/>
      <c r="B123" s="685" t="s">
        <v>530</v>
      </c>
      <c r="C123" s="687" t="s">
        <v>1125</v>
      </c>
      <c r="D123" s="694">
        <v>1</v>
      </c>
      <c r="E123" s="717">
        <v>1</v>
      </c>
      <c r="F123" s="694">
        <v>13</v>
      </c>
      <c r="G123" s="694">
        <v>6</v>
      </c>
      <c r="H123" s="694">
        <v>19</v>
      </c>
      <c r="I123" s="717">
        <v>150.5</v>
      </c>
    </row>
    <row r="124" spans="1:9" s="704" customFormat="1" ht="25.5">
      <c r="A124" s="697"/>
      <c r="B124" s="686" t="s">
        <v>26</v>
      </c>
      <c r="C124" s="687" t="s">
        <v>761</v>
      </c>
      <c r="D124" s="701">
        <v>1</v>
      </c>
      <c r="E124" s="703">
        <v>28</v>
      </c>
      <c r="F124" s="701">
        <v>35</v>
      </c>
      <c r="G124" s="701">
        <v>35</v>
      </c>
      <c r="H124" s="701">
        <v>70</v>
      </c>
      <c r="I124" s="703">
        <v>200</v>
      </c>
    </row>
    <row r="125" spans="1:9" s="704" customFormat="1" ht="25.5">
      <c r="A125" s="697"/>
      <c r="B125" s="686" t="s">
        <v>48</v>
      </c>
      <c r="C125" s="687" t="s">
        <v>1078</v>
      </c>
      <c r="D125" s="701">
        <v>1</v>
      </c>
      <c r="E125" s="703">
        <v>4.68</v>
      </c>
      <c r="F125" s="701">
        <v>8</v>
      </c>
      <c r="G125" s="701">
        <v>6</v>
      </c>
      <c r="H125" s="701">
        <v>14</v>
      </c>
      <c r="I125" s="703">
        <v>344</v>
      </c>
    </row>
    <row r="126" spans="1:9" s="704" customFormat="1" ht="18.75" customHeight="1">
      <c r="A126" s="697"/>
      <c r="B126" s="686" t="s">
        <v>42</v>
      </c>
      <c r="C126" s="687" t="s">
        <v>849</v>
      </c>
      <c r="D126" s="701">
        <v>4</v>
      </c>
      <c r="E126" s="703">
        <v>68</v>
      </c>
      <c r="F126" s="701">
        <v>33</v>
      </c>
      <c r="G126" s="701">
        <v>14</v>
      </c>
      <c r="H126" s="701">
        <v>47</v>
      </c>
      <c r="I126" s="703">
        <v>1189.53</v>
      </c>
    </row>
    <row r="127" spans="1:9" s="704" customFormat="1" ht="25.5">
      <c r="A127" s="697"/>
      <c r="B127" s="686" t="s">
        <v>76</v>
      </c>
      <c r="C127" s="687" t="s">
        <v>789</v>
      </c>
      <c r="D127" s="701">
        <v>2</v>
      </c>
      <c r="E127" s="703">
        <v>59.5</v>
      </c>
      <c r="F127" s="701">
        <v>58</v>
      </c>
      <c r="G127" s="701">
        <v>14</v>
      </c>
      <c r="H127" s="701">
        <v>72</v>
      </c>
      <c r="I127" s="703">
        <v>741.04</v>
      </c>
    </row>
    <row r="128" spans="1:9" s="693" customFormat="1" ht="18.75" customHeight="1">
      <c r="A128" s="697"/>
      <c r="B128" s="686" t="s">
        <v>1076</v>
      </c>
      <c r="C128" s="687" t="s">
        <v>1080</v>
      </c>
      <c r="D128" s="701">
        <v>2</v>
      </c>
      <c r="E128" s="702">
        <v>50</v>
      </c>
      <c r="F128" s="701">
        <v>28</v>
      </c>
      <c r="G128" s="701">
        <v>18</v>
      </c>
      <c r="H128" s="701">
        <v>46</v>
      </c>
      <c r="I128" s="702">
        <v>614.34</v>
      </c>
    </row>
    <row r="129" spans="1:9" s="693" customFormat="1" ht="18.75" customHeight="1">
      <c r="A129" s="697"/>
      <c r="B129" s="686" t="s">
        <v>578</v>
      </c>
      <c r="C129" s="687" t="s">
        <v>579</v>
      </c>
      <c r="D129" s="701">
        <v>1</v>
      </c>
      <c r="E129" s="702">
        <v>44</v>
      </c>
      <c r="F129" s="701">
        <v>10</v>
      </c>
      <c r="G129" s="701">
        <v>15</v>
      </c>
      <c r="H129" s="701">
        <v>25</v>
      </c>
      <c r="I129" s="702">
        <v>489.5</v>
      </c>
    </row>
    <row r="130" spans="1:9" s="693" customFormat="1" ht="18.75" customHeight="1">
      <c r="A130" s="697"/>
      <c r="B130" s="686" t="s">
        <v>34</v>
      </c>
      <c r="C130" s="687" t="s">
        <v>1045</v>
      </c>
      <c r="D130" s="701">
        <v>2</v>
      </c>
      <c r="E130" s="702">
        <v>44</v>
      </c>
      <c r="F130" s="701">
        <v>28</v>
      </c>
      <c r="G130" s="701">
        <v>1</v>
      </c>
      <c r="H130" s="701">
        <v>29</v>
      </c>
      <c r="I130" s="702">
        <v>531.5</v>
      </c>
    </row>
    <row r="131" spans="1:9" s="693" customFormat="1" ht="18.75" customHeight="1">
      <c r="A131" s="697"/>
      <c r="B131" s="686" t="s">
        <v>61</v>
      </c>
      <c r="C131" s="687" t="s">
        <v>158</v>
      </c>
      <c r="D131" s="701">
        <v>1</v>
      </c>
      <c r="E131" s="702">
        <v>11.5</v>
      </c>
      <c r="F131" s="701">
        <v>3</v>
      </c>
      <c r="G131" s="701">
        <v>3</v>
      </c>
      <c r="H131" s="701">
        <v>6</v>
      </c>
      <c r="I131" s="702">
        <v>188</v>
      </c>
    </row>
    <row r="132" spans="1:9" s="693" customFormat="1" ht="18.75" customHeight="1">
      <c r="A132" s="697"/>
      <c r="B132" s="686" t="s">
        <v>607</v>
      </c>
      <c r="C132" s="687" t="s">
        <v>1284</v>
      </c>
      <c r="D132" s="701">
        <v>1</v>
      </c>
      <c r="E132" s="702">
        <v>7</v>
      </c>
      <c r="F132" s="701">
        <v>15</v>
      </c>
      <c r="G132" s="701">
        <v>6</v>
      </c>
      <c r="H132" s="701">
        <v>21</v>
      </c>
      <c r="I132" s="702">
        <v>304.83</v>
      </c>
    </row>
    <row r="133" spans="1:9" s="693" customFormat="1" ht="18.75" customHeight="1">
      <c r="A133" s="697"/>
      <c r="B133" s="686" t="s">
        <v>30</v>
      </c>
      <c r="C133" s="687" t="s">
        <v>1279</v>
      </c>
      <c r="D133" s="701">
        <v>1</v>
      </c>
      <c r="E133" s="702">
        <v>19</v>
      </c>
      <c r="F133" s="701">
        <v>8</v>
      </c>
      <c r="G133" s="701">
        <v>16</v>
      </c>
      <c r="H133" s="701">
        <v>24</v>
      </c>
      <c r="I133" s="702">
        <v>281</v>
      </c>
    </row>
    <row r="134" spans="1:9" s="693" customFormat="1" ht="18.75" customHeight="1">
      <c r="A134" s="697"/>
      <c r="B134" s="686" t="s">
        <v>1027</v>
      </c>
      <c r="C134" s="687" t="s">
        <v>159</v>
      </c>
      <c r="D134" s="701">
        <v>2</v>
      </c>
      <c r="E134" s="702">
        <v>60.5</v>
      </c>
      <c r="F134" s="701">
        <v>56</v>
      </c>
      <c r="G134" s="701">
        <v>1</v>
      </c>
      <c r="H134" s="701">
        <v>57</v>
      </c>
      <c r="I134" s="702">
        <v>771</v>
      </c>
    </row>
    <row r="135" spans="1:9" s="693" customFormat="1" ht="18.75" customHeight="1">
      <c r="A135" s="743"/>
      <c r="B135" s="688" t="s">
        <v>86</v>
      </c>
      <c r="C135" s="744" t="s">
        <v>1273</v>
      </c>
      <c r="D135" s="699">
        <v>1</v>
      </c>
      <c r="E135" s="700">
        <v>8.48</v>
      </c>
      <c r="F135" s="699">
        <v>14</v>
      </c>
      <c r="G135" s="699">
        <v>1</v>
      </c>
      <c r="H135" s="699">
        <v>15</v>
      </c>
      <c r="I135" s="700">
        <v>467.02</v>
      </c>
    </row>
    <row r="136" spans="1:9" ht="25.5">
      <c r="A136" s="745" t="s">
        <v>23</v>
      </c>
      <c r="B136" s="746" t="s">
        <v>76</v>
      </c>
      <c r="C136" s="747" t="s">
        <v>789</v>
      </c>
      <c r="D136" s="748">
        <v>1</v>
      </c>
      <c r="E136" s="749">
        <v>6.5</v>
      </c>
      <c r="F136" s="748">
        <v>20</v>
      </c>
      <c r="G136" s="748">
        <v>14</v>
      </c>
      <c r="H136" s="748">
        <v>34</v>
      </c>
      <c r="I136" s="749">
        <v>162.44999999999999</v>
      </c>
    </row>
    <row r="137" spans="1:9" ht="18.75" customHeight="1">
      <c r="A137" s="750"/>
      <c r="B137" s="751" t="s">
        <v>41</v>
      </c>
      <c r="C137" s="752" t="s">
        <v>1077</v>
      </c>
      <c r="D137" s="753">
        <v>1</v>
      </c>
      <c r="E137" s="754">
        <v>23.5</v>
      </c>
      <c r="F137" s="753">
        <v>18</v>
      </c>
      <c r="G137" s="753">
        <v>0</v>
      </c>
      <c r="H137" s="753">
        <v>18</v>
      </c>
      <c r="I137" s="754">
        <v>71</v>
      </c>
    </row>
    <row r="138" spans="1:9" ht="18.75" customHeight="1">
      <c r="A138" s="750"/>
      <c r="B138" s="751" t="s">
        <v>675</v>
      </c>
      <c r="C138" s="752" t="s">
        <v>1046</v>
      </c>
      <c r="D138" s="753">
        <v>2</v>
      </c>
      <c r="E138" s="754">
        <v>485.846</v>
      </c>
      <c r="F138" s="753">
        <v>6</v>
      </c>
      <c r="G138" s="753">
        <v>1</v>
      </c>
      <c r="H138" s="753">
        <v>7</v>
      </c>
      <c r="I138" s="754">
        <v>56086.582000000002</v>
      </c>
    </row>
    <row r="139" spans="1:9" ht="18.75" customHeight="1">
      <c r="A139" s="750"/>
      <c r="B139" s="751" t="s">
        <v>32</v>
      </c>
      <c r="C139" s="752" t="s">
        <v>160</v>
      </c>
      <c r="D139" s="753">
        <v>1</v>
      </c>
      <c r="E139" s="754">
        <v>17</v>
      </c>
      <c r="F139" s="753">
        <v>20</v>
      </c>
      <c r="G139" s="753">
        <v>6</v>
      </c>
      <c r="H139" s="753">
        <v>26</v>
      </c>
      <c r="I139" s="754">
        <v>78.05</v>
      </c>
    </row>
    <row r="140" spans="1:9" ht="18.75" customHeight="1">
      <c r="A140" s="781" t="s">
        <v>805</v>
      </c>
      <c r="B140" s="842" t="s">
        <v>66</v>
      </c>
      <c r="C140" s="843" t="s">
        <v>134</v>
      </c>
      <c r="D140" s="782">
        <v>1</v>
      </c>
      <c r="E140" s="783">
        <v>2.8</v>
      </c>
      <c r="F140" s="782">
        <v>3</v>
      </c>
      <c r="G140" s="782">
        <v>0</v>
      </c>
      <c r="H140" s="782">
        <v>3</v>
      </c>
      <c r="I140" s="783">
        <v>138</v>
      </c>
    </row>
    <row r="141" spans="1:9" ht="25.5">
      <c r="A141" s="750" t="s">
        <v>46</v>
      </c>
      <c r="B141" s="751" t="s">
        <v>52</v>
      </c>
      <c r="C141" s="752" t="s">
        <v>798</v>
      </c>
      <c r="D141" s="753">
        <v>1</v>
      </c>
      <c r="E141" s="754">
        <v>22</v>
      </c>
      <c r="F141" s="753">
        <v>7</v>
      </c>
      <c r="G141" s="753">
        <v>2</v>
      </c>
      <c r="H141" s="753">
        <v>9</v>
      </c>
      <c r="I141" s="754">
        <v>1901.47</v>
      </c>
    </row>
    <row r="142" spans="1:9" ht="18.75" customHeight="1">
      <c r="A142" s="750"/>
      <c r="B142" s="751" t="s">
        <v>38</v>
      </c>
      <c r="C142" s="752" t="s">
        <v>848</v>
      </c>
      <c r="D142" s="753">
        <v>1</v>
      </c>
      <c r="E142" s="754">
        <v>80.599999999999994</v>
      </c>
      <c r="F142" s="753">
        <v>3</v>
      </c>
      <c r="G142" s="753">
        <v>4</v>
      </c>
      <c r="H142" s="753">
        <v>7</v>
      </c>
      <c r="I142" s="754">
        <v>240.95</v>
      </c>
    </row>
    <row r="143" spans="1:9" ht="18.75" customHeight="1">
      <c r="A143" s="750" t="s">
        <v>765</v>
      </c>
      <c r="B143" s="751" t="s">
        <v>320</v>
      </c>
      <c r="C143" s="752" t="s">
        <v>321</v>
      </c>
      <c r="D143" s="753">
        <v>1</v>
      </c>
      <c r="E143" s="754">
        <v>61</v>
      </c>
      <c r="F143" s="753">
        <v>9</v>
      </c>
      <c r="G143" s="753">
        <v>3</v>
      </c>
      <c r="H143" s="753">
        <v>12</v>
      </c>
      <c r="I143" s="754">
        <v>1497.7</v>
      </c>
    </row>
    <row r="144" spans="1:9" ht="18.75" customHeight="1">
      <c r="A144" s="750" t="s">
        <v>785</v>
      </c>
      <c r="B144" s="751" t="s">
        <v>92</v>
      </c>
      <c r="C144" s="752" t="s">
        <v>130</v>
      </c>
      <c r="D144" s="753">
        <v>1</v>
      </c>
      <c r="E144" s="754">
        <v>7.6</v>
      </c>
      <c r="F144" s="753">
        <v>4</v>
      </c>
      <c r="G144" s="753">
        <v>1</v>
      </c>
      <c r="H144" s="753">
        <v>5</v>
      </c>
      <c r="I144" s="754">
        <v>142</v>
      </c>
    </row>
    <row r="145" spans="1:9" ht="25.5">
      <c r="A145" s="481" t="s">
        <v>790</v>
      </c>
      <c r="B145" s="779" t="s">
        <v>100</v>
      </c>
      <c r="C145" s="780" t="s">
        <v>1079</v>
      </c>
      <c r="D145" s="360">
        <v>1</v>
      </c>
      <c r="E145" s="415">
        <v>540</v>
      </c>
      <c r="F145" s="360">
        <v>5</v>
      </c>
      <c r="G145" s="360">
        <v>4</v>
      </c>
      <c r="H145" s="360">
        <v>9</v>
      </c>
      <c r="I145" s="415">
        <v>487</v>
      </c>
    </row>
    <row r="146" spans="1:9" ht="18.75" customHeight="1">
      <c r="A146" s="563"/>
      <c r="B146" s="844" t="s">
        <v>819</v>
      </c>
      <c r="C146" s="845" t="s">
        <v>788</v>
      </c>
      <c r="D146" s="348">
        <v>1</v>
      </c>
      <c r="E146" s="410">
        <v>16</v>
      </c>
      <c r="F146" s="348">
        <v>15</v>
      </c>
      <c r="G146" s="348">
        <v>0</v>
      </c>
      <c r="H146" s="348">
        <v>15</v>
      </c>
      <c r="I146" s="410">
        <v>921</v>
      </c>
    </row>
    <row r="147" spans="1:9" ht="25.5">
      <c r="A147" s="481"/>
      <c r="B147" s="779" t="s">
        <v>76</v>
      </c>
      <c r="C147" s="780" t="s">
        <v>789</v>
      </c>
      <c r="D147" s="360">
        <v>1</v>
      </c>
      <c r="E147" s="415">
        <v>9.6</v>
      </c>
      <c r="F147" s="360">
        <v>2</v>
      </c>
      <c r="G147" s="360">
        <v>2</v>
      </c>
      <c r="H147" s="360">
        <v>4</v>
      </c>
      <c r="I147" s="415">
        <v>188.5</v>
      </c>
    </row>
    <row r="148" spans="1:9" ht="18.75" customHeight="1">
      <c r="A148" s="481"/>
      <c r="B148" s="779" t="s">
        <v>1027</v>
      </c>
      <c r="C148" s="780" t="s">
        <v>159</v>
      </c>
      <c r="D148" s="360">
        <v>1</v>
      </c>
      <c r="E148" s="415">
        <v>9</v>
      </c>
      <c r="F148" s="360">
        <v>13</v>
      </c>
      <c r="G148" s="360">
        <v>8</v>
      </c>
      <c r="H148" s="360">
        <v>21</v>
      </c>
      <c r="I148" s="415">
        <v>99</v>
      </c>
    </row>
    <row r="149" spans="1:9" ht="18.75" customHeight="1">
      <c r="A149" s="917" t="s">
        <v>162</v>
      </c>
      <c r="B149" s="917"/>
      <c r="C149" s="917"/>
      <c r="D149" s="711">
        <v>176</v>
      </c>
      <c r="E149" s="712">
        <v>9758.7693362000009</v>
      </c>
      <c r="F149" s="711">
        <v>2295</v>
      </c>
      <c r="G149" s="711">
        <v>1345</v>
      </c>
      <c r="H149" s="711">
        <v>3640</v>
      </c>
      <c r="I149" s="712">
        <v>319391.60799999995</v>
      </c>
    </row>
    <row r="150" spans="1:9" ht="18.75" customHeight="1"/>
    <row r="151" spans="1:9" ht="18.75" customHeight="1"/>
    <row r="152" spans="1:9" ht="18.75" customHeight="1"/>
    <row r="153" spans="1:9" ht="18.75" customHeight="1"/>
    <row r="154" spans="1:9" ht="18.75" customHeight="1"/>
    <row r="155" spans="1:9" ht="18.75" customHeight="1"/>
    <row r="156" spans="1:9" ht="18.75" customHeight="1"/>
    <row r="157" spans="1:9" ht="18.75" customHeight="1"/>
    <row r="158" spans="1:9" ht="18.75" customHeight="1"/>
    <row r="159" spans="1:9" ht="18.75" customHeight="1"/>
    <row r="160" spans="1:9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mergeCells count="4">
    <mergeCell ref="A3:A4"/>
    <mergeCell ref="C3:C4"/>
    <mergeCell ref="F3:H3"/>
    <mergeCell ref="A149:C149"/>
  </mergeCells>
  <pageMargins left="0.39370078740157483" right="0.11811023622047245" top="0.55118110236220474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2022-07-12T03:19:22Z</cp:lastPrinted>
  <dcterms:created xsi:type="dcterms:W3CDTF">2019-02-11T03:37:57Z</dcterms:created>
  <dcterms:modified xsi:type="dcterms:W3CDTF">2022-07-12T03:19:42Z</dcterms:modified>
</cp:coreProperties>
</file>