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งานพัช\รายเดือน NEW\6. มิ.ย. 65\MOC\"/>
    </mc:Choice>
  </mc:AlternateContent>
  <bookViews>
    <workbookView xWindow="0" yWindow="0" windowWidth="21570" windowHeight="7920" activeTab="1"/>
  </bookViews>
  <sheets>
    <sheet name="T_จังหวัด" sheetId="1" r:id="rId1"/>
    <sheet name="T_กลุ่มอุตสาหกรรม" sheetId="3" r:id="rId2"/>
  </sheets>
  <calcPr calcId="152511"/>
</workbook>
</file>

<file path=xl/calcChain.xml><?xml version="1.0" encoding="utf-8"?>
<calcChain xmlns="http://schemas.openxmlformats.org/spreadsheetml/2006/main">
  <c r="D26" i="3" l="1"/>
  <c r="C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26" i="3" s="1"/>
  <c r="C82" i="1"/>
  <c r="B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82" i="1" l="1"/>
</calcChain>
</file>

<file path=xl/sharedStrings.xml><?xml version="1.0" encoding="utf-8"?>
<sst xmlns="http://schemas.openxmlformats.org/spreadsheetml/2006/main" count="117" uniqueCount="111">
  <si>
    <t>จังหวัด</t>
  </si>
  <si>
    <t>ปริมาณของเสีย
 อันตราย (ตัน)</t>
  </si>
  <si>
    <t>ปริมาณของเสีย
 ไม่อันตราย (ตัน)</t>
  </si>
  <si>
    <t>ปริมาณของเสีย
 ทั้งหมด (ตัน)</t>
  </si>
  <si>
    <t>กระบี่</t>
  </si>
  <si>
    <t>กรุงเทพมหานคร</t>
  </si>
  <si>
    <t>กาญจนบุรี</t>
  </si>
  <si>
    <t>กาฬสินธุ์</t>
  </si>
  <si>
    <t>กำแพงเพชร</t>
  </si>
  <si>
    <t>ขอนแก่น</t>
  </si>
  <si>
    <t>จันทบุรี</t>
  </si>
  <si>
    <t>ฉะเชิงเทรา</t>
  </si>
  <si>
    <t>ชลบุรี</t>
  </si>
  <si>
    <t>ชัยนาท</t>
  </si>
  <si>
    <t>ชัยภูมิ</t>
  </si>
  <si>
    <t>ชุมพร</t>
  </si>
  <si>
    <t>เชียงราย</t>
  </si>
  <si>
    <t>เชียงใหม่</t>
  </si>
  <si>
    <t>ตรัง</t>
  </si>
  <si>
    <t>ตราด</t>
  </si>
  <si>
    <t>ตาก</t>
  </si>
  <si>
    <t>นครนายก</t>
  </si>
  <si>
    <t>นครปฐม</t>
  </si>
  <si>
    <t>นครพนม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</si>
  <si>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</si>
  <si>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</si>
  <si>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</si>
  <si>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</si>
  <si>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</si>
  <si>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</si>
  <si>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</si>
  <si>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</si>
  <si>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</si>
  <si>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</si>
  <si>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</si>
  <si>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</si>
  <si>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</si>
  <si>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</si>
  <si>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</si>
  <si>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</si>
  <si>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</si>
  <si>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</si>
  <si>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</si>
  <si>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</si>
  <si>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</si>
  <si>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</si>
  <si>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</si>
  <si>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</si>
  <si>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</si>
  <si>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</si>
  <si>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</si>
  <si>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</si>
  <si>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</si>
  <si>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</si>
  <si>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</si>
  <si>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</si>
  <si>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ลำปาง</t>
  </si>
  <si>
    <t>ลำพูน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</si>
  <si>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</si>
  <si>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</si>
  <si>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</si>
  <si>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</si>
  <si>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</si>
  <si>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</si>
  <si>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</si>
  <si>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</si>
  <si>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</si>
  <si>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</si>
  <si>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</si>
  <si>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</si>
  <si>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</si>
  <si>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</si>
  <si>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</si>
  <si>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</si>
  <si>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หนองบัวลำภู</t>
  </si>
  <si>
    <t>อ่างทอง</t>
  </si>
  <si>
    <t>อำนาจเจริญ</t>
  </si>
  <si>
    <t>อุดรธานี</t>
  </si>
  <si>
    <t>อุตรดิตถ์</t>
  </si>
  <si>
    <t>อุทัยธานี</t>
  </si>
  <si>
    <t>อุบลราชธานี</t>
  </si>
  <si>
    <t>รวม</t>
  </si>
  <si>
    <t>ลำดับที่</t>
  </si>
  <si>
    <t>กลุ่มอุตสาหกรรม</t>
  </si>
  <si>
    <t>SECTOR_CODE</t>
  </si>
  <si>
    <t>จำนวนโรงงาน</t>
  </si>
  <si>
    <t>Expr1</t>
  </si>
  <si>
    <t>SECTOR_NAME_THA</t>
  </si>
  <si>
    <t>ผลิตภัณฑ์จากพืช</t>
  </si>
  <si>
    <t>อุตสาหกรรมอาหาร</t>
  </si>
  <si>
    <t>อุตสาหกรรมเครื่องดื่ม</t>
  </si>
  <si>
    <t>สิ่งทอ</t>
  </si>
  <si>
    <t>อุตสาหกรรมเครื่องแต่งกายยกเว้นรองเท้า</t>
  </si>
  <si>
    <t>ผลิตหนังสัตว์และผลิตภัณฑ์จากหนังสัตว์</t>
  </si>
  <si>
    <t>แปรรูปไม้และผลิตภัณฑ์จากไม้</t>
  </si>
  <si>
    <t>เครื่องเรือนหรือเครื่องตบแต่งในอาคารจากไม้ แก้ว ยาง หรือโลหะอื่นๆ</t>
  </si>
  <si>
    <t>ผลิตกระดาษและผลิตภัณฑ์กระดาษ</t>
  </si>
  <si>
    <t>การพิมพ์ การเย็บเล่ม ทำปกหรือการทำแม่พิมพ์</t>
  </si>
  <si>
    <t>เคมีภัณฑ์และผลิตภัณฑ์เคมี</t>
  </si>
  <si>
    <t>ผลิตภัณฑ์จากปิโตรเลียม</t>
  </si>
  <si>
    <t>ยางและผลิตภัณฑ์ยาง</t>
  </si>
  <si>
    <t>ผลิตภัณฑ์พลาสติก</t>
  </si>
  <si>
    <t>ผลิตภัณฑ์อโลหะ</t>
  </si>
  <si>
    <t>ผลิตโลหะขั้นมูลฐาน</t>
  </si>
  <si>
    <t>ผลิตภัณฑ์โลหะ</t>
  </si>
  <si>
    <t>ผลิตเครื่องจักรและเครื่องกล</t>
  </si>
  <si>
    <t>ผลิตเครื่องใช้ไฟฟ้าและอุปกรณ์</t>
  </si>
  <si>
    <t>ผลิตยานพาหนะและอุปกรณ์รวมทั้งการซ่อมยานพาหนะและอุปกรณ์</t>
  </si>
  <si>
    <t>การผลิตอื่นๆ</t>
  </si>
  <si>
    <t xml:space="preserve"> สรุปปริมาณการแจ้งรับของเสียเข้ามาในบริเวณโรงงาน โดยผู้รับกำจัด แยกตามจังหวัด
 ประจำเดือน มิถุนายน 2565</t>
  </si>
  <si>
    <t xml:space="preserve"> สรุปปริมาณการแจ้งรับของเสียเข้ามาในบริเวณโรงงาน โดยผู้รับกำจัด แยกตามกลุ่มอุตสาหกรรม
 ประจำเดือน มิถุนายน 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</si>
</sst>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>
    <font>
      <sz val="10"/>
      <color rgb="FF000000"/>
      <name val="Arial"/>
      <scheme val="minor"/>
    </font>
    <font>
      <b/>
      <sz val="11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sz val="11"/>
      <color rgb="FF000000"/>
      <name val="&quot;Microsoft Sans Serif&quot;"/>
    </font>
    <font>
      <b/>
      <sz val="12"/>
      <color theme="1"/>
      <name val="Arial"/>
    </font>
    <font>
      <sz val="11"/>
      <color theme="1"/>
      <name val="Arial"/>
    </font>
    <font>
      <sz val="10"/>
      <color rgb="FF000000"/>
      <name val="Arial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9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4" fillId="0" borderId="1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6" fillId="0" borderId="0" xfId="0" applyFont="1" applyAlignment="1"/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43" fontId="2" fillId="0" borderId="0" xfId="1" applyFont="1" applyAlignment="1">
      <alignment horizontal="right"/>
    </xf>
    <xf numFmtId="43" fontId="3" fillId="0" borderId="2" xfId="1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/>
    </xf>
    <xf numFmtId="43" fontId="2" fillId="0" borderId="3" xfId="1" applyFont="1" applyBorder="1" applyAlignment="1">
      <alignment horizontal="right"/>
    </xf>
    <xf numFmtId="43" fontId="3" fillId="0" borderId="3" xfId="1" applyFont="1" applyBorder="1" applyAlignment="1">
      <alignment horizontal="right"/>
    </xf>
    <xf numFmtId="43" fontId="0" fillId="0" borderId="0" xfId="1" applyFont="1" applyAlignment="1"/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3" fontId="5" fillId="0" borderId="0" xfId="1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83"/>
  <sheetViews>
    <sheetView workbookViewId="0">
      <selection activeCell="C11" sqref="C11"/>
    </sheetView>
  </sheetViews>
  <sheetFormatPr defaultColWidth="12.5703125" defaultRowHeight="15.75" customHeight="1"/>
  <cols>
    <col min="1" max="1" width="16.140625" style="18" bestFit="1" customWidth="1"/>
    <col min="2" max="2" width="26.28515625" style="15" bestFit="1" customWidth="1"/>
    <col min="3" max="3" width="28.5703125" style="15" bestFit="1" customWidth="1"/>
    <col min="4" max="4" width="25.28515625" style="15" bestFit="1" customWidth="1"/>
  </cols>
  <sheetData>
    <row r="1" spans="1:26" s="9" customFormat="1" ht="12.75">
      <c r="A1" s="20" t="s">
        <v>109</v>
      </c>
      <c r="B1" s="21"/>
      <c r="C1" s="21"/>
      <c r="D1" s="21"/>
      <c r="E1" s="8"/>
      <c r="F1" s="8"/>
      <c r="G1" s="8"/>
      <c r="H1" s="8"/>
      <c r="I1" s="8"/>
      <c r="J1" s="8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s="9" customFormat="1" ht="57" customHeight="1">
      <c r="A2" s="21"/>
      <c r="B2" s="21"/>
      <c r="C2" s="21"/>
      <c r="D2" s="21"/>
      <c r="E2" s="8"/>
      <c r="F2" s="8"/>
      <c r="G2" s="8"/>
      <c r="H2" s="8"/>
      <c r="I2" s="8"/>
      <c r="J2" s="8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2.75">
      <c r="A3" s="16"/>
      <c r="B3" s="10"/>
      <c r="C3" s="10"/>
      <c r="D3" s="10"/>
      <c r="E3" s="1"/>
      <c r="F3" s="1"/>
      <c r="G3" s="1"/>
      <c r="H3" s="1"/>
      <c r="I3" s="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s="9" customFormat="1" ht="39.75" customHeight="1">
      <c r="A4" s="7" t="s">
        <v>0</v>
      </c>
      <c r="B4" s="11" t="s">
        <v>1</v>
      </c>
      <c r="C4" s="11" t="s">
        <v>2</v>
      </c>
      <c r="D4" s="11" t="s">
        <v>3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4.25">
      <c r="A5" s="17" t="s">
        <v>4</v>
      </c>
      <c r="B5" s="12">
        <v>0</v>
      </c>
      <c r="C5" s="12">
        <v>13.04</v>
      </c>
      <c r="D5" s="13">
        <f t="shared" ref="D5:D81" si="0">SUM(B5:C5)</f>
        <v>13.04</v>
      </c>
      <c r="E5" s="1"/>
      <c r="F5" s="1"/>
      <c r="G5" s="1"/>
      <c r="H5" s="1"/>
      <c r="I5" s="1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17" t="s">
        <v>5</v>
      </c>
      <c r="B6" s="12">
        <v>5189.8130000000001</v>
      </c>
      <c r="C6" s="12">
        <v>12585.995999999999</v>
      </c>
      <c r="D6" s="13">
        <f t="shared" si="0"/>
        <v>17775.809000000001</v>
      </c>
      <c r="E6" s="1"/>
      <c r="F6" s="1"/>
      <c r="G6" s="1"/>
      <c r="H6" s="1"/>
      <c r="I6" s="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>
      <c r="A7" s="17" t="s">
        <v>6</v>
      </c>
      <c r="B7" s="12">
        <v>131.77799999999999</v>
      </c>
      <c r="C7" s="12">
        <v>134908.47200000001</v>
      </c>
      <c r="D7" s="13">
        <f t="shared" si="0"/>
        <v>135040.25</v>
      </c>
      <c r="E7" s="1"/>
      <c r="F7" s="1"/>
      <c r="G7" s="1"/>
      <c r="H7" s="1"/>
      <c r="I7" s="1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>
      <c r="A8" s="17" t="s">
        <v>7</v>
      </c>
      <c r="B8" s="12">
        <v>4.29</v>
      </c>
      <c r="C8" s="12">
        <v>903268.03200000001</v>
      </c>
      <c r="D8" s="13">
        <f t="shared" si="0"/>
        <v>903272.32200000004</v>
      </c>
      <c r="E8" s="1"/>
      <c r="F8" s="1"/>
      <c r="G8" s="1"/>
      <c r="H8" s="1"/>
      <c r="I8" s="1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>
      <c r="A9" s="17" t="s">
        <v>8</v>
      </c>
      <c r="B9" s="12">
        <v>45.869</v>
      </c>
      <c r="C9" s="12">
        <v>8286.8799999999992</v>
      </c>
      <c r="D9" s="13">
        <f t="shared" si="0"/>
        <v>8332.7489999999998</v>
      </c>
      <c r="E9" s="1"/>
      <c r="F9" s="1"/>
      <c r="G9" s="1"/>
      <c r="H9" s="1"/>
      <c r="I9" s="1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>
      <c r="A10" s="17" t="s">
        <v>9</v>
      </c>
      <c r="B10" s="12">
        <v>178.23400000000001</v>
      </c>
      <c r="C10" s="12">
        <v>16358.206</v>
      </c>
      <c r="D10" s="13">
        <f t="shared" si="0"/>
        <v>16536.439999999999</v>
      </c>
      <c r="E10" s="1"/>
      <c r="F10" s="1"/>
      <c r="G10" s="1"/>
      <c r="H10" s="1"/>
      <c r="I10" s="1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>
      <c r="A11" s="17" t="s">
        <v>10</v>
      </c>
      <c r="B11" s="12">
        <v>2.6789999999999998</v>
      </c>
      <c r="C11" s="12">
        <v>6.4240000000000004</v>
      </c>
      <c r="D11" s="13">
        <f t="shared" si="0"/>
        <v>9.1029999999999998</v>
      </c>
      <c r="E11" s="1"/>
      <c r="F11" s="1"/>
      <c r="G11" s="1"/>
      <c r="H11" s="1"/>
      <c r="I11" s="1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>
      <c r="A12" s="17" t="s">
        <v>11</v>
      </c>
      <c r="B12" s="12">
        <v>7453.2060000000001</v>
      </c>
      <c r="C12" s="12">
        <v>23080.266</v>
      </c>
      <c r="D12" s="13">
        <f t="shared" si="0"/>
        <v>30533.472000000002</v>
      </c>
      <c r="E12" s="1"/>
      <c r="F12" s="1"/>
      <c r="G12" s="1"/>
      <c r="H12" s="1"/>
      <c r="I12" s="1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>
      <c r="A13" s="17" t="s">
        <v>12</v>
      </c>
      <c r="B13" s="12">
        <v>23867.684000000001</v>
      </c>
      <c r="C13" s="12">
        <v>64026.904000000002</v>
      </c>
      <c r="D13" s="13">
        <f t="shared" si="0"/>
        <v>87894.588000000003</v>
      </c>
      <c r="E13" s="1"/>
      <c r="F13" s="1"/>
      <c r="G13" s="1"/>
      <c r="H13" s="1"/>
      <c r="I13" s="1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>
      <c r="A14" s="17" t="s">
        <v>13</v>
      </c>
      <c r="B14" s="12">
        <v>55.265000000000001</v>
      </c>
      <c r="C14" s="12">
        <v>28.71</v>
      </c>
      <c r="D14" s="13">
        <f t="shared" si="0"/>
        <v>83.974999999999994</v>
      </c>
      <c r="E14" s="1"/>
      <c r="F14" s="1"/>
      <c r="G14" s="1"/>
      <c r="H14" s="1"/>
      <c r="I14" s="1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>
      <c r="A15" s="17" t="s">
        <v>14</v>
      </c>
      <c r="B15" s="12">
        <v>20.335999999999999</v>
      </c>
      <c r="C15" s="12">
        <v>2513.2049999999999</v>
      </c>
      <c r="D15" s="13">
        <f t="shared" si="0"/>
        <v>2533.5409999999997</v>
      </c>
      <c r="E15" s="1"/>
      <c r="F15" s="1"/>
      <c r="G15" s="1"/>
      <c r="H15" s="1"/>
      <c r="I15" s="1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>
      <c r="A16" s="17" t="s">
        <v>15</v>
      </c>
      <c r="B16" s="12">
        <v>2.4009999999999998</v>
      </c>
      <c r="C16" s="12">
        <v>124.33</v>
      </c>
      <c r="D16" s="13">
        <f t="shared" si="0"/>
        <v>126.73099999999999</v>
      </c>
      <c r="E16" s="1"/>
      <c r="F16" s="1"/>
      <c r="G16" s="1"/>
      <c r="H16" s="1"/>
      <c r="I16" s="1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>
      <c r="A17" s="17" t="s">
        <v>16</v>
      </c>
      <c r="B17" s="12">
        <v>56.21</v>
      </c>
      <c r="C17" s="12">
        <v>25.01</v>
      </c>
      <c r="D17" s="13">
        <f t="shared" si="0"/>
        <v>81.22</v>
      </c>
      <c r="E17" s="1"/>
      <c r="F17" s="1"/>
      <c r="G17" s="1"/>
      <c r="H17" s="1"/>
      <c r="I17" s="1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>
      <c r="A18" s="17" t="s">
        <v>17</v>
      </c>
      <c r="B18" s="12">
        <v>84.974000000000004</v>
      </c>
      <c r="C18" s="12">
        <v>63.957000000000001</v>
      </c>
      <c r="D18" s="13">
        <f t="shared" si="0"/>
        <v>148.93100000000001</v>
      </c>
      <c r="E18" s="1"/>
      <c r="F18" s="1"/>
      <c r="G18" s="1"/>
      <c r="H18" s="1"/>
      <c r="I18" s="1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>
      <c r="A19" s="17" t="s">
        <v>18</v>
      </c>
      <c r="B19" s="12">
        <v>13.048</v>
      </c>
      <c r="C19" s="12">
        <v>773.42</v>
      </c>
      <c r="D19" s="13">
        <f t="shared" si="0"/>
        <v>786.46799999999996</v>
      </c>
      <c r="E19" s="1"/>
      <c r="F19" s="1"/>
      <c r="G19" s="1"/>
      <c r="H19" s="1"/>
      <c r="I19" s="1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>
      <c r="A20" s="17" t="s">
        <v>19</v>
      </c>
      <c r="B20" s="12">
        <v>0.98</v>
      </c>
      <c r="C20" s="12">
        <v>1.94</v>
      </c>
      <c r="D20" s="13">
        <f t="shared" si="0"/>
        <v>2.92</v>
      </c>
      <c r="E20" s="1"/>
      <c r="F20" s="1"/>
      <c r="G20" s="1"/>
      <c r="H20" s="1"/>
      <c r="I20" s="1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>
      <c r="A21" s="17" t="s">
        <v>20</v>
      </c>
      <c r="B21" s="12">
        <v>24.98</v>
      </c>
      <c r="C21" s="12">
        <v>20570.445</v>
      </c>
      <c r="D21" s="13">
        <f t="shared" si="0"/>
        <v>20595.424999999999</v>
      </c>
      <c r="E21" s="1"/>
      <c r="F21" s="1"/>
      <c r="G21" s="1"/>
      <c r="H21" s="1"/>
      <c r="I21" s="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>
      <c r="A22" s="17" t="s">
        <v>21</v>
      </c>
      <c r="B22" s="12">
        <v>13.183999999999999</v>
      </c>
      <c r="C22" s="12">
        <v>896.57</v>
      </c>
      <c r="D22" s="13">
        <f t="shared" si="0"/>
        <v>909.75400000000002</v>
      </c>
      <c r="E22" s="1"/>
      <c r="F22" s="1"/>
      <c r="G22" s="1"/>
      <c r="H22" s="1"/>
      <c r="I22" s="1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>
      <c r="A23" s="17" t="s">
        <v>22</v>
      </c>
      <c r="B23" s="12">
        <v>665.53899999999999</v>
      </c>
      <c r="C23" s="12">
        <v>21884.366000000002</v>
      </c>
      <c r="D23" s="13">
        <f t="shared" si="0"/>
        <v>22549.905000000002</v>
      </c>
      <c r="E23" s="1"/>
      <c r="F23" s="1"/>
      <c r="G23" s="1"/>
      <c r="H23" s="1"/>
      <c r="I23" s="1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>
      <c r="A24" s="17" t="s">
        <v>23</v>
      </c>
      <c r="B24" s="12">
        <v>1.9710000000000001</v>
      </c>
      <c r="C24" s="12">
        <v>0</v>
      </c>
      <c r="D24" s="13">
        <f t="shared" si="0"/>
        <v>1.9710000000000001</v>
      </c>
      <c r="E24" s="1"/>
      <c r="F24" s="1"/>
      <c r="G24" s="1"/>
      <c r="H24" s="1"/>
      <c r="I24" s="1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>
      <c r="A25" s="17" t="s">
        <v>24</v>
      </c>
      <c r="B25" s="12">
        <v>1962.982</v>
      </c>
      <c r="C25" s="12">
        <v>331197.49900000001</v>
      </c>
      <c r="D25" s="13">
        <f t="shared" si="0"/>
        <v>333160.48100000003</v>
      </c>
      <c r="E25" s="1"/>
      <c r="F25" s="1"/>
      <c r="G25" s="1"/>
      <c r="H25" s="1"/>
      <c r="I25" s="1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>
      <c r="A26" s="17" t="s">
        <v>25</v>
      </c>
      <c r="B26" s="12">
        <v>62.539000000000001</v>
      </c>
      <c r="C26" s="12">
        <v>317.43200000000002</v>
      </c>
      <c r="D26" s="13">
        <f t="shared" si="0"/>
        <v>379.971</v>
      </c>
      <c r="E26" s="1"/>
      <c r="F26" s="1"/>
      <c r="G26" s="1"/>
      <c r="H26" s="1"/>
      <c r="I26" s="1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>
      <c r="A27" s="17" t="s">
        <v>26</v>
      </c>
      <c r="B27" s="12">
        <v>21.812999999999999</v>
      </c>
      <c r="C27" s="12">
        <v>87.956999999999994</v>
      </c>
      <c r="D27" s="13">
        <f t="shared" si="0"/>
        <v>109.77</v>
      </c>
      <c r="E27" s="1"/>
      <c r="F27" s="1"/>
      <c r="G27" s="1"/>
      <c r="H27" s="1"/>
      <c r="I27" s="1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>
      <c r="A28" s="17" t="s">
        <v>27</v>
      </c>
      <c r="B28" s="12">
        <v>333.83499999999998</v>
      </c>
      <c r="C28" s="12">
        <v>1020.407</v>
      </c>
      <c r="D28" s="13">
        <f t="shared" si="0"/>
        <v>1354.242</v>
      </c>
      <c r="E28" s="1"/>
      <c r="F28" s="1"/>
      <c r="G28" s="1"/>
      <c r="H28" s="1"/>
      <c r="I28" s="1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>
      <c r="A29" s="17" t="s">
        <v>28</v>
      </c>
      <c r="B29" s="12">
        <v>0</v>
      </c>
      <c r="C29" s="12">
        <v>0</v>
      </c>
      <c r="D29" s="13">
        <f t="shared" si="0"/>
        <v>0</v>
      </c>
      <c r="E29" s="1"/>
      <c r="F29" s="1"/>
      <c r="G29" s="1"/>
      <c r="H29" s="1"/>
      <c r="I29" s="1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>
      <c r="A30" s="17" t="s">
        <v>29</v>
      </c>
      <c r="B30" s="12">
        <v>1.6859999999999999</v>
      </c>
      <c r="C30" s="12">
        <v>0</v>
      </c>
      <c r="D30" s="13">
        <f t="shared" si="0"/>
        <v>1.6859999999999999</v>
      </c>
      <c r="E30" s="1"/>
      <c r="F30" s="1"/>
      <c r="G30" s="1"/>
      <c r="H30" s="1"/>
      <c r="I30" s="1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>
      <c r="A31" s="17" t="s">
        <v>30</v>
      </c>
      <c r="B31" s="12">
        <v>0</v>
      </c>
      <c r="C31" s="12">
        <v>0</v>
      </c>
      <c r="D31" s="13">
        <f t="shared" si="0"/>
        <v>0</v>
      </c>
      <c r="E31" s="1"/>
      <c r="F31" s="1"/>
      <c r="G31" s="1"/>
      <c r="H31" s="1"/>
      <c r="I31" s="1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>
      <c r="A32" s="17" t="s">
        <v>31</v>
      </c>
      <c r="B32" s="12">
        <v>27.945</v>
      </c>
      <c r="C32" s="12">
        <v>12854.392</v>
      </c>
      <c r="D32" s="13">
        <f t="shared" si="0"/>
        <v>12882.337</v>
      </c>
      <c r="E32" s="1"/>
      <c r="F32" s="1"/>
      <c r="G32" s="1"/>
      <c r="H32" s="1"/>
      <c r="I32" s="1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>
      <c r="A33" s="17" t="s">
        <v>32</v>
      </c>
      <c r="B33" s="12">
        <v>4711.442</v>
      </c>
      <c r="C33" s="12">
        <v>36141.900999999998</v>
      </c>
      <c r="D33" s="13">
        <f t="shared" si="0"/>
        <v>40853.343000000001</v>
      </c>
      <c r="E33" s="1"/>
      <c r="F33" s="1"/>
      <c r="G33" s="1"/>
      <c r="H33" s="1"/>
      <c r="I33" s="1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>
      <c r="A34" s="17" t="s">
        <v>33</v>
      </c>
      <c r="B34" s="12">
        <v>712.71</v>
      </c>
      <c r="C34" s="12">
        <v>1067.0609999999999</v>
      </c>
      <c r="D34" s="13">
        <f t="shared" si="0"/>
        <v>1779.771</v>
      </c>
      <c r="E34" s="1"/>
      <c r="F34" s="1"/>
      <c r="G34" s="1"/>
      <c r="H34" s="1"/>
      <c r="I34" s="1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>
      <c r="A35" s="17" t="s">
        <v>34</v>
      </c>
      <c r="B35" s="12">
        <v>2930.6990000000001</v>
      </c>
      <c r="C35" s="12">
        <v>52186.658000000003</v>
      </c>
      <c r="D35" s="13">
        <f t="shared" si="0"/>
        <v>55117.357000000004</v>
      </c>
      <c r="E35" s="1"/>
      <c r="F35" s="1"/>
      <c r="G35" s="1"/>
      <c r="H35" s="1"/>
      <c r="I35" s="1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>
      <c r="A36" s="17" t="s">
        <v>35</v>
      </c>
      <c r="B36" s="12">
        <v>9.5000000000000001E-2</v>
      </c>
      <c r="C36" s="12">
        <v>0</v>
      </c>
      <c r="D36" s="13">
        <f t="shared" si="0"/>
        <v>9.5000000000000001E-2</v>
      </c>
      <c r="E36" s="1"/>
      <c r="F36" s="1"/>
      <c r="G36" s="1"/>
      <c r="H36" s="1"/>
      <c r="I36" s="1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>
      <c r="A37" s="17" t="s">
        <v>36</v>
      </c>
      <c r="B37" s="12">
        <v>7088.7719999999999</v>
      </c>
      <c r="C37" s="12">
        <v>16516.071</v>
      </c>
      <c r="D37" s="13">
        <f t="shared" si="0"/>
        <v>23604.843000000001</v>
      </c>
      <c r="E37" s="1"/>
      <c r="F37" s="1"/>
      <c r="G37" s="1"/>
      <c r="H37" s="1"/>
      <c r="I37" s="1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>
      <c r="A38" s="17" t="s">
        <v>37</v>
      </c>
      <c r="B38" s="12">
        <v>4.516</v>
      </c>
      <c r="C38" s="12">
        <v>0</v>
      </c>
      <c r="D38" s="13">
        <f t="shared" si="0"/>
        <v>4.516</v>
      </c>
      <c r="E38" s="1"/>
      <c r="F38" s="1"/>
      <c r="G38" s="1"/>
      <c r="H38" s="1"/>
      <c r="I38" s="1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>
      <c r="A39" s="17" t="s">
        <v>38</v>
      </c>
      <c r="B39" s="12">
        <v>0</v>
      </c>
      <c r="C39" s="12">
        <v>0</v>
      </c>
      <c r="D39" s="13">
        <f t="shared" si="0"/>
        <v>0</v>
      </c>
      <c r="E39" s="1"/>
      <c r="F39" s="1"/>
      <c r="G39" s="1"/>
      <c r="H39" s="1"/>
      <c r="I39" s="1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>
      <c r="A40" s="17" t="s">
        <v>39</v>
      </c>
      <c r="B40" s="12">
        <v>0</v>
      </c>
      <c r="C40" s="12">
        <v>9.9550000000000001</v>
      </c>
      <c r="D40" s="13">
        <f t="shared" si="0"/>
        <v>9.9550000000000001</v>
      </c>
      <c r="E40" s="1"/>
      <c r="F40" s="1"/>
      <c r="G40" s="1"/>
      <c r="H40" s="1"/>
      <c r="I40" s="1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>
      <c r="A41" s="17" t="s">
        <v>40</v>
      </c>
      <c r="B41" s="12">
        <v>4.57</v>
      </c>
      <c r="C41" s="12">
        <v>6616.4949999999999</v>
      </c>
      <c r="D41" s="13">
        <f t="shared" si="0"/>
        <v>6621.0649999999996</v>
      </c>
      <c r="E41" s="1"/>
      <c r="F41" s="1"/>
      <c r="G41" s="1"/>
      <c r="H41" s="1"/>
      <c r="I41" s="1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>
      <c r="A42" s="17" t="s">
        <v>41</v>
      </c>
      <c r="B42" s="12">
        <v>22.565000000000001</v>
      </c>
      <c r="C42" s="12">
        <v>39.832999999999998</v>
      </c>
      <c r="D42" s="13">
        <f t="shared" si="0"/>
        <v>62.397999999999996</v>
      </c>
      <c r="E42" s="1"/>
      <c r="F42" s="1"/>
      <c r="G42" s="1"/>
      <c r="H42" s="1"/>
      <c r="I42" s="1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>
      <c r="A43" s="17" t="s">
        <v>42</v>
      </c>
      <c r="B43" s="12">
        <v>164.012</v>
      </c>
      <c r="C43" s="12">
        <v>1238.73</v>
      </c>
      <c r="D43" s="13">
        <f t="shared" si="0"/>
        <v>1402.742</v>
      </c>
      <c r="E43" s="1"/>
      <c r="F43" s="1"/>
      <c r="G43" s="1"/>
      <c r="H43" s="1"/>
      <c r="I43" s="1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>
      <c r="A44" s="17" t="s">
        <v>43</v>
      </c>
      <c r="B44" s="12">
        <v>14.044</v>
      </c>
      <c r="C44" s="12">
        <v>18.690000000000001</v>
      </c>
      <c r="D44" s="13">
        <f t="shared" si="0"/>
        <v>32.734000000000002</v>
      </c>
      <c r="E44" s="1"/>
      <c r="F44" s="1"/>
      <c r="G44" s="1"/>
      <c r="H44" s="1"/>
      <c r="I44" s="1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>
      <c r="A45" s="17" t="s">
        <v>44</v>
      </c>
      <c r="B45" s="12">
        <v>10.01</v>
      </c>
      <c r="C45" s="12">
        <v>0.03</v>
      </c>
      <c r="D45" s="13">
        <f t="shared" si="0"/>
        <v>10.039999999999999</v>
      </c>
      <c r="E45" s="1"/>
      <c r="F45" s="1"/>
      <c r="G45" s="1"/>
      <c r="H45" s="1"/>
      <c r="I45" s="1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>
      <c r="A46" s="17" t="s">
        <v>45</v>
      </c>
      <c r="B46" s="12">
        <v>1.4</v>
      </c>
      <c r="C46" s="12">
        <v>122.47</v>
      </c>
      <c r="D46" s="13">
        <f t="shared" si="0"/>
        <v>123.87</v>
      </c>
      <c r="E46" s="1"/>
      <c r="F46" s="1"/>
      <c r="G46" s="1"/>
      <c r="H46" s="1"/>
      <c r="I46" s="1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>
      <c r="A47" s="17" t="s">
        <v>46</v>
      </c>
      <c r="B47" s="12">
        <v>25.507999999999999</v>
      </c>
      <c r="C47" s="12">
        <v>522.96400000000006</v>
      </c>
      <c r="D47" s="13">
        <f t="shared" si="0"/>
        <v>548.47200000000009</v>
      </c>
      <c r="E47" s="1"/>
      <c r="F47" s="1"/>
      <c r="G47" s="1"/>
      <c r="H47" s="1"/>
      <c r="I47" s="1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>
      <c r="A48" s="17" t="s">
        <v>47</v>
      </c>
      <c r="B48" s="12">
        <v>19.181000000000001</v>
      </c>
      <c r="C48" s="12">
        <v>0.02</v>
      </c>
      <c r="D48" s="13">
        <f t="shared" si="0"/>
        <v>19.201000000000001</v>
      </c>
      <c r="E48" s="1"/>
      <c r="F48" s="1"/>
      <c r="G48" s="1"/>
      <c r="H48" s="1"/>
      <c r="I48" s="1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>
      <c r="A49" s="17" t="s">
        <v>48</v>
      </c>
      <c r="B49" s="12">
        <v>1.075</v>
      </c>
      <c r="C49" s="12">
        <v>0</v>
      </c>
      <c r="D49" s="13">
        <f t="shared" si="0"/>
        <v>1.075</v>
      </c>
      <c r="E49" s="1"/>
      <c r="F49" s="1"/>
      <c r="G49" s="1"/>
      <c r="H49" s="1"/>
      <c r="I49" s="1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>
      <c r="A50" s="17" t="s">
        <v>49</v>
      </c>
      <c r="B50" s="12">
        <v>1.24</v>
      </c>
      <c r="C50" s="12">
        <v>0</v>
      </c>
      <c r="D50" s="13">
        <f t="shared" si="0"/>
        <v>1.24</v>
      </c>
      <c r="E50" s="1"/>
      <c r="F50" s="1"/>
      <c r="G50" s="1"/>
      <c r="H50" s="1"/>
      <c r="I50" s="1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>
      <c r="A51" s="17" t="s">
        <v>50</v>
      </c>
      <c r="B51" s="12">
        <v>3.8</v>
      </c>
      <c r="C51" s="12">
        <v>0</v>
      </c>
      <c r="D51" s="13">
        <f t="shared" si="0"/>
        <v>3.8</v>
      </c>
      <c r="E51" s="1"/>
      <c r="F51" s="1"/>
      <c r="G51" s="1"/>
      <c r="H51" s="1"/>
      <c r="I51" s="1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>
      <c r="A52" s="17" t="s">
        <v>51</v>
      </c>
      <c r="B52" s="12">
        <v>9.2929999999999993</v>
      </c>
      <c r="C52" s="12">
        <v>30.315000000000001</v>
      </c>
      <c r="D52" s="13">
        <f t="shared" si="0"/>
        <v>39.608000000000004</v>
      </c>
      <c r="E52" s="1"/>
      <c r="F52" s="1"/>
      <c r="G52" s="1"/>
      <c r="H52" s="1"/>
      <c r="I52" s="1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>
      <c r="A53" s="17" t="s">
        <v>52</v>
      </c>
      <c r="B53" s="12">
        <v>0</v>
      </c>
      <c r="C53" s="12">
        <v>0</v>
      </c>
      <c r="D53" s="13">
        <f t="shared" si="0"/>
        <v>0</v>
      </c>
      <c r="E53" s="1"/>
      <c r="F53" s="1"/>
      <c r="G53" s="1"/>
      <c r="H53" s="1"/>
      <c r="I53" s="1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>
      <c r="A54" s="17" t="s">
        <v>53</v>
      </c>
      <c r="B54" s="12">
        <v>43533.588000000003</v>
      </c>
      <c r="C54" s="12">
        <v>97047.33</v>
      </c>
      <c r="D54" s="13">
        <f t="shared" si="0"/>
        <v>140580.91800000001</v>
      </c>
      <c r="E54" s="1"/>
      <c r="F54" s="1"/>
      <c r="G54" s="1"/>
      <c r="H54" s="1"/>
      <c r="I54" s="1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>
      <c r="A55" s="17" t="s">
        <v>54</v>
      </c>
      <c r="B55" s="12">
        <v>483.51299999999998</v>
      </c>
      <c r="C55" s="12">
        <v>48517.661</v>
      </c>
      <c r="D55" s="13">
        <f t="shared" si="0"/>
        <v>49001.173999999999</v>
      </c>
      <c r="E55" s="1"/>
      <c r="F55" s="1"/>
      <c r="G55" s="1"/>
      <c r="H55" s="1"/>
      <c r="I55" s="1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>
      <c r="A56" s="17" t="s">
        <v>55</v>
      </c>
      <c r="B56" s="12">
        <v>736.94799999999998</v>
      </c>
      <c r="C56" s="12">
        <v>2953.4830000000002</v>
      </c>
      <c r="D56" s="13">
        <f t="shared" si="0"/>
        <v>3690.431</v>
      </c>
      <c r="E56" s="1"/>
      <c r="F56" s="1"/>
      <c r="G56" s="1"/>
      <c r="H56" s="1"/>
      <c r="I56" s="1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>
      <c r="A57" s="17" t="s">
        <v>56</v>
      </c>
      <c r="B57" s="12">
        <v>10.664</v>
      </c>
      <c r="C57" s="12">
        <v>7213.0630000000001</v>
      </c>
      <c r="D57" s="13">
        <f t="shared" si="0"/>
        <v>7223.7269999999999</v>
      </c>
      <c r="E57" s="1"/>
      <c r="F57" s="1"/>
      <c r="G57" s="1"/>
      <c r="H57" s="1"/>
      <c r="I57" s="1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>
      <c r="A58" s="17" t="s">
        <v>57</v>
      </c>
      <c r="B58" s="12">
        <v>618</v>
      </c>
      <c r="C58" s="12">
        <v>1097.0329999999999</v>
      </c>
      <c r="D58" s="13">
        <f t="shared" si="0"/>
        <v>1715.0329999999999</v>
      </c>
      <c r="E58" s="1"/>
      <c r="F58" s="1"/>
      <c r="G58" s="1"/>
      <c r="H58" s="1"/>
      <c r="I58" s="1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>
      <c r="A59" s="17" t="s">
        <v>58</v>
      </c>
      <c r="B59" s="12">
        <v>9.8480000000000008</v>
      </c>
      <c r="C59" s="12">
        <v>0.02</v>
      </c>
      <c r="D59" s="13">
        <f t="shared" si="0"/>
        <v>9.8680000000000003</v>
      </c>
      <c r="E59" s="1"/>
      <c r="F59" s="1"/>
      <c r="G59" s="1"/>
      <c r="H59" s="1"/>
      <c r="I59" s="1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17" t="s">
        <v>59</v>
      </c>
      <c r="B60" s="12">
        <v>8.19</v>
      </c>
      <c r="C60" s="12">
        <v>0</v>
      </c>
      <c r="D60" s="13">
        <f t="shared" si="0"/>
        <v>8.19</v>
      </c>
      <c r="E60" s="1"/>
      <c r="F60" s="1"/>
      <c r="G60" s="1"/>
      <c r="H60" s="1"/>
      <c r="I60" s="1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>
      <c r="A61" s="17" t="s">
        <v>60</v>
      </c>
      <c r="B61" s="12">
        <v>3.8159999999999998</v>
      </c>
      <c r="C61" s="12">
        <v>0</v>
      </c>
      <c r="D61" s="13">
        <f t="shared" si="0"/>
        <v>3.8159999999999998</v>
      </c>
      <c r="E61" s="1"/>
      <c r="F61" s="1"/>
      <c r="G61" s="1"/>
      <c r="H61" s="1"/>
      <c r="I61" s="1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17" t="s">
        <v>61</v>
      </c>
      <c r="B62" s="12">
        <v>973.85299999999995</v>
      </c>
      <c r="C62" s="12">
        <v>5854.9040000000005</v>
      </c>
      <c r="D62" s="13">
        <f t="shared" si="0"/>
        <v>6828.7570000000005</v>
      </c>
      <c r="E62" s="1"/>
      <c r="F62" s="1"/>
      <c r="G62" s="1"/>
      <c r="H62" s="1"/>
      <c r="I62" s="1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17" t="s">
        <v>62</v>
      </c>
      <c r="B63" s="12">
        <v>1.865</v>
      </c>
      <c r="C63" s="12">
        <v>0</v>
      </c>
      <c r="D63" s="13">
        <f t="shared" si="0"/>
        <v>1.865</v>
      </c>
      <c r="E63" s="1"/>
      <c r="F63" s="1"/>
      <c r="G63" s="1"/>
      <c r="H63" s="1"/>
      <c r="I63" s="1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17" t="s">
        <v>63</v>
      </c>
      <c r="B64" s="12">
        <v>13772.225</v>
      </c>
      <c r="C64" s="12">
        <v>38787.786999999997</v>
      </c>
      <c r="D64" s="13">
        <f t="shared" si="0"/>
        <v>52560.011999999995</v>
      </c>
      <c r="E64" s="1"/>
      <c r="F64" s="1"/>
      <c r="G64" s="1"/>
      <c r="H64" s="1"/>
      <c r="I64" s="1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17" t="s">
        <v>64</v>
      </c>
      <c r="B65" s="12">
        <v>29.853999999999999</v>
      </c>
      <c r="C65" s="12">
        <v>569.14</v>
      </c>
      <c r="D65" s="13">
        <f t="shared" si="0"/>
        <v>598.99400000000003</v>
      </c>
      <c r="E65" s="1"/>
      <c r="F65" s="1"/>
      <c r="G65" s="1"/>
      <c r="H65" s="1"/>
      <c r="I65" s="1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17" t="s">
        <v>65</v>
      </c>
      <c r="B66" s="12">
        <v>4900.3519999999999</v>
      </c>
      <c r="C66" s="12">
        <v>18606.999</v>
      </c>
      <c r="D66" s="13">
        <f t="shared" si="0"/>
        <v>23507.350999999999</v>
      </c>
      <c r="E66" s="1"/>
      <c r="F66" s="1"/>
      <c r="G66" s="1"/>
      <c r="H66" s="1"/>
      <c r="I66" s="1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7" t="s">
        <v>66</v>
      </c>
      <c r="B67" s="12">
        <v>54.576000000000001</v>
      </c>
      <c r="C67" s="12">
        <v>1732.2629999999999</v>
      </c>
      <c r="D67" s="13">
        <f t="shared" si="0"/>
        <v>1786.8389999999999</v>
      </c>
      <c r="E67" s="1"/>
      <c r="F67" s="1"/>
      <c r="G67" s="1"/>
      <c r="H67" s="1"/>
      <c r="I67" s="1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17" t="s">
        <v>67</v>
      </c>
      <c r="B68" s="12">
        <v>6166.643</v>
      </c>
      <c r="C68" s="12">
        <v>39768.182000000001</v>
      </c>
      <c r="D68" s="13">
        <f t="shared" si="0"/>
        <v>45934.824999999997</v>
      </c>
      <c r="E68" s="1"/>
      <c r="F68" s="1"/>
      <c r="G68" s="1"/>
      <c r="H68" s="1"/>
      <c r="I68" s="1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7" t="s">
        <v>68</v>
      </c>
      <c r="B69" s="12">
        <v>82.066999999999993</v>
      </c>
      <c r="C69" s="12">
        <v>9530.4590000000007</v>
      </c>
      <c r="D69" s="13">
        <f t="shared" si="0"/>
        <v>9612.5259999999998</v>
      </c>
      <c r="E69" s="1"/>
      <c r="F69" s="1"/>
      <c r="G69" s="1"/>
      <c r="H69" s="1"/>
      <c r="I69" s="1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17" t="s">
        <v>69</v>
      </c>
      <c r="B70" s="12">
        <v>21.71</v>
      </c>
      <c r="C70" s="12">
        <v>9.3149999999999995</v>
      </c>
      <c r="D70" s="13">
        <f t="shared" si="0"/>
        <v>31.024999999999999</v>
      </c>
      <c r="E70" s="1"/>
      <c r="F70" s="1"/>
      <c r="G70" s="1"/>
      <c r="H70" s="1"/>
      <c r="I70" s="1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7" t="s">
        <v>70</v>
      </c>
      <c r="B71" s="12">
        <v>10.157</v>
      </c>
      <c r="C71" s="12">
        <v>58028.44</v>
      </c>
      <c r="D71" s="13">
        <f t="shared" si="0"/>
        <v>58038.597000000002</v>
      </c>
      <c r="E71" s="1"/>
      <c r="F71" s="1"/>
      <c r="G71" s="1"/>
      <c r="H71" s="1"/>
      <c r="I71" s="1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17" t="s">
        <v>71</v>
      </c>
      <c r="B72" s="12">
        <v>22.866</v>
      </c>
      <c r="C72" s="12">
        <v>594.72500000000002</v>
      </c>
      <c r="D72" s="13">
        <f t="shared" si="0"/>
        <v>617.59100000000001</v>
      </c>
      <c r="E72" s="1"/>
      <c r="F72" s="1"/>
      <c r="G72" s="1"/>
      <c r="H72" s="1"/>
      <c r="I72" s="1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7" t="s">
        <v>72</v>
      </c>
      <c r="B73" s="12">
        <v>18.097000000000001</v>
      </c>
      <c r="C73" s="12">
        <v>57.31</v>
      </c>
      <c r="D73" s="13">
        <f t="shared" si="0"/>
        <v>75.407000000000011</v>
      </c>
      <c r="E73" s="1"/>
      <c r="F73" s="1"/>
      <c r="G73" s="1"/>
      <c r="H73" s="1"/>
      <c r="I73" s="1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17" t="s">
        <v>73</v>
      </c>
      <c r="B74" s="12">
        <v>1.498</v>
      </c>
      <c r="C74" s="12">
        <v>0</v>
      </c>
      <c r="D74" s="13">
        <f t="shared" si="0"/>
        <v>1.498</v>
      </c>
      <c r="E74" s="1"/>
      <c r="F74" s="1"/>
      <c r="G74" s="1"/>
      <c r="H74" s="1"/>
      <c r="I74" s="1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7" t="s">
        <v>74</v>
      </c>
      <c r="B75" s="12">
        <v>0.107</v>
      </c>
      <c r="C75" s="12">
        <v>53284.15</v>
      </c>
      <c r="D75" s="13">
        <f t="shared" si="0"/>
        <v>53284.257000000005</v>
      </c>
      <c r="E75" s="1"/>
      <c r="F75" s="1"/>
      <c r="G75" s="1"/>
      <c r="H75" s="1"/>
      <c r="I75" s="1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17" t="s">
        <v>75</v>
      </c>
      <c r="B76" s="12">
        <v>3455.69</v>
      </c>
      <c r="C76" s="12">
        <v>1838.71</v>
      </c>
      <c r="D76" s="13">
        <f t="shared" si="0"/>
        <v>5294.4</v>
      </c>
      <c r="E76" s="1"/>
      <c r="F76" s="1"/>
      <c r="G76" s="1"/>
      <c r="H76" s="1"/>
      <c r="I76" s="1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7" t="s">
        <v>76</v>
      </c>
      <c r="B77" s="12">
        <v>7.87</v>
      </c>
      <c r="C77" s="12">
        <v>0</v>
      </c>
      <c r="D77" s="13">
        <f t="shared" si="0"/>
        <v>7.87</v>
      </c>
      <c r="E77" s="1"/>
      <c r="F77" s="1"/>
      <c r="G77" s="1"/>
      <c r="H77" s="1"/>
      <c r="I77" s="1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17" t="s">
        <v>77</v>
      </c>
      <c r="B78" s="12">
        <v>286.57</v>
      </c>
      <c r="C78" s="12">
        <v>12.962</v>
      </c>
      <c r="D78" s="13">
        <f t="shared" si="0"/>
        <v>299.53199999999998</v>
      </c>
      <c r="E78" s="1"/>
      <c r="F78" s="1"/>
      <c r="G78" s="1"/>
      <c r="H78" s="1"/>
      <c r="I78" s="1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7" t="s">
        <v>78</v>
      </c>
      <c r="B79" s="12">
        <v>6</v>
      </c>
      <c r="C79" s="12">
        <v>0</v>
      </c>
      <c r="D79" s="13">
        <f t="shared" si="0"/>
        <v>6</v>
      </c>
      <c r="E79" s="1"/>
      <c r="F79" s="1"/>
      <c r="G79" s="1"/>
      <c r="H79" s="1"/>
      <c r="I79" s="1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17" t="s">
        <v>79</v>
      </c>
      <c r="B80" s="12">
        <v>5.72</v>
      </c>
      <c r="C80" s="12">
        <v>0</v>
      </c>
      <c r="D80" s="13">
        <f t="shared" si="0"/>
        <v>5.72</v>
      </c>
      <c r="E80" s="1"/>
      <c r="F80" s="1"/>
      <c r="G80" s="1"/>
      <c r="H80" s="1"/>
      <c r="I80" s="1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7" t="s">
        <v>80</v>
      </c>
      <c r="B81" s="12">
        <v>51.981000000000002</v>
      </c>
      <c r="C81" s="12">
        <v>17509.884999999998</v>
      </c>
      <c r="D81" s="13">
        <f t="shared" si="0"/>
        <v>17561.865999999998</v>
      </c>
      <c r="E81" s="1"/>
      <c r="F81" s="1"/>
      <c r="G81" s="1"/>
      <c r="H81" s="1"/>
      <c r="I81" s="1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4" t="s">
        <v>81</v>
      </c>
      <c r="B82" s="14">
        <f t="shared" ref="B82:D82" si="1">SUM(B5:B81)</f>
        <v>131222.44100000008</v>
      </c>
      <c r="C82" s="14">
        <f t="shared" si="1"/>
        <v>2072418.8740000008</v>
      </c>
      <c r="D82" s="14">
        <f t="shared" si="1"/>
        <v>2203641.3150000018</v>
      </c>
      <c r="E82" s="1"/>
      <c r="F82" s="1"/>
      <c r="G82" s="1"/>
      <c r="H82" s="1"/>
      <c r="I82" s="1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6"/>
      <c r="B83" s="10"/>
      <c r="C83" s="10"/>
      <c r="D83" s="10"/>
      <c r="E83" s="1"/>
      <c r="F83" s="1"/>
      <c r="G83" s="1"/>
      <c r="H83" s="1"/>
      <c r="I83" s="1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</sheetData>
  <mergeCells count="1">
    <mergeCell ref="A1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100"/>
  <sheetViews>
    <sheetView tabSelected="1" workbookViewId="0">
      <selection activeCell="B3" sqref="B3"/>
    </sheetView>
  </sheetViews>
  <sheetFormatPr defaultColWidth="12.5703125" defaultRowHeight="15.75" customHeight="1"/>
  <cols>
    <col min="1" max="1" width="7" bestFit="1" customWidth="1"/>
    <col min="2" max="2" width="61.28515625" style="18" bestFit="1" customWidth="1"/>
    <col min="3" max="3" width="26.28515625" style="15" bestFit="1" customWidth="1"/>
    <col min="4" max="4" width="28.5703125" style="15" bestFit="1" customWidth="1"/>
    <col min="5" max="5" width="25.28515625" style="15" bestFit="1" customWidth="1"/>
    <col min="20" max="20" width="15" bestFit="1" customWidth="1"/>
    <col min="23" max="23" width="11.42578125" bestFit="1" customWidth="1"/>
    <col min="24" max="24" width="15" bestFit="1" customWidth="1"/>
    <col min="26" max="26" width="6.140625" bestFit="1" customWidth="1"/>
    <col min="27" max="27" width="15" bestFit="1" customWidth="1"/>
    <col min="28" max="28" width="19.85546875" bestFit="1" customWidth="1"/>
  </cols>
  <sheetData>
    <row r="1" spans="1:28" ht="14.25">
      <c r="A1" s="19" t="s">
        <v>110</v>
      </c>
      <c r="B1" s="6"/>
      <c r="C1" s="6"/>
      <c r="D1" s="6"/>
      <c r="E1" s="6"/>
      <c r="F1" s="5"/>
      <c r="G1" s="5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26.25" customHeight="1">
      <c r="A2" s="6"/>
      <c r="B2" s="6"/>
      <c r="C2" s="6"/>
      <c r="D2" s="6"/>
      <c r="E2" s="6"/>
      <c r="F2" s="5"/>
      <c r="G2" s="5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5.75" customHeight="1">
      <c r="A3" s="1"/>
      <c r="B3" s="16"/>
      <c r="C3" s="23"/>
      <c r="D3" s="10"/>
      <c r="E3" s="1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s="26" customFormat="1" ht="25.5">
      <c r="A4" s="7" t="s">
        <v>82</v>
      </c>
      <c r="B4" s="25" t="s">
        <v>83</v>
      </c>
      <c r="C4" s="11" t="s">
        <v>1</v>
      </c>
      <c r="D4" s="11" t="s">
        <v>2</v>
      </c>
      <c r="E4" s="11" t="s">
        <v>3</v>
      </c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 t="s">
        <v>84</v>
      </c>
      <c r="U4" s="8"/>
      <c r="V4" s="8"/>
      <c r="W4" s="8" t="s">
        <v>85</v>
      </c>
      <c r="X4" s="8" t="s">
        <v>84</v>
      </c>
      <c r="Y4" s="8"/>
      <c r="Z4" s="24" t="s">
        <v>86</v>
      </c>
      <c r="AA4" s="8" t="s">
        <v>84</v>
      </c>
      <c r="AB4" s="8" t="s">
        <v>87</v>
      </c>
    </row>
    <row r="5" spans="1:28" ht="18" customHeight="1">
      <c r="A5" s="3">
        <v>1</v>
      </c>
      <c r="B5" s="17" t="s">
        <v>88</v>
      </c>
      <c r="C5" s="12">
        <v>78.278000000000006</v>
      </c>
      <c r="D5" s="12">
        <v>3920.1579999999999</v>
      </c>
      <c r="E5" s="13">
        <f t="shared" ref="E5:E25" si="0">SUM(C5:D5)</f>
        <v>3998.4359999999997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18" customHeight="1">
      <c r="A6" s="3">
        <v>2</v>
      </c>
      <c r="B6" s="17" t="s">
        <v>89</v>
      </c>
      <c r="C6" s="12">
        <v>2360.8939999999998</v>
      </c>
      <c r="D6" s="12">
        <v>1342889.7949999999</v>
      </c>
      <c r="E6" s="13">
        <f t="shared" si="0"/>
        <v>1345250.689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18" customHeight="1">
      <c r="A7" s="3">
        <v>3</v>
      </c>
      <c r="B7" s="17" t="s">
        <v>90</v>
      </c>
      <c r="C7" s="12">
        <v>77.174000000000007</v>
      </c>
      <c r="D7" s="12">
        <v>249123.071</v>
      </c>
      <c r="E7" s="13">
        <f t="shared" si="0"/>
        <v>249200.245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18" customHeight="1">
      <c r="A8" s="3">
        <v>4</v>
      </c>
      <c r="B8" s="17" t="s">
        <v>91</v>
      </c>
      <c r="C8" s="12">
        <v>489.834</v>
      </c>
      <c r="D8" s="12">
        <v>4667.5630000000001</v>
      </c>
      <c r="E8" s="13">
        <f t="shared" si="0"/>
        <v>5157.3969999999999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18" customHeight="1">
      <c r="A9" s="3">
        <v>5</v>
      </c>
      <c r="B9" s="17" t="s">
        <v>92</v>
      </c>
      <c r="C9" s="12">
        <v>54.34</v>
      </c>
      <c r="D9" s="12">
        <v>330.03100000000001</v>
      </c>
      <c r="E9" s="13">
        <f t="shared" si="0"/>
        <v>384.37099999999998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18" customHeight="1">
      <c r="A10" s="3">
        <v>6</v>
      </c>
      <c r="B10" s="17" t="s">
        <v>93</v>
      </c>
      <c r="C10" s="12">
        <v>935.59500000000003</v>
      </c>
      <c r="D10" s="12">
        <v>1899.741</v>
      </c>
      <c r="E10" s="13">
        <f t="shared" si="0"/>
        <v>2835.3360000000002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18" customHeight="1">
      <c r="A11" s="3">
        <v>7</v>
      </c>
      <c r="B11" s="17" t="s">
        <v>94</v>
      </c>
      <c r="C11" s="12">
        <v>97.748999999999995</v>
      </c>
      <c r="D11" s="12">
        <v>778.61599999999999</v>
      </c>
      <c r="E11" s="13">
        <f t="shared" si="0"/>
        <v>876.36500000000001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18" customHeight="1">
      <c r="A12" s="3">
        <v>8</v>
      </c>
      <c r="B12" s="17" t="s">
        <v>95</v>
      </c>
      <c r="C12" s="12">
        <v>113.998</v>
      </c>
      <c r="D12" s="12">
        <v>427.94</v>
      </c>
      <c r="E12" s="13">
        <f t="shared" si="0"/>
        <v>541.93799999999999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18" customHeight="1">
      <c r="A13" s="3">
        <v>9</v>
      </c>
      <c r="B13" s="17" t="s">
        <v>96</v>
      </c>
      <c r="C13" s="12">
        <v>1327.8109999999999</v>
      </c>
      <c r="D13" s="12">
        <v>104521.224</v>
      </c>
      <c r="E13" s="13">
        <f t="shared" si="0"/>
        <v>105849.035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18" customHeight="1">
      <c r="A14" s="3">
        <v>10</v>
      </c>
      <c r="B14" s="17" t="s">
        <v>97</v>
      </c>
      <c r="C14" s="12">
        <v>886.06500000000005</v>
      </c>
      <c r="D14" s="12">
        <v>2104.1120000000001</v>
      </c>
      <c r="E14" s="13">
        <f t="shared" si="0"/>
        <v>2990.1770000000001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18" customHeight="1">
      <c r="A15" s="3">
        <v>11</v>
      </c>
      <c r="B15" s="17" t="s">
        <v>98</v>
      </c>
      <c r="C15" s="12">
        <v>30618.710999999999</v>
      </c>
      <c r="D15" s="12">
        <v>29576.771000000001</v>
      </c>
      <c r="E15" s="13">
        <f t="shared" si="0"/>
        <v>60195.482000000004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18" customHeight="1">
      <c r="A16" s="3">
        <v>12</v>
      </c>
      <c r="B16" s="17" t="s">
        <v>99</v>
      </c>
      <c r="C16" s="12">
        <v>3596.681</v>
      </c>
      <c r="D16" s="12">
        <v>1000.992</v>
      </c>
      <c r="E16" s="13">
        <f t="shared" si="0"/>
        <v>4597.6729999999998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18" customHeight="1">
      <c r="A17" s="3">
        <v>13</v>
      </c>
      <c r="B17" s="17" t="s">
        <v>100</v>
      </c>
      <c r="C17" s="12">
        <v>4129.8969999999999</v>
      </c>
      <c r="D17" s="12">
        <v>14781.398999999999</v>
      </c>
      <c r="E17" s="13">
        <f t="shared" si="0"/>
        <v>18911.295999999998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18" customHeight="1">
      <c r="A18" s="3">
        <v>14</v>
      </c>
      <c r="B18" s="17" t="s">
        <v>101</v>
      </c>
      <c r="C18" s="12">
        <v>2892.9569999999999</v>
      </c>
      <c r="D18" s="12">
        <v>7128.11</v>
      </c>
      <c r="E18" s="13">
        <f t="shared" si="0"/>
        <v>10021.066999999999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18" customHeight="1">
      <c r="A19" s="3">
        <v>15</v>
      </c>
      <c r="B19" s="17" t="s">
        <v>102</v>
      </c>
      <c r="C19" s="12">
        <v>1649.81</v>
      </c>
      <c r="D19" s="12">
        <v>16714.474999999999</v>
      </c>
      <c r="E19" s="13">
        <f t="shared" si="0"/>
        <v>18364.285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18" customHeight="1">
      <c r="A20" s="3">
        <v>16</v>
      </c>
      <c r="B20" s="17" t="s">
        <v>103</v>
      </c>
      <c r="C20" s="12">
        <v>17007.771000000001</v>
      </c>
      <c r="D20" s="12">
        <v>45370.116000000002</v>
      </c>
      <c r="E20" s="13">
        <f t="shared" si="0"/>
        <v>62377.887000000002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18" customHeight="1">
      <c r="A21" s="3">
        <v>17</v>
      </c>
      <c r="B21" s="17" t="s">
        <v>104</v>
      </c>
      <c r="C21" s="12">
        <v>14062.746999999999</v>
      </c>
      <c r="D21" s="12">
        <v>37658.752</v>
      </c>
      <c r="E21" s="13">
        <f t="shared" si="0"/>
        <v>51721.498999999996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18" customHeight="1">
      <c r="A22" s="3">
        <v>18</v>
      </c>
      <c r="B22" s="17" t="s">
        <v>105</v>
      </c>
      <c r="C22" s="12">
        <v>7985.8029999999999</v>
      </c>
      <c r="D22" s="12">
        <v>17351.319</v>
      </c>
      <c r="E22" s="13">
        <f t="shared" si="0"/>
        <v>25337.121999999999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18" customHeight="1">
      <c r="A23" s="3">
        <v>19</v>
      </c>
      <c r="B23" s="17" t="s">
        <v>106</v>
      </c>
      <c r="C23" s="12">
        <v>11159.485000000001</v>
      </c>
      <c r="D23" s="12">
        <v>19815.966</v>
      </c>
      <c r="E23" s="13">
        <f t="shared" si="0"/>
        <v>30975.451000000001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18" customHeight="1">
      <c r="A24" s="3">
        <v>20</v>
      </c>
      <c r="B24" s="17" t="s">
        <v>107</v>
      </c>
      <c r="C24" s="12">
        <v>16934.879000000001</v>
      </c>
      <c r="D24" s="12">
        <v>56416.324000000001</v>
      </c>
      <c r="E24" s="13">
        <f t="shared" si="0"/>
        <v>73351.203000000009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18" customHeight="1">
      <c r="A25" s="3">
        <v>21</v>
      </c>
      <c r="B25" s="17" t="s">
        <v>108</v>
      </c>
      <c r="C25" s="12">
        <v>14761.959000000001</v>
      </c>
      <c r="D25" s="12">
        <v>115942.39999999999</v>
      </c>
      <c r="E25" s="13">
        <f t="shared" si="0"/>
        <v>130704.359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18" customHeight="1">
      <c r="A26" s="27" t="s">
        <v>81</v>
      </c>
      <c r="B26" s="28"/>
      <c r="C26" s="14">
        <f t="shared" ref="C26:E26" si="1">SUM(C5:C25)</f>
        <v>131222.43799999999</v>
      </c>
      <c r="D26" s="14">
        <f t="shared" si="1"/>
        <v>2072418.8749999998</v>
      </c>
      <c r="E26" s="14">
        <f t="shared" si="1"/>
        <v>2203641.3130000001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12.75">
      <c r="A27" s="1"/>
      <c r="B27" s="16"/>
      <c r="C27" s="10"/>
      <c r="D27" s="10"/>
      <c r="E27" s="10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12.75">
      <c r="A28" s="1"/>
      <c r="B28" s="16"/>
      <c r="C28" s="10"/>
      <c r="D28" s="10"/>
      <c r="E28" s="10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12.75">
      <c r="A29" s="1"/>
      <c r="B29" s="16"/>
      <c r="C29" s="10"/>
      <c r="D29" s="10"/>
      <c r="E29" s="10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12.75">
      <c r="A30" s="1"/>
      <c r="B30" s="16"/>
      <c r="C30" s="10"/>
      <c r="D30" s="10"/>
      <c r="E30" s="10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12.75">
      <c r="A31" s="1"/>
      <c r="B31" s="16"/>
      <c r="C31" s="10"/>
      <c r="D31" s="10"/>
      <c r="E31" s="10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12.75">
      <c r="A32" s="1"/>
      <c r="B32" s="16"/>
      <c r="C32" s="10"/>
      <c r="D32" s="10"/>
      <c r="E32" s="10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12.75">
      <c r="A33" s="1"/>
      <c r="B33" s="16"/>
      <c r="C33" s="10"/>
      <c r="D33" s="10"/>
      <c r="E33" s="10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12.75">
      <c r="A34" s="1"/>
      <c r="B34" s="16"/>
      <c r="C34" s="10"/>
      <c r="D34" s="10"/>
      <c r="E34" s="10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ht="12.75">
      <c r="A35" s="1"/>
      <c r="B35" s="16"/>
      <c r="C35" s="10"/>
      <c r="D35" s="10"/>
      <c r="E35" s="10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ht="12.75">
      <c r="A36" s="1"/>
      <c r="B36" s="16"/>
      <c r="C36" s="10"/>
      <c r="D36" s="10"/>
      <c r="E36" s="10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12.75">
      <c r="A37" s="1"/>
      <c r="B37" s="16"/>
      <c r="C37" s="10"/>
      <c r="D37" s="10"/>
      <c r="E37" s="10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12.75">
      <c r="A38" s="1"/>
      <c r="B38" s="16"/>
      <c r="C38" s="10"/>
      <c r="D38" s="10"/>
      <c r="E38" s="10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12.75">
      <c r="A39" s="1"/>
      <c r="B39" s="16"/>
      <c r="C39" s="10"/>
      <c r="D39" s="10"/>
      <c r="E39" s="10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12.75">
      <c r="A40" s="1"/>
      <c r="B40" s="16"/>
      <c r="C40" s="10"/>
      <c r="D40" s="10"/>
      <c r="E40" s="10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12.75">
      <c r="A41" s="1"/>
      <c r="B41" s="16"/>
      <c r="C41" s="10"/>
      <c r="D41" s="10"/>
      <c r="E41" s="10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12.75">
      <c r="A42" s="1"/>
      <c r="B42" s="16"/>
      <c r="C42" s="10"/>
      <c r="D42" s="10"/>
      <c r="E42" s="10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12.75">
      <c r="A43" s="1"/>
      <c r="B43" s="16"/>
      <c r="C43" s="10"/>
      <c r="D43" s="10"/>
      <c r="E43" s="10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12.75">
      <c r="A44" s="1"/>
      <c r="B44" s="16"/>
      <c r="C44" s="10"/>
      <c r="D44" s="10"/>
      <c r="E44" s="10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2.75">
      <c r="A45" s="1"/>
      <c r="B45" s="16"/>
      <c r="C45" s="10"/>
      <c r="D45" s="10"/>
      <c r="E45" s="10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2.75">
      <c r="A46" s="1"/>
      <c r="B46" s="16"/>
      <c r="C46" s="10"/>
      <c r="D46" s="10"/>
      <c r="E46" s="10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12.75">
      <c r="A47" s="1"/>
      <c r="B47" s="16"/>
      <c r="C47" s="10"/>
      <c r="D47" s="10"/>
      <c r="E47" s="10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2.75">
      <c r="A48" s="1"/>
      <c r="B48" s="16"/>
      <c r="C48" s="10"/>
      <c r="D48" s="10"/>
      <c r="E48" s="10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2.75">
      <c r="A49" s="1"/>
      <c r="B49" s="16"/>
      <c r="C49" s="10"/>
      <c r="D49" s="10"/>
      <c r="E49" s="10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2.75">
      <c r="A50" s="1"/>
      <c r="B50" s="16"/>
      <c r="C50" s="10"/>
      <c r="D50" s="10"/>
      <c r="E50" s="10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2.75">
      <c r="A51" s="1"/>
      <c r="B51" s="16"/>
      <c r="C51" s="10"/>
      <c r="D51" s="10"/>
      <c r="E51" s="10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12.75">
      <c r="A52" s="1"/>
      <c r="B52" s="16"/>
      <c r="C52" s="10"/>
      <c r="D52" s="10"/>
      <c r="E52" s="10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12.75">
      <c r="A53" s="1"/>
      <c r="B53" s="16"/>
      <c r="C53" s="10"/>
      <c r="D53" s="10"/>
      <c r="E53" s="10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2.75">
      <c r="A54" s="1"/>
      <c r="B54" s="16"/>
      <c r="C54" s="10"/>
      <c r="D54" s="10"/>
      <c r="E54" s="10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2.75">
      <c r="A55" s="1"/>
      <c r="B55" s="16"/>
      <c r="C55" s="10"/>
      <c r="D55" s="10"/>
      <c r="E55" s="10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12.75">
      <c r="A56" s="1"/>
      <c r="B56" s="16"/>
      <c r="C56" s="10"/>
      <c r="D56" s="10"/>
      <c r="E56" s="10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12.75">
      <c r="A57" s="1"/>
      <c r="B57" s="16"/>
      <c r="C57" s="10"/>
      <c r="D57" s="10"/>
      <c r="E57" s="10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12.75">
      <c r="A58" s="1"/>
      <c r="B58" s="16"/>
      <c r="C58" s="10"/>
      <c r="D58" s="10"/>
      <c r="E58" s="10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ht="12.75">
      <c r="A59" s="1"/>
      <c r="B59" s="16"/>
      <c r="C59" s="10"/>
      <c r="D59" s="10"/>
      <c r="E59" s="10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2.75">
      <c r="A60" s="1"/>
      <c r="B60" s="16"/>
      <c r="C60" s="10"/>
      <c r="D60" s="10"/>
      <c r="E60" s="10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2.75">
      <c r="A61" s="1"/>
      <c r="B61" s="16"/>
      <c r="C61" s="10"/>
      <c r="D61" s="10"/>
      <c r="E61" s="10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2.75">
      <c r="A62" s="1"/>
      <c r="B62" s="16"/>
      <c r="C62" s="10"/>
      <c r="D62" s="10"/>
      <c r="E62" s="10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2.75">
      <c r="A63" s="1"/>
      <c r="B63" s="16"/>
      <c r="C63" s="10"/>
      <c r="D63" s="10"/>
      <c r="E63" s="10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12.75">
      <c r="A64" s="1"/>
      <c r="B64" s="16"/>
      <c r="C64" s="10"/>
      <c r="D64" s="10"/>
      <c r="E64" s="10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12.75">
      <c r="A65" s="1"/>
      <c r="B65" s="16"/>
      <c r="C65" s="10"/>
      <c r="D65" s="10"/>
      <c r="E65" s="10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ht="12.75">
      <c r="A66" s="1"/>
      <c r="B66" s="16"/>
      <c r="C66" s="10"/>
      <c r="D66" s="10"/>
      <c r="E66" s="10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ht="12.75">
      <c r="A67" s="1"/>
      <c r="B67" s="16"/>
      <c r="C67" s="10"/>
      <c r="D67" s="10"/>
      <c r="E67" s="10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12.75">
      <c r="A68" s="1"/>
      <c r="B68" s="16"/>
      <c r="C68" s="10"/>
      <c r="D68" s="10"/>
      <c r="E68" s="10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ht="12.75">
      <c r="A69" s="1"/>
      <c r="B69" s="16"/>
      <c r="C69" s="10"/>
      <c r="D69" s="10"/>
      <c r="E69" s="10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ht="12.75">
      <c r="A70" s="1"/>
      <c r="B70" s="16"/>
      <c r="C70" s="10"/>
      <c r="D70" s="10"/>
      <c r="E70" s="10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ht="12.75">
      <c r="A71" s="1"/>
      <c r="B71" s="16"/>
      <c r="C71" s="10"/>
      <c r="D71" s="10"/>
      <c r="E71" s="10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ht="12.75">
      <c r="A72" s="1"/>
      <c r="B72" s="16"/>
      <c r="C72" s="10"/>
      <c r="D72" s="10"/>
      <c r="E72" s="10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ht="12.75">
      <c r="A73" s="1"/>
      <c r="B73" s="16"/>
      <c r="C73" s="10"/>
      <c r="D73" s="10"/>
      <c r="E73" s="10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12.75">
      <c r="A74" s="1"/>
      <c r="B74" s="16"/>
      <c r="C74" s="10"/>
      <c r="D74" s="10"/>
      <c r="E74" s="10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ht="12.75">
      <c r="A75" s="1"/>
      <c r="B75" s="16"/>
      <c r="C75" s="10"/>
      <c r="D75" s="10"/>
      <c r="E75" s="10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ht="12.75">
      <c r="A76" s="1"/>
      <c r="B76" s="16"/>
      <c r="C76" s="10"/>
      <c r="D76" s="10"/>
      <c r="E76" s="10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ht="12.75">
      <c r="A77" s="1"/>
      <c r="B77" s="16"/>
      <c r="C77" s="10"/>
      <c r="D77" s="10"/>
      <c r="E77" s="10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ht="12.75">
      <c r="A78" s="1"/>
      <c r="B78" s="16"/>
      <c r="C78" s="10"/>
      <c r="D78" s="10"/>
      <c r="E78" s="10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2.75">
      <c r="A79" s="1"/>
      <c r="B79" s="16"/>
      <c r="C79" s="10"/>
      <c r="D79" s="10"/>
      <c r="E79" s="10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2.75">
      <c r="A80" s="1"/>
      <c r="B80" s="16"/>
      <c r="C80" s="10"/>
      <c r="D80" s="10"/>
      <c r="E80" s="10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2.75">
      <c r="A81" s="1"/>
      <c r="B81" s="16"/>
      <c r="C81" s="10"/>
      <c r="D81" s="10"/>
      <c r="E81" s="10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2.75">
      <c r="A82" s="1"/>
      <c r="B82" s="16"/>
      <c r="C82" s="10"/>
      <c r="D82" s="10"/>
      <c r="E82" s="10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2.75">
      <c r="A83" s="1"/>
      <c r="B83" s="16"/>
      <c r="C83" s="10"/>
      <c r="D83" s="10"/>
      <c r="E83" s="10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2.75">
      <c r="A84" s="1"/>
      <c r="B84" s="16"/>
      <c r="C84" s="10"/>
      <c r="D84" s="10"/>
      <c r="E84" s="10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2.75">
      <c r="A85" s="1"/>
      <c r="B85" s="16"/>
      <c r="C85" s="10"/>
      <c r="D85" s="10"/>
      <c r="E85" s="10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2.75">
      <c r="A86" s="1"/>
      <c r="B86" s="16"/>
      <c r="C86" s="10"/>
      <c r="D86" s="10"/>
      <c r="E86" s="10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2.75">
      <c r="A87" s="1"/>
      <c r="B87" s="16"/>
      <c r="C87" s="10"/>
      <c r="D87" s="10"/>
      <c r="E87" s="10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2.75">
      <c r="A88" s="1"/>
      <c r="B88" s="16"/>
      <c r="C88" s="10"/>
      <c r="D88" s="10"/>
      <c r="E88" s="10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ht="12.75">
      <c r="A89" s="1"/>
      <c r="B89" s="16"/>
      <c r="C89" s="10"/>
      <c r="D89" s="10"/>
      <c r="E89" s="10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ht="12.75">
      <c r="A90" s="1"/>
      <c r="B90" s="16"/>
      <c r="C90" s="10"/>
      <c r="D90" s="10"/>
      <c r="E90" s="10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ht="12.75">
      <c r="A91" s="1"/>
      <c r="B91" s="16"/>
      <c r="C91" s="10"/>
      <c r="D91" s="10"/>
      <c r="E91" s="10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ht="12.75">
      <c r="A92" s="1"/>
      <c r="B92" s="16"/>
      <c r="C92" s="10"/>
      <c r="D92" s="10"/>
      <c r="E92" s="10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ht="12.75">
      <c r="A93" s="1"/>
      <c r="B93" s="16"/>
      <c r="C93" s="10"/>
      <c r="D93" s="10"/>
      <c r="E93" s="10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ht="12.75">
      <c r="A94" s="1"/>
      <c r="B94" s="16"/>
      <c r="C94" s="10"/>
      <c r="D94" s="10"/>
      <c r="E94" s="10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ht="12.75">
      <c r="A95" s="1"/>
      <c r="B95" s="16"/>
      <c r="C95" s="10"/>
      <c r="D95" s="10"/>
      <c r="E95" s="10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ht="12.75">
      <c r="A96" s="1"/>
      <c r="B96" s="16"/>
      <c r="C96" s="10"/>
      <c r="D96" s="10"/>
      <c r="E96" s="10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ht="12.75">
      <c r="A97" s="1"/>
      <c r="B97" s="16"/>
      <c r="C97" s="10"/>
      <c r="D97" s="10"/>
      <c r="E97" s="10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2.75">
      <c r="A98" s="1"/>
      <c r="B98" s="16"/>
      <c r="C98" s="10"/>
      <c r="D98" s="10"/>
      <c r="E98" s="10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2.75">
      <c r="A99" s="1"/>
      <c r="B99" s="16"/>
      <c r="C99" s="10"/>
      <c r="D99" s="10"/>
      <c r="E99" s="10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ht="12.75">
      <c r="A100" s="1"/>
      <c r="B100" s="16"/>
      <c r="C100" s="10"/>
      <c r="D100" s="10"/>
      <c r="E100" s="10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</sheetData>
  <mergeCells count="2">
    <mergeCell ref="A1:E2"/>
    <mergeCell ref="A26:B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T_จังหวัด</vt:lpstr>
      <vt:lpstr>T_กลุ่มอุตสาหกรรม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2022-07-25T03:11:30Z</dcterms:modified>
</cp:coreProperties>
</file>