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งานพัช\รายเดือน NEW\5. พ.ค. 65\MOC\"/>
    </mc:Choice>
  </mc:AlternateContent>
  <bookViews>
    <workbookView xWindow="0" yWindow="0" windowWidth="28800" windowHeight="12375"/>
  </bookViews>
  <sheets>
    <sheet name="T_จังหวัด" sheetId="1" r:id="rId1"/>
    <sheet name="T_กลุ่มอุตสาหกรรม" sheetId="3" r:id="rId2"/>
  </sheets>
  <calcPr calcId="152511"/>
</workbook>
</file>

<file path=xl/calcChain.xml><?xml version="1.0" encoding="utf-8"?>
<calcChain xmlns="http://schemas.openxmlformats.org/spreadsheetml/2006/main">
  <c r="E26" i="3" l="1"/>
  <c r="D26" i="3"/>
  <c r="C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D82" i="1"/>
  <c r="C82" i="1"/>
  <c r="B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<sst xmlns="http://schemas.openxmlformats.org/spreadsheetml/2006/main" count="117" uniqueCount="111">
  <si>
    <t>จังหวัด</t>
  </si>
  <si>
    <t>ปริมาณของเสีย
 อันตราย (ตัน)</t>
  </si>
  <si>
    <t>ปริมาณของเสีย
 ไม่อันตราย (ตัน)</t>
  </si>
  <si>
    <t>ปริมาณของเสีย
 ทั้งหมด (ตัน)</t>
  </si>
  <si>
    <t>กระบี่</t>
  </si>
  <si>
    <t>กรุงเทพมหานคร</t>
  </si>
  <si>
    <t>กาญจนบุรี</t>
  </si>
  <si>
    <t>กาฬสินธุ์</t>
  </si>
  <si>
    <t>กำแพงเพชร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</si>
  <si>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</si>
  <si>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</si>
  <si>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</si>
  <si>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</si>
  <si>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</si>
  <si>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</si>
  <si>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</si>
  <si>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</si>
  <si>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</si>
  <si>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</si>
  <si>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</si>
  <si>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</si>
  <si>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</si>
  <si>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</si>
  <si>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</si>
  <si>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</si>
  <si>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</si>
  <si>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</si>
  <si>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</si>
  <si>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</si>
  <si>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</si>
  <si>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</si>
  <si>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</si>
  <si>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</si>
  <si>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</si>
  <si>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</si>
  <si>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</si>
  <si>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</si>
  <si>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</si>
  <si>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</si>
  <si>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</si>
  <si>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</si>
  <si>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</si>
  <si>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</si>
  <si>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</si>
  <si>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</si>
  <si>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</si>
  <si>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</si>
  <si>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</si>
  <si>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</si>
  <si>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</si>
  <si>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</si>
  <si>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</si>
  <si>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</si>
  <si>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</si>
  <si>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</si>
  <si>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</si>
  <si>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ลำปาง</t>
  </si>
  <si>
    <t>ลำพูน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</si>
  <si>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</si>
  <si>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</si>
  <si>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</si>
  <si>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</si>
  <si>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</si>
  <si>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</si>
  <si>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</si>
  <si>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</si>
  <si>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</si>
  <si>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</si>
  <si>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</si>
  <si>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</si>
  <si>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</si>
  <si>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</si>
  <si>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</si>
  <si>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</si>
  <si>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หนองบัวลำภู</t>
  </si>
  <si>
    <t>อ่างทอง</t>
  </si>
  <si>
    <t>อำนาจเจริญ</t>
  </si>
  <si>
    <t>อุดรธานี</t>
  </si>
  <si>
    <t>อุตรดิตถ์</t>
  </si>
  <si>
    <t>อุทัยธานี</t>
  </si>
  <si>
    <t>อุบลราชธานี</t>
  </si>
  <si>
    <t>รวม</t>
  </si>
  <si>
    <t>ลำดับที่</t>
  </si>
  <si>
    <t>กลุ่มอุตสาหกรรม</t>
  </si>
  <si>
    <t>SECTOR_CODE</t>
  </si>
  <si>
    <t>จำนวนโรงงาน</t>
  </si>
  <si>
    <t>Expr1</t>
  </si>
  <si>
    <t>SECTOR_NAME_THA</t>
  </si>
  <si>
    <t>ผลิตภัณฑ์จากพืช</t>
  </si>
  <si>
    <t>อุตสาหกรรมอาหาร</t>
  </si>
  <si>
    <t>อุตสาหกรรมเครื่องดื่ม</t>
  </si>
  <si>
    <t>สิ่งทอ</t>
  </si>
  <si>
    <t>อุตสาหกรรมเครื่องแต่งกายยกเว้นรองเท้า</t>
  </si>
  <si>
    <t>ผลิตหนังสัตว์และผลิตภัณฑ์จากหนังสัตว์</t>
  </si>
  <si>
    <t>แปรรูปไม้และผลิตภัณฑ์จากไม้</t>
  </si>
  <si>
    <t>เครื่องเรือนหรือเครื่องตบแต่งในอาคารจากไม้ แก้ว ยาง หรือโลหะอื่นๆ</t>
  </si>
  <si>
    <t>ผลิตกระดาษและผลิตภัณฑ์กระดาษ</t>
  </si>
  <si>
    <t>การพิมพ์ การเย็บเล่ม ทำปกหรือการทำแม่พิมพ์</t>
  </si>
  <si>
    <t>เคมีภัณฑ์และผลิตภัณฑ์เคมี</t>
  </si>
  <si>
    <t>ผลิตภัณฑ์จากปิโตรเลียม</t>
  </si>
  <si>
    <t>ยางและผลิตภัณฑ์ยาง</t>
  </si>
  <si>
    <t>ผลิตภัณฑ์พลาสติก</t>
  </si>
  <si>
    <t>ผลิตภัณฑ์อโลหะ</t>
  </si>
  <si>
    <t>ผลิตโลหะขั้นมูลฐาน</t>
  </si>
  <si>
    <t>ผลิตภัณฑ์โลหะ</t>
  </si>
  <si>
    <t>ผลิตเครื่องจักรและเครื่องกล</t>
  </si>
  <si>
    <t>ผลิตเครื่องใช้ไฟฟ้าและอุปกรณ์</t>
  </si>
  <si>
    <t>ผลิตยานพาหนะและอุปกรณ์รวมทั้งการซ่อมยานพาหนะและอุปกรณ์</t>
  </si>
  <si>
    <t>การผลิตอื่นๆ</t>
  </si>
  <si>
    <t xml:space="preserve"> สรุปปริมาณการแจ้งรับของเสียเข้ามาในบริเวณโรงงาน โดยผู้รับกำจัด แยกตามจังหวัด
 ประจำเดือน พฤษภาคม 2565</t>
  </si>
  <si>
    <t xml:space="preserve"> สรุปปริมาณการแจ้งรับของเสียเข้ามาในบริเวณโรงงาน โดยผู้รับกำจัด แยกตามกลุ่มอุตสาหกรรม
 ประจำเดือน พฤษภาคม 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</si>
</sst>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>
    <font>
      <sz val="10"/>
      <color rgb="FF000000"/>
      <name val="Arial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&quot;Microsoft Sans Serif&quot;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4" fontId="3" fillId="0" borderId="3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43" fontId="2" fillId="0" borderId="0" xfId="1" applyFont="1" applyAlignment="1">
      <alignment horizontal="right"/>
    </xf>
    <xf numFmtId="43" fontId="4" fillId="0" borderId="1" xfId="1" applyFont="1" applyBorder="1" applyAlignment="1">
      <alignment horizontal="center"/>
    </xf>
    <xf numFmtId="43" fontId="2" fillId="0" borderId="3" xfId="1" applyFont="1" applyBorder="1" applyAlignment="1">
      <alignment horizontal="right"/>
    </xf>
    <xf numFmtId="43" fontId="3" fillId="0" borderId="3" xfId="1" applyFont="1" applyBorder="1" applyAlignment="1">
      <alignment horizontal="right"/>
    </xf>
    <xf numFmtId="43" fontId="0" fillId="0" borderId="0" xfId="1" applyFont="1" applyAlignment="1"/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83"/>
  <sheetViews>
    <sheetView tabSelected="1" workbookViewId="0">
      <selection activeCell="C14" sqref="C14"/>
    </sheetView>
  </sheetViews>
  <sheetFormatPr defaultColWidth="12.5703125" defaultRowHeight="15.75" customHeight="1"/>
  <cols>
    <col min="1" max="1" width="16.140625" style="13" bestFit="1" customWidth="1"/>
    <col min="2" max="2" width="26.28515625" style="18" bestFit="1" customWidth="1"/>
    <col min="3" max="3" width="28.5703125" style="18" bestFit="1" customWidth="1"/>
    <col min="4" max="4" width="25.28515625" style="18" bestFit="1" customWidth="1"/>
  </cols>
  <sheetData>
    <row r="1" spans="1:26" ht="15.75" customHeight="1">
      <c r="A1" s="23" t="s">
        <v>109</v>
      </c>
      <c r="B1" s="24"/>
      <c r="C1" s="24"/>
      <c r="D1" s="24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2.25" customHeight="1">
      <c r="A2" s="24"/>
      <c r="B2" s="24"/>
      <c r="C2" s="24"/>
      <c r="D2" s="24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11"/>
      <c r="B3" s="14"/>
      <c r="C3" s="14"/>
      <c r="D3" s="14"/>
      <c r="E3" s="1"/>
      <c r="F3" s="1"/>
      <c r="G3" s="1"/>
      <c r="H3" s="1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20" customFormat="1" ht="43.5" customHeight="1">
      <c r="A4" s="21" t="s">
        <v>0</v>
      </c>
      <c r="B4" s="22" t="s">
        <v>1</v>
      </c>
      <c r="C4" s="22" t="s">
        <v>2</v>
      </c>
      <c r="D4" s="22" t="s">
        <v>3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5.75" customHeight="1">
      <c r="A5" s="12" t="s">
        <v>4</v>
      </c>
      <c r="B5" s="15">
        <v>42.417000000000002</v>
      </c>
      <c r="C5" s="15">
        <v>0</v>
      </c>
      <c r="D5" s="16">
        <f t="shared" ref="D5:D81" si="0">SUM(B5:C5)</f>
        <v>42.417000000000002</v>
      </c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12" t="s">
        <v>5</v>
      </c>
      <c r="B6" s="15">
        <v>7255.2780000000002</v>
      </c>
      <c r="C6" s="15">
        <v>12304.306</v>
      </c>
      <c r="D6" s="16">
        <f t="shared" si="0"/>
        <v>19559.584000000003</v>
      </c>
      <c r="E6" s="1"/>
      <c r="F6" s="1"/>
      <c r="G6" s="1"/>
      <c r="H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12" t="s">
        <v>6</v>
      </c>
      <c r="B7" s="15">
        <v>111.477</v>
      </c>
      <c r="C7" s="15">
        <v>28441.106</v>
      </c>
      <c r="D7" s="16">
        <f t="shared" si="0"/>
        <v>28552.582999999999</v>
      </c>
      <c r="E7" s="1"/>
      <c r="F7" s="1"/>
      <c r="G7" s="1"/>
      <c r="H7" s="1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12" t="s">
        <v>7</v>
      </c>
      <c r="B8" s="15">
        <v>23.105</v>
      </c>
      <c r="C8" s="15">
        <v>0.85399999999999998</v>
      </c>
      <c r="D8" s="16">
        <f t="shared" si="0"/>
        <v>23.959</v>
      </c>
      <c r="E8" s="1"/>
      <c r="F8" s="1"/>
      <c r="G8" s="1"/>
      <c r="H8" s="1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12" t="s">
        <v>8</v>
      </c>
      <c r="B9" s="15">
        <v>57.021000000000001</v>
      </c>
      <c r="C9" s="15">
        <v>67.569999999999993</v>
      </c>
      <c r="D9" s="16">
        <f t="shared" si="0"/>
        <v>124.59099999999999</v>
      </c>
      <c r="E9" s="1"/>
      <c r="F9" s="1"/>
      <c r="G9" s="1"/>
      <c r="H9" s="1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12" t="s">
        <v>9</v>
      </c>
      <c r="B10" s="15">
        <v>96.591999999999999</v>
      </c>
      <c r="C10" s="15">
        <v>11127.838</v>
      </c>
      <c r="D10" s="16">
        <f t="shared" si="0"/>
        <v>11224.43</v>
      </c>
      <c r="E10" s="1"/>
      <c r="F10" s="1"/>
      <c r="G10" s="1"/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12" t="s">
        <v>10</v>
      </c>
      <c r="B11" s="15">
        <v>32.505000000000003</v>
      </c>
      <c r="C11" s="15">
        <v>12.327</v>
      </c>
      <c r="D11" s="16">
        <f t="shared" si="0"/>
        <v>44.832000000000001</v>
      </c>
      <c r="E11" s="1"/>
      <c r="F11" s="1"/>
      <c r="G11" s="1"/>
      <c r="H11" s="1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12" t="s">
        <v>11</v>
      </c>
      <c r="B12" s="15">
        <v>6755.7489999999998</v>
      </c>
      <c r="C12" s="15">
        <v>24638.418000000001</v>
      </c>
      <c r="D12" s="16">
        <f t="shared" si="0"/>
        <v>31394.167000000001</v>
      </c>
      <c r="E12" s="1"/>
      <c r="F12" s="1"/>
      <c r="G12" s="1"/>
      <c r="H12" s="1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12" t="s">
        <v>12</v>
      </c>
      <c r="B13" s="15">
        <v>23993.359</v>
      </c>
      <c r="C13" s="15">
        <v>53719.974999999999</v>
      </c>
      <c r="D13" s="16">
        <f t="shared" si="0"/>
        <v>77713.334000000003</v>
      </c>
      <c r="E13" s="1"/>
      <c r="F13" s="1"/>
      <c r="G13" s="1"/>
      <c r="H13" s="1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12" t="s">
        <v>13</v>
      </c>
      <c r="B14" s="15">
        <v>75.06</v>
      </c>
      <c r="C14" s="15">
        <v>17.303000000000001</v>
      </c>
      <c r="D14" s="16">
        <f t="shared" si="0"/>
        <v>92.363</v>
      </c>
      <c r="E14" s="1"/>
      <c r="F14" s="1"/>
      <c r="G14" s="1"/>
      <c r="H14" s="1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12" t="s">
        <v>14</v>
      </c>
      <c r="B15" s="15">
        <v>6.9980000000000002</v>
      </c>
      <c r="C15" s="15">
        <v>2284.9699999999998</v>
      </c>
      <c r="D15" s="16">
        <f t="shared" si="0"/>
        <v>2291.9679999999998</v>
      </c>
      <c r="E15" s="1"/>
      <c r="F15" s="1"/>
      <c r="G15" s="1"/>
      <c r="H15" s="1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12" t="s">
        <v>15</v>
      </c>
      <c r="B16" s="15">
        <v>7.4379999999999997</v>
      </c>
      <c r="C16" s="15">
        <v>45</v>
      </c>
      <c r="D16" s="16">
        <f t="shared" si="0"/>
        <v>52.438000000000002</v>
      </c>
      <c r="E16" s="1"/>
      <c r="F16" s="1"/>
      <c r="G16" s="1"/>
      <c r="H16" s="1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12" t="s">
        <v>16</v>
      </c>
      <c r="B17" s="15">
        <v>13.147</v>
      </c>
      <c r="C17" s="15">
        <v>0</v>
      </c>
      <c r="D17" s="16">
        <f t="shared" si="0"/>
        <v>13.147</v>
      </c>
      <c r="E17" s="1"/>
      <c r="F17" s="1"/>
      <c r="G17" s="1"/>
      <c r="H17" s="1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12" t="s">
        <v>17</v>
      </c>
      <c r="B18" s="15">
        <v>116.429</v>
      </c>
      <c r="C18" s="15">
        <v>61.642000000000003</v>
      </c>
      <c r="D18" s="16">
        <f t="shared" si="0"/>
        <v>178.071</v>
      </c>
      <c r="E18" s="1"/>
      <c r="F18" s="1"/>
      <c r="G18" s="1"/>
      <c r="H18" s="1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12" t="s">
        <v>18</v>
      </c>
      <c r="B19" s="15">
        <v>38.225000000000001</v>
      </c>
      <c r="C19" s="15">
        <v>1065.8599999999999</v>
      </c>
      <c r="D19" s="16">
        <f t="shared" si="0"/>
        <v>1104.0849999999998</v>
      </c>
      <c r="E19" s="1"/>
      <c r="F19" s="1"/>
      <c r="G19" s="1"/>
      <c r="H19" s="1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12" t="s">
        <v>19</v>
      </c>
      <c r="B20" s="15">
        <v>10.734999999999999</v>
      </c>
      <c r="C20" s="15">
        <v>0</v>
      </c>
      <c r="D20" s="16">
        <f t="shared" si="0"/>
        <v>10.734999999999999</v>
      </c>
      <c r="E20" s="1"/>
      <c r="F20" s="1"/>
      <c r="G20" s="1"/>
      <c r="H20" s="1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12" t="s">
        <v>20</v>
      </c>
      <c r="B21" s="15">
        <v>3.012</v>
      </c>
      <c r="C21" s="15">
        <v>13454</v>
      </c>
      <c r="D21" s="16">
        <f t="shared" si="0"/>
        <v>13457.012000000001</v>
      </c>
      <c r="E21" s="1"/>
      <c r="F21" s="1"/>
      <c r="G21" s="1"/>
      <c r="H21" s="1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12" t="s">
        <v>21</v>
      </c>
      <c r="B22" s="15">
        <v>16.222999999999999</v>
      </c>
      <c r="C22" s="15">
        <v>833.65</v>
      </c>
      <c r="D22" s="16">
        <f t="shared" si="0"/>
        <v>849.87299999999993</v>
      </c>
      <c r="E22" s="1"/>
      <c r="F22" s="1"/>
      <c r="G22" s="1"/>
      <c r="H22" s="1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12" t="s">
        <v>22</v>
      </c>
      <c r="B23" s="15">
        <v>382.73500000000001</v>
      </c>
      <c r="C23" s="15">
        <v>17750.383999999998</v>
      </c>
      <c r="D23" s="16">
        <f t="shared" si="0"/>
        <v>18133.118999999999</v>
      </c>
      <c r="E23" s="1"/>
      <c r="F23" s="1"/>
      <c r="G23" s="1"/>
      <c r="H23" s="1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12" t="s">
        <v>23</v>
      </c>
      <c r="B24" s="15">
        <v>1.865</v>
      </c>
      <c r="C24" s="15">
        <v>0</v>
      </c>
      <c r="D24" s="16">
        <f t="shared" si="0"/>
        <v>1.865</v>
      </c>
      <c r="E24" s="1"/>
      <c r="F24" s="1"/>
      <c r="G24" s="1"/>
      <c r="H24" s="1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12" t="s">
        <v>24</v>
      </c>
      <c r="B25" s="15">
        <v>1731.095</v>
      </c>
      <c r="C25" s="15">
        <v>11504.541999999999</v>
      </c>
      <c r="D25" s="16">
        <f t="shared" si="0"/>
        <v>13235.636999999999</v>
      </c>
      <c r="E25" s="1"/>
      <c r="F25" s="1"/>
      <c r="G25" s="1"/>
      <c r="H25" s="1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12" t="s">
        <v>25</v>
      </c>
      <c r="B26" s="15">
        <v>98.179000000000002</v>
      </c>
      <c r="C26" s="15">
        <v>202.62</v>
      </c>
      <c r="D26" s="16">
        <f t="shared" si="0"/>
        <v>300.79899999999998</v>
      </c>
      <c r="E26" s="1"/>
      <c r="F26" s="1"/>
      <c r="G26" s="1"/>
      <c r="H26" s="1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12" t="s">
        <v>26</v>
      </c>
      <c r="B27" s="15">
        <v>34.42</v>
      </c>
      <c r="C27" s="15">
        <v>1562.7149999999999</v>
      </c>
      <c r="D27" s="16">
        <f t="shared" si="0"/>
        <v>1597.135</v>
      </c>
      <c r="E27" s="1"/>
      <c r="F27" s="1"/>
      <c r="G27" s="1"/>
      <c r="H27" s="1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12" t="s">
        <v>27</v>
      </c>
      <c r="B28" s="15">
        <v>459.41</v>
      </c>
      <c r="C28" s="15">
        <v>958.51800000000003</v>
      </c>
      <c r="D28" s="16">
        <f t="shared" si="0"/>
        <v>1417.9280000000001</v>
      </c>
      <c r="E28" s="1"/>
      <c r="F28" s="1"/>
      <c r="G28" s="1"/>
      <c r="H28" s="1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12" t="s">
        <v>28</v>
      </c>
      <c r="B29" s="15">
        <v>3.4</v>
      </c>
      <c r="C29" s="15">
        <v>0</v>
      </c>
      <c r="D29" s="16">
        <f t="shared" si="0"/>
        <v>3.4</v>
      </c>
      <c r="E29" s="1"/>
      <c r="F29" s="1"/>
      <c r="G29" s="1"/>
      <c r="H29" s="1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12" t="s">
        <v>29</v>
      </c>
      <c r="B30" s="15">
        <v>0</v>
      </c>
      <c r="C30" s="15">
        <v>0</v>
      </c>
      <c r="D30" s="16">
        <f t="shared" si="0"/>
        <v>0</v>
      </c>
      <c r="E30" s="1"/>
      <c r="F30" s="1"/>
      <c r="G30" s="1"/>
      <c r="H30" s="1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12" t="s">
        <v>30</v>
      </c>
      <c r="B31" s="15">
        <v>1</v>
      </c>
      <c r="C31" s="15">
        <v>0</v>
      </c>
      <c r="D31" s="16">
        <f t="shared" si="0"/>
        <v>1</v>
      </c>
      <c r="E31" s="1"/>
      <c r="F31" s="1"/>
      <c r="G31" s="1"/>
      <c r="H31" s="1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12" t="s">
        <v>31</v>
      </c>
      <c r="B32" s="15">
        <v>16.579999999999998</v>
      </c>
      <c r="C32" s="15">
        <v>15207.763999999999</v>
      </c>
      <c r="D32" s="16">
        <f t="shared" si="0"/>
        <v>15224.343999999999</v>
      </c>
      <c r="E32" s="1"/>
      <c r="F32" s="1"/>
      <c r="G32" s="1"/>
      <c r="H32" s="1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12" t="s">
        <v>32</v>
      </c>
      <c r="B33" s="15">
        <v>5252.0649999999996</v>
      </c>
      <c r="C33" s="15">
        <v>34542.959999999999</v>
      </c>
      <c r="D33" s="16">
        <f t="shared" si="0"/>
        <v>39795.025000000001</v>
      </c>
      <c r="E33" s="1"/>
      <c r="F33" s="1"/>
      <c r="G33" s="1"/>
      <c r="H33" s="1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12" t="s">
        <v>33</v>
      </c>
      <c r="B34" s="15">
        <v>531.06200000000001</v>
      </c>
      <c r="C34" s="15">
        <v>2843.1849999999999</v>
      </c>
      <c r="D34" s="16">
        <f t="shared" si="0"/>
        <v>3374.2469999999998</v>
      </c>
      <c r="E34" s="1"/>
      <c r="F34" s="1"/>
      <c r="G34" s="1"/>
      <c r="H34" s="1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12" t="s">
        <v>34</v>
      </c>
      <c r="B35" s="15">
        <v>2272.0830000000001</v>
      </c>
      <c r="C35" s="15">
        <v>63035.417999999998</v>
      </c>
      <c r="D35" s="16">
        <f t="shared" si="0"/>
        <v>65307.500999999997</v>
      </c>
      <c r="E35" s="1"/>
      <c r="F35" s="1"/>
      <c r="G35" s="1"/>
      <c r="H35" s="1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12" t="s">
        <v>35</v>
      </c>
      <c r="B36" s="15">
        <v>5.7</v>
      </c>
      <c r="C36" s="15">
        <v>0</v>
      </c>
      <c r="D36" s="16">
        <f t="shared" si="0"/>
        <v>5.7</v>
      </c>
      <c r="E36" s="1"/>
      <c r="F36" s="1"/>
      <c r="G36" s="1"/>
      <c r="H36" s="1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12" t="s">
        <v>36</v>
      </c>
      <c r="B37" s="15">
        <v>7537.0789999999997</v>
      </c>
      <c r="C37" s="15">
        <v>16374.379000000001</v>
      </c>
      <c r="D37" s="16">
        <f t="shared" si="0"/>
        <v>23911.457999999999</v>
      </c>
      <c r="E37" s="1"/>
      <c r="F37" s="1"/>
      <c r="G37" s="1"/>
      <c r="H37" s="1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12" t="s">
        <v>37</v>
      </c>
      <c r="B38" s="15">
        <v>2.84</v>
      </c>
      <c r="C38" s="15">
        <v>0</v>
      </c>
      <c r="D38" s="16">
        <f t="shared" si="0"/>
        <v>2.84</v>
      </c>
      <c r="E38" s="1"/>
      <c r="F38" s="1"/>
      <c r="G38" s="1"/>
      <c r="H38" s="1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>
      <c r="A39" s="12" t="s">
        <v>38</v>
      </c>
      <c r="B39" s="15">
        <v>20.882000000000001</v>
      </c>
      <c r="C39" s="15">
        <v>0</v>
      </c>
      <c r="D39" s="16">
        <f t="shared" si="0"/>
        <v>20.882000000000001</v>
      </c>
      <c r="E39" s="1"/>
      <c r="F39" s="1"/>
      <c r="G39" s="1"/>
      <c r="H39" s="1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>
      <c r="A40" s="12" t="s">
        <v>39</v>
      </c>
      <c r="B40" s="15">
        <v>2.15</v>
      </c>
      <c r="C40" s="15">
        <v>11.3</v>
      </c>
      <c r="D40" s="16">
        <f t="shared" si="0"/>
        <v>13.450000000000001</v>
      </c>
      <c r="E40" s="1"/>
      <c r="F40" s="1"/>
      <c r="G40" s="1"/>
      <c r="H40" s="1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>
      <c r="A41" s="12" t="s">
        <v>40</v>
      </c>
      <c r="B41" s="15">
        <v>11.715</v>
      </c>
      <c r="C41" s="15">
        <v>5580.71</v>
      </c>
      <c r="D41" s="16">
        <f t="shared" si="0"/>
        <v>5592.4250000000002</v>
      </c>
      <c r="E41" s="1"/>
      <c r="F41" s="1"/>
      <c r="G41" s="1"/>
      <c r="H41" s="1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>
      <c r="A42" s="12" t="s">
        <v>41</v>
      </c>
      <c r="B42" s="15">
        <v>92.703000000000003</v>
      </c>
      <c r="C42" s="15">
        <v>36.372999999999998</v>
      </c>
      <c r="D42" s="16">
        <f t="shared" si="0"/>
        <v>129.07599999999999</v>
      </c>
      <c r="E42" s="1"/>
      <c r="F42" s="1"/>
      <c r="G42" s="1"/>
      <c r="H42" s="1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>
      <c r="A43" s="12" t="s">
        <v>42</v>
      </c>
      <c r="B43" s="15">
        <v>328.61200000000002</v>
      </c>
      <c r="C43" s="15">
        <v>962.77</v>
      </c>
      <c r="D43" s="16">
        <f t="shared" si="0"/>
        <v>1291.3820000000001</v>
      </c>
      <c r="E43" s="1"/>
      <c r="F43" s="1"/>
      <c r="G43" s="1"/>
      <c r="H43" s="1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>
      <c r="A44" s="12" t="s">
        <v>43</v>
      </c>
      <c r="B44" s="15">
        <v>39.856000000000002</v>
      </c>
      <c r="C44" s="15">
        <v>4.3</v>
      </c>
      <c r="D44" s="16">
        <f t="shared" si="0"/>
        <v>44.155999999999999</v>
      </c>
      <c r="E44" s="1"/>
      <c r="F44" s="1"/>
      <c r="G44" s="1"/>
      <c r="H44" s="1"/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>
      <c r="A45" s="12" t="s">
        <v>44</v>
      </c>
      <c r="B45" s="15">
        <v>9.3800000000000008</v>
      </c>
      <c r="C45" s="15">
        <v>4.4999999999999998E-2</v>
      </c>
      <c r="D45" s="16">
        <f t="shared" si="0"/>
        <v>9.4250000000000007</v>
      </c>
      <c r="E45" s="1"/>
      <c r="F45" s="1"/>
      <c r="G45" s="1"/>
      <c r="H45" s="1"/>
      <c r="I45" s="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>
      <c r="A46" s="12" t="s">
        <v>45</v>
      </c>
      <c r="B46" s="15">
        <v>26.844000000000001</v>
      </c>
      <c r="C46" s="15">
        <v>0</v>
      </c>
      <c r="D46" s="16">
        <f t="shared" si="0"/>
        <v>26.844000000000001</v>
      </c>
      <c r="E46" s="1"/>
      <c r="F46" s="1"/>
      <c r="G46" s="1"/>
      <c r="H46" s="1"/>
      <c r="I46" s="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>
      <c r="A47" s="12" t="s">
        <v>46</v>
      </c>
      <c r="B47" s="15">
        <v>5.0780000000000003</v>
      </c>
      <c r="C47" s="15">
        <v>18.172000000000001</v>
      </c>
      <c r="D47" s="16">
        <f t="shared" si="0"/>
        <v>23.25</v>
      </c>
      <c r="E47" s="1"/>
      <c r="F47" s="1"/>
      <c r="G47" s="1"/>
      <c r="H47" s="1"/>
      <c r="I47" s="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>
      <c r="A48" s="12" t="s">
        <v>47</v>
      </c>
      <c r="B48" s="15">
        <v>20.218</v>
      </c>
      <c r="C48" s="15">
        <v>0.02</v>
      </c>
      <c r="D48" s="16">
        <f t="shared" si="0"/>
        <v>20.238</v>
      </c>
      <c r="E48" s="1"/>
      <c r="F48" s="1"/>
      <c r="G48" s="1"/>
      <c r="H48" s="1"/>
      <c r="I48" s="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>
      <c r="A49" s="12" t="s">
        <v>48</v>
      </c>
      <c r="B49" s="15">
        <v>1.075</v>
      </c>
      <c r="C49" s="15">
        <v>0</v>
      </c>
      <c r="D49" s="16">
        <f t="shared" si="0"/>
        <v>1.075</v>
      </c>
      <c r="E49" s="1"/>
      <c r="F49" s="1"/>
      <c r="G49" s="1"/>
      <c r="H49" s="1"/>
      <c r="I49" s="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>
      <c r="A50" s="12" t="s">
        <v>49</v>
      </c>
      <c r="B50" s="15">
        <v>13.531000000000001</v>
      </c>
      <c r="C50" s="15">
        <v>0</v>
      </c>
      <c r="D50" s="16">
        <f t="shared" si="0"/>
        <v>13.531000000000001</v>
      </c>
      <c r="E50" s="1"/>
      <c r="F50" s="1"/>
      <c r="G50" s="1"/>
      <c r="H50" s="1"/>
      <c r="I50" s="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>
      <c r="A51" s="12" t="s">
        <v>50</v>
      </c>
      <c r="B51" s="15">
        <v>7.2</v>
      </c>
      <c r="C51" s="15">
        <v>0</v>
      </c>
      <c r="D51" s="16">
        <f t="shared" si="0"/>
        <v>7.2</v>
      </c>
      <c r="E51" s="1"/>
      <c r="F51" s="1"/>
      <c r="G51" s="1"/>
      <c r="H51" s="1"/>
      <c r="I51" s="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>
      <c r="A52" s="12" t="s">
        <v>51</v>
      </c>
      <c r="B52" s="15">
        <v>13.449</v>
      </c>
      <c r="C52" s="15">
        <v>47.780999999999999</v>
      </c>
      <c r="D52" s="16">
        <f t="shared" si="0"/>
        <v>61.23</v>
      </c>
      <c r="E52" s="1"/>
      <c r="F52" s="1"/>
      <c r="G52" s="1"/>
      <c r="H52" s="1"/>
      <c r="I52" s="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>
      <c r="A53" s="12" t="s">
        <v>52</v>
      </c>
      <c r="B53" s="15">
        <v>1.4</v>
      </c>
      <c r="C53" s="15">
        <v>0</v>
      </c>
      <c r="D53" s="16">
        <f t="shared" si="0"/>
        <v>1.4</v>
      </c>
      <c r="E53" s="1"/>
      <c r="F53" s="1"/>
      <c r="G53" s="1"/>
      <c r="H53" s="1"/>
      <c r="I53" s="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>
      <c r="A54" s="12" t="s">
        <v>53</v>
      </c>
      <c r="B54" s="15">
        <v>45516.413999999997</v>
      </c>
      <c r="C54" s="15">
        <v>82047.854999999996</v>
      </c>
      <c r="D54" s="16">
        <f t="shared" si="0"/>
        <v>127564.269</v>
      </c>
      <c r="E54" s="1"/>
      <c r="F54" s="1"/>
      <c r="G54" s="1"/>
      <c r="H54" s="1"/>
      <c r="I54" s="1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>
      <c r="A55" s="12" t="s">
        <v>54</v>
      </c>
      <c r="B55" s="15">
        <v>446.19200000000001</v>
      </c>
      <c r="C55" s="15">
        <v>14943.031999999999</v>
      </c>
      <c r="D55" s="16">
        <f t="shared" si="0"/>
        <v>15389.223999999998</v>
      </c>
      <c r="E55" s="1"/>
      <c r="F55" s="1"/>
      <c r="G55" s="1"/>
      <c r="H55" s="1"/>
      <c r="I55" s="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>
      <c r="A56" s="12" t="s">
        <v>55</v>
      </c>
      <c r="B56" s="15">
        <v>440.09800000000001</v>
      </c>
      <c r="C56" s="15">
        <v>72691.876999999993</v>
      </c>
      <c r="D56" s="16">
        <f t="shared" si="0"/>
        <v>73131.974999999991</v>
      </c>
      <c r="E56" s="1"/>
      <c r="F56" s="1"/>
      <c r="G56" s="1"/>
      <c r="H56" s="1"/>
      <c r="I56" s="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>
      <c r="A57" s="12" t="s">
        <v>56</v>
      </c>
      <c r="B57" s="15">
        <v>170.21799999999999</v>
      </c>
      <c r="C57" s="15">
        <v>7980.9650000000001</v>
      </c>
      <c r="D57" s="16">
        <f t="shared" si="0"/>
        <v>8151.183</v>
      </c>
      <c r="E57" s="1"/>
      <c r="F57" s="1"/>
      <c r="G57" s="1"/>
      <c r="H57" s="1"/>
      <c r="I57" s="1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>
      <c r="A58" s="12" t="s">
        <v>57</v>
      </c>
      <c r="B58" s="15">
        <v>1086.4459999999999</v>
      </c>
      <c r="C58" s="15">
        <v>1480.961</v>
      </c>
      <c r="D58" s="16">
        <f t="shared" si="0"/>
        <v>2567.4070000000002</v>
      </c>
      <c r="E58" s="1"/>
      <c r="F58" s="1"/>
      <c r="G58" s="1"/>
      <c r="H58" s="1"/>
      <c r="I58" s="1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>
      <c r="A59" s="12" t="s">
        <v>58</v>
      </c>
      <c r="B59" s="15">
        <v>5.8310000000000004</v>
      </c>
      <c r="C59" s="15">
        <v>0.02</v>
      </c>
      <c r="D59" s="16">
        <f t="shared" si="0"/>
        <v>5.851</v>
      </c>
      <c r="E59" s="1"/>
      <c r="F59" s="1"/>
      <c r="G59" s="1"/>
      <c r="H59" s="1"/>
      <c r="I59" s="1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>
      <c r="A60" s="12" t="s">
        <v>59</v>
      </c>
      <c r="B60" s="15">
        <v>7.61</v>
      </c>
      <c r="C60" s="15">
        <v>0</v>
      </c>
      <c r="D60" s="16">
        <f t="shared" si="0"/>
        <v>7.61</v>
      </c>
      <c r="E60" s="1"/>
      <c r="F60" s="1"/>
      <c r="G60" s="1"/>
      <c r="H60" s="1"/>
      <c r="I60" s="1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>
      <c r="A61" s="12" t="s">
        <v>60</v>
      </c>
      <c r="B61" s="15">
        <v>33.442</v>
      </c>
      <c r="C61" s="15">
        <v>0</v>
      </c>
      <c r="D61" s="16">
        <f t="shared" si="0"/>
        <v>33.442</v>
      </c>
      <c r="E61" s="1"/>
      <c r="F61" s="1"/>
      <c r="G61" s="1"/>
      <c r="H61" s="1"/>
      <c r="I61" s="1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>
      <c r="A62" s="12" t="s">
        <v>61</v>
      </c>
      <c r="B62" s="15">
        <v>1112.3679999999999</v>
      </c>
      <c r="C62" s="15">
        <v>2818.3449999999998</v>
      </c>
      <c r="D62" s="16">
        <f t="shared" si="0"/>
        <v>3930.7129999999997</v>
      </c>
      <c r="E62" s="1"/>
      <c r="F62" s="1"/>
      <c r="G62" s="1"/>
      <c r="H62" s="1"/>
      <c r="I62" s="1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>
      <c r="A63" s="12" t="s">
        <v>62</v>
      </c>
      <c r="B63" s="15">
        <v>2.347</v>
      </c>
      <c r="C63" s="15">
        <v>2.29</v>
      </c>
      <c r="D63" s="16">
        <f t="shared" si="0"/>
        <v>4.6370000000000005</v>
      </c>
      <c r="E63" s="1"/>
      <c r="F63" s="1"/>
      <c r="G63" s="1"/>
      <c r="H63" s="1"/>
      <c r="I63" s="1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>
      <c r="A64" s="12" t="s">
        <v>63</v>
      </c>
      <c r="B64" s="15">
        <v>13688.78</v>
      </c>
      <c r="C64" s="15">
        <v>31780.651999999998</v>
      </c>
      <c r="D64" s="16">
        <f t="shared" si="0"/>
        <v>45469.432000000001</v>
      </c>
      <c r="E64" s="1"/>
      <c r="F64" s="1"/>
      <c r="G64" s="1"/>
      <c r="H64" s="1"/>
      <c r="I64" s="1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>
      <c r="A65" s="12" t="s">
        <v>64</v>
      </c>
      <c r="B65" s="15">
        <v>17.283999999999999</v>
      </c>
      <c r="C65" s="15">
        <v>191.768</v>
      </c>
      <c r="D65" s="16">
        <f t="shared" si="0"/>
        <v>209.05199999999999</v>
      </c>
      <c r="E65" s="1"/>
      <c r="F65" s="1"/>
      <c r="G65" s="1"/>
      <c r="H65" s="1"/>
      <c r="I65" s="1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>
      <c r="A66" s="12" t="s">
        <v>65</v>
      </c>
      <c r="B66" s="15">
        <v>4869.2809999999999</v>
      </c>
      <c r="C66" s="15">
        <v>16860.613000000001</v>
      </c>
      <c r="D66" s="16">
        <f t="shared" si="0"/>
        <v>21729.894</v>
      </c>
      <c r="E66" s="1"/>
      <c r="F66" s="1"/>
      <c r="G66" s="1"/>
      <c r="H66" s="1"/>
      <c r="I66" s="1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>
      <c r="A67" s="12" t="s">
        <v>66</v>
      </c>
      <c r="B67" s="15">
        <v>51.185000000000002</v>
      </c>
      <c r="C67" s="15">
        <v>1616.2650000000001</v>
      </c>
      <c r="D67" s="16">
        <f t="shared" si="0"/>
        <v>1667.45</v>
      </c>
      <c r="E67" s="1"/>
      <c r="F67" s="1"/>
      <c r="G67" s="1"/>
      <c r="H67" s="1"/>
      <c r="I67" s="1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>
      <c r="A68" s="12" t="s">
        <v>67</v>
      </c>
      <c r="B68" s="15">
        <v>6364.3090000000002</v>
      </c>
      <c r="C68" s="15">
        <v>36623.909</v>
      </c>
      <c r="D68" s="16">
        <f t="shared" si="0"/>
        <v>42988.218000000001</v>
      </c>
      <c r="E68" s="1"/>
      <c r="F68" s="1"/>
      <c r="G68" s="1"/>
      <c r="H68" s="1"/>
      <c r="I68" s="1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>
      <c r="A69" s="12" t="s">
        <v>68</v>
      </c>
      <c r="B69" s="15">
        <v>173.529</v>
      </c>
      <c r="C69" s="15">
        <v>6208.2430000000004</v>
      </c>
      <c r="D69" s="16">
        <f t="shared" si="0"/>
        <v>6381.7720000000008</v>
      </c>
      <c r="E69" s="1"/>
      <c r="F69" s="1"/>
      <c r="G69" s="1"/>
      <c r="H69" s="1"/>
      <c r="I69" s="1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>
      <c r="A70" s="12" t="s">
        <v>69</v>
      </c>
      <c r="B70" s="15">
        <v>72.408000000000001</v>
      </c>
      <c r="C70" s="15">
        <v>52.68</v>
      </c>
      <c r="D70" s="16">
        <f t="shared" si="0"/>
        <v>125.08799999999999</v>
      </c>
      <c r="E70" s="1"/>
      <c r="F70" s="1"/>
      <c r="G70" s="1"/>
      <c r="H70" s="1"/>
      <c r="I70" s="1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>
      <c r="A71" s="12" t="s">
        <v>70</v>
      </c>
      <c r="B71" s="15">
        <v>25.579000000000001</v>
      </c>
      <c r="C71" s="15">
        <v>83744.600000000006</v>
      </c>
      <c r="D71" s="16">
        <f t="shared" si="0"/>
        <v>83770.179000000004</v>
      </c>
      <c r="E71" s="1"/>
      <c r="F71" s="1"/>
      <c r="G71" s="1"/>
      <c r="H71" s="1"/>
      <c r="I71" s="1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>
      <c r="A72" s="12" t="s">
        <v>71</v>
      </c>
      <c r="B72" s="15">
        <v>105.86799999999999</v>
      </c>
      <c r="C72" s="15">
        <v>11823.075999999999</v>
      </c>
      <c r="D72" s="16">
        <f t="shared" si="0"/>
        <v>11928.944</v>
      </c>
      <c r="E72" s="1"/>
      <c r="F72" s="1"/>
      <c r="G72" s="1"/>
      <c r="H72" s="1"/>
      <c r="I72" s="1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>
      <c r="A73" s="12" t="s">
        <v>72</v>
      </c>
      <c r="B73" s="15">
        <v>25.923999999999999</v>
      </c>
      <c r="C73" s="15">
        <v>115.13</v>
      </c>
      <c r="D73" s="16">
        <f t="shared" si="0"/>
        <v>141.054</v>
      </c>
      <c r="E73" s="1"/>
      <c r="F73" s="1"/>
      <c r="G73" s="1"/>
      <c r="H73" s="1"/>
      <c r="I73" s="1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>
      <c r="A74" s="12" t="s">
        <v>73</v>
      </c>
      <c r="B74" s="15">
        <v>16.064</v>
      </c>
      <c r="C74" s="15">
        <v>29.56</v>
      </c>
      <c r="D74" s="16">
        <f t="shared" si="0"/>
        <v>45.623999999999995</v>
      </c>
      <c r="E74" s="1"/>
      <c r="F74" s="1"/>
      <c r="G74" s="1"/>
      <c r="H74" s="1"/>
      <c r="I74" s="1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>
      <c r="A75" s="12" t="s">
        <v>74</v>
      </c>
      <c r="B75" s="15">
        <v>2.12</v>
      </c>
      <c r="C75" s="15">
        <v>92996.937000000005</v>
      </c>
      <c r="D75" s="16">
        <f t="shared" si="0"/>
        <v>92999.057000000001</v>
      </c>
      <c r="E75" s="1"/>
      <c r="F75" s="1"/>
      <c r="G75" s="1"/>
      <c r="H75" s="1"/>
      <c r="I75" s="1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>
      <c r="A76" s="12" t="s">
        <v>75</v>
      </c>
      <c r="B76" s="15">
        <v>3230.6570000000002</v>
      </c>
      <c r="C76" s="15">
        <v>1870.32</v>
      </c>
      <c r="D76" s="16">
        <f t="shared" si="0"/>
        <v>5100.9769999999999</v>
      </c>
      <c r="E76" s="1"/>
      <c r="F76" s="1"/>
      <c r="G76" s="1"/>
      <c r="H76" s="1"/>
      <c r="I76" s="1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>
      <c r="A77" s="12" t="s">
        <v>76</v>
      </c>
      <c r="B77" s="15">
        <v>7.62</v>
      </c>
      <c r="C77" s="15">
        <v>0</v>
      </c>
      <c r="D77" s="16">
        <f t="shared" si="0"/>
        <v>7.62</v>
      </c>
      <c r="E77" s="1"/>
      <c r="F77" s="1"/>
      <c r="G77" s="1"/>
      <c r="H77" s="1"/>
      <c r="I77" s="1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>
      <c r="A78" s="12" t="s">
        <v>77</v>
      </c>
      <c r="B78" s="15">
        <v>137.69499999999999</v>
      </c>
      <c r="C78" s="15">
        <v>85.506</v>
      </c>
      <c r="D78" s="16">
        <f t="shared" si="0"/>
        <v>223.20099999999999</v>
      </c>
      <c r="E78" s="1"/>
      <c r="F78" s="1"/>
      <c r="G78" s="1"/>
      <c r="H78" s="1"/>
      <c r="I78" s="1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>
      <c r="A79" s="12" t="s">
        <v>78</v>
      </c>
      <c r="B79" s="15">
        <v>17.242000000000001</v>
      </c>
      <c r="C79" s="15">
        <v>0</v>
      </c>
      <c r="D79" s="16">
        <f t="shared" si="0"/>
        <v>17.242000000000001</v>
      </c>
      <c r="E79" s="1"/>
      <c r="F79" s="1"/>
      <c r="G79" s="1"/>
      <c r="H79" s="1"/>
      <c r="I79" s="1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>
      <c r="A80" s="12" t="s">
        <v>79</v>
      </c>
      <c r="B80" s="15">
        <v>2.59</v>
      </c>
      <c r="C80" s="15">
        <v>0</v>
      </c>
      <c r="D80" s="16">
        <f t="shared" si="0"/>
        <v>2.59</v>
      </c>
      <c r="E80" s="1"/>
      <c r="F80" s="1"/>
      <c r="G80" s="1"/>
      <c r="H80" s="1"/>
      <c r="I80" s="1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>
      <c r="A81" s="12" t="s">
        <v>80</v>
      </c>
      <c r="B81" s="15">
        <v>22.946999999999999</v>
      </c>
      <c r="C81" s="15">
        <v>9997.6849999999995</v>
      </c>
      <c r="D81" s="16">
        <f t="shared" si="0"/>
        <v>10020.632</v>
      </c>
      <c r="E81" s="1"/>
      <c r="F81" s="1"/>
      <c r="G81" s="1"/>
      <c r="H81" s="1"/>
      <c r="I81" s="1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>
      <c r="A82" s="5" t="s">
        <v>81</v>
      </c>
      <c r="B82" s="17">
        <f t="shared" ref="B82:D82" si="1">SUM(B5:B81)</f>
        <v>135230.42399999994</v>
      </c>
      <c r="C82" s="17">
        <f t="shared" si="1"/>
        <v>794681.06400000025</v>
      </c>
      <c r="D82" s="17">
        <f t="shared" si="1"/>
        <v>929911.48799999978</v>
      </c>
      <c r="E82" s="1"/>
      <c r="F82" s="1"/>
      <c r="G82" s="1"/>
      <c r="H82" s="1"/>
      <c r="I82" s="1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>
      <c r="A83" s="11"/>
      <c r="B83" s="14"/>
      <c r="C83" s="14"/>
      <c r="D83" s="14"/>
      <c r="E83" s="1"/>
      <c r="F83" s="1"/>
      <c r="G83" s="1"/>
      <c r="H83" s="1"/>
      <c r="I83" s="1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</sheetData>
  <mergeCells count="1">
    <mergeCell ref="A1:D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0"/>
  <sheetViews>
    <sheetView workbookViewId="0">
      <selection activeCell="D21" sqref="D21"/>
    </sheetView>
  </sheetViews>
  <sheetFormatPr defaultColWidth="12.5703125" defaultRowHeight="15.75" customHeight="1"/>
  <cols>
    <col min="1" max="1" width="7" bestFit="1" customWidth="1"/>
    <col min="2" max="2" width="61.28515625" style="13" bestFit="1" customWidth="1"/>
    <col min="3" max="3" width="26.28515625" bestFit="1" customWidth="1"/>
    <col min="4" max="4" width="28.5703125" bestFit="1" customWidth="1"/>
    <col min="5" max="5" width="25.28515625" bestFit="1" customWidth="1"/>
    <col min="20" max="20" width="15" bestFit="1" customWidth="1"/>
    <col min="23" max="23" width="11.42578125" bestFit="1" customWidth="1"/>
    <col min="24" max="24" width="15" bestFit="1" customWidth="1"/>
    <col min="26" max="26" width="6.140625" bestFit="1" customWidth="1"/>
    <col min="27" max="27" width="15" bestFit="1" customWidth="1"/>
    <col min="28" max="28" width="19.85546875" bestFit="1" customWidth="1"/>
  </cols>
  <sheetData>
    <row r="1" spans="1:28" ht="15.75" customHeight="1">
      <c r="A1" s="9" t="s">
        <v>110</v>
      </c>
      <c r="B1" s="10"/>
      <c r="C1" s="10"/>
      <c r="D1" s="10"/>
      <c r="E1" s="10"/>
      <c r="F1" s="8"/>
      <c r="G1" s="8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21.75" customHeight="1">
      <c r="A2" s="10"/>
      <c r="B2" s="10"/>
      <c r="C2" s="10"/>
      <c r="D2" s="10"/>
      <c r="E2" s="10"/>
      <c r="F2" s="8"/>
      <c r="G2" s="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.75" customHeight="1">
      <c r="A3" s="1"/>
      <c r="B3" s="11"/>
      <c r="C3" s="7"/>
      <c r="D3" s="3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s="20" customFormat="1" ht="32.25" customHeight="1">
      <c r="A4" s="21" t="s">
        <v>82</v>
      </c>
      <c r="B4" s="26" t="s">
        <v>83</v>
      </c>
      <c r="C4" s="27" t="s">
        <v>1</v>
      </c>
      <c r="D4" s="27" t="s">
        <v>2</v>
      </c>
      <c r="E4" s="27" t="s">
        <v>3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 t="s">
        <v>84</v>
      </c>
      <c r="U4" s="19"/>
      <c r="V4" s="19"/>
      <c r="W4" s="19" t="s">
        <v>85</v>
      </c>
      <c r="X4" s="19" t="s">
        <v>84</v>
      </c>
      <c r="Y4" s="19"/>
      <c r="Z4" s="25" t="s">
        <v>86</v>
      </c>
      <c r="AA4" s="19" t="s">
        <v>84</v>
      </c>
      <c r="AB4" s="19" t="s">
        <v>87</v>
      </c>
    </row>
    <row r="5" spans="1:28" ht="15.75" customHeight="1">
      <c r="A5" s="4">
        <v>1</v>
      </c>
      <c r="B5" s="12" t="s">
        <v>88</v>
      </c>
      <c r="C5" s="15">
        <v>127.35599999999999</v>
      </c>
      <c r="D5" s="15">
        <v>3318.0230000000001</v>
      </c>
      <c r="E5" s="16">
        <f t="shared" ref="E5:E25" si="0">SUM(C5:D5)</f>
        <v>3445.3789999999999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.75" customHeight="1">
      <c r="A6" s="4">
        <v>2</v>
      </c>
      <c r="B6" s="12" t="s">
        <v>89</v>
      </c>
      <c r="C6" s="15">
        <v>4060.2559999999999</v>
      </c>
      <c r="D6" s="15">
        <v>261958.024</v>
      </c>
      <c r="E6" s="16">
        <f t="shared" si="0"/>
        <v>266018.28000000003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5.75" customHeight="1">
      <c r="A7" s="4">
        <v>3</v>
      </c>
      <c r="B7" s="12" t="s">
        <v>90</v>
      </c>
      <c r="C7" s="15">
        <v>70.356999999999999</v>
      </c>
      <c r="D7" s="15">
        <v>157879.19099999999</v>
      </c>
      <c r="E7" s="16">
        <f t="shared" si="0"/>
        <v>157949.54799999998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5.75" customHeight="1">
      <c r="A8" s="4">
        <v>4</v>
      </c>
      <c r="B8" s="12" t="s">
        <v>91</v>
      </c>
      <c r="C8" s="15">
        <v>547.55100000000004</v>
      </c>
      <c r="D8" s="15">
        <v>3919.9369999999999</v>
      </c>
      <c r="E8" s="16">
        <f t="shared" si="0"/>
        <v>4467.4880000000003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.75" customHeight="1">
      <c r="A9" s="4">
        <v>5</v>
      </c>
      <c r="B9" s="12" t="s">
        <v>92</v>
      </c>
      <c r="C9" s="15">
        <v>51.189</v>
      </c>
      <c r="D9" s="15">
        <v>544.04100000000005</v>
      </c>
      <c r="E9" s="16">
        <f t="shared" si="0"/>
        <v>595.23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5.75" customHeight="1">
      <c r="A10" s="4">
        <v>6</v>
      </c>
      <c r="B10" s="12" t="s">
        <v>93</v>
      </c>
      <c r="C10" s="15">
        <v>757.24400000000003</v>
      </c>
      <c r="D10" s="15">
        <v>1637.11</v>
      </c>
      <c r="E10" s="16">
        <f t="shared" si="0"/>
        <v>2394.3539999999998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5.75" customHeight="1">
      <c r="A11" s="4">
        <v>7</v>
      </c>
      <c r="B11" s="12" t="s">
        <v>94</v>
      </c>
      <c r="C11" s="15">
        <v>137.351</v>
      </c>
      <c r="D11" s="15">
        <v>703.20299999999997</v>
      </c>
      <c r="E11" s="16">
        <f t="shared" si="0"/>
        <v>840.55399999999997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5.75" customHeight="1">
      <c r="A12" s="4">
        <v>8</v>
      </c>
      <c r="B12" s="12" t="s">
        <v>95</v>
      </c>
      <c r="C12" s="15">
        <v>191.851</v>
      </c>
      <c r="D12" s="15">
        <v>291.45299999999997</v>
      </c>
      <c r="E12" s="16">
        <f t="shared" si="0"/>
        <v>483.30399999999997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5.75" customHeight="1">
      <c r="A13" s="4">
        <v>9</v>
      </c>
      <c r="B13" s="12" t="s">
        <v>96</v>
      </c>
      <c r="C13" s="15">
        <v>1202.6880000000001</v>
      </c>
      <c r="D13" s="15">
        <v>49652.341</v>
      </c>
      <c r="E13" s="16">
        <f t="shared" si="0"/>
        <v>50855.029000000002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5.75" customHeight="1">
      <c r="A14" s="4">
        <v>10</v>
      </c>
      <c r="B14" s="12" t="s">
        <v>97</v>
      </c>
      <c r="C14" s="15">
        <v>691.38</v>
      </c>
      <c r="D14" s="15">
        <v>3218.3739999999998</v>
      </c>
      <c r="E14" s="16">
        <f t="shared" si="0"/>
        <v>3909.7539999999999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.75" customHeight="1">
      <c r="A15" s="4">
        <v>11</v>
      </c>
      <c r="B15" s="12" t="s">
        <v>98</v>
      </c>
      <c r="C15" s="15">
        <v>32867.175000000003</v>
      </c>
      <c r="D15" s="15">
        <v>27881.635999999999</v>
      </c>
      <c r="E15" s="16">
        <f t="shared" si="0"/>
        <v>60748.811000000002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.75" customHeight="1">
      <c r="A16" s="4">
        <v>12</v>
      </c>
      <c r="B16" s="12" t="s">
        <v>99</v>
      </c>
      <c r="C16" s="15">
        <v>3732.9340000000002</v>
      </c>
      <c r="D16" s="15">
        <v>559.66600000000005</v>
      </c>
      <c r="E16" s="16">
        <f t="shared" si="0"/>
        <v>4292.6000000000004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75" customHeight="1">
      <c r="A17" s="4">
        <v>13</v>
      </c>
      <c r="B17" s="12" t="s">
        <v>100</v>
      </c>
      <c r="C17" s="15">
        <v>3768.114</v>
      </c>
      <c r="D17" s="15">
        <v>12603.758</v>
      </c>
      <c r="E17" s="16">
        <f t="shared" si="0"/>
        <v>16371.871999999999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75" customHeight="1">
      <c r="A18" s="4">
        <v>14</v>
      </c>
      <c r="B18" s="12" t="s">
        <v>101</v>
      </c>
      <c r="C18" s="15">
        <v>2885.1060000000002</v>
      </c>
      <c r="D18" s="15">
        <v>10640.486999999999</v>
      </c>
      <c r="E18" s="16">
        <f t="shared" si="0"/>
        <v>13525.592999999999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75" customHeight="1">
      <c r="A19" s="4">
        <v>15</v>
      </c>
      <c r="B19" s="12" t="s">
        <v>102</v>
      </c>
      <c r="C19" s="15">
        <v>1277.1500000000001</v>
      </c>
      <c r="D19" s="15">
        <v>21369.037</v>
      </c>
      <c r="E19" s="16">
        <f t="shared" si="0"/>
        <v>22646.187000000002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75" customHeight="1">
      <c r="A20" s="4">
        <v>16</v>
      </c>
      <c r="B20" s="12" t="s">
        <v>103</v>
      </c>
      <c r="C20" s="15">
        <v>14729.204</v>
      </c>
      <c r="D20" s="15">
        <v>35639.928999999996</v>
      </c>
      <c r="E20" s="16">
        <f t="shared" si="0"/>
        <v>50369.132999999994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75" customHeight="1">
      <c r="A21" s="4">
        <v>17</v>
      </c>
      <c r="B21" s="12" t="s">
        <v>104</v>
      </c>
      <c r="C21" s="15">
        <v>13394.174000000001</v>
      </c>
      <c r="D21" s="15">
        <v>43815.432999999997</v>
      </c>
      <c r="E21" s="16">
        <f t="shared" si="0"/>
        <v>57209.606999999996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75" customHeight="1">
      <c r="A22" s="4">
        <v>18</v>
      </c>
      <c r="B22" s="12" t="s">
        <v>105</v>
      </c>
      <c r="C22" s="15">
        <v>6460.6459999999997</v>
      </c>
      <c r="D22" s="15">
        <v>16683.105</v>
      </c>
      <c r="E22" s="16">
        <f t="shared" si="0"/>
        <v>23143.751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75" customHeight="1">
      <c r="A23" s="4">
        <v>19</v>
      </c>
      <c r="B23" s="12" t="s">
        <v>106</v>
      </c>
      <c r="C23" s="15">
        <v>14914.01</v>
      </c>
      <c r="D23" s="15">
        <v>21823.285</v>
      </c>
      <c r="E23" s="16">
        <f t="shared" si="0"/>
        <v>36737.294999999998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.75" customHeight="1">
      <c r="A24" s="4">
        <v>20</v>
      </c>
      <c r="B24" s="12" t="s">
        <v>107</v>
      </c>
      <c r="C24" s="15">
        <v>17896.137999999999</v>
      </c>
      <c r="D24" s="15">
        <v>55013.612999999998</v>
      </c>
      <c r="E24" s="16">
        <f t="shared" si="0"/>
        <v>72909.750999999989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75" customHeight="1">
      <c r="A25" s="4">
        <v>21</v>
      </c>
      <c r="B25" s="12" t="s">
        <v>108</v>
      </c>
      <c r="C25" s="15">
        <v>15468.550999999999</v>
      </c>
      <c r="D25" s="15">
        <v>65529.417999999998</v>
      </c>
      <c r="E25" s="16">
        <f t="shared" si="0"/>
        <v>80997.968999999997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75" customHeight="1">
      <c r="A26" s="28" t="s">
        <v>81</v>
      </c>
      <c r="B26" s="29"/>
      <c r="C26" s="6">
        <f t="shared" ref="C26:E26" si="1">SUM(C5:C25)</f>
        <v>135230.42499999999</v>
      </c>
      <c r="D26" s="6">
        <f t="shared" si="1"/>
        <v>794681.0639999999</v>
      </c>
      <c r="E26" s="6">
        <f t="shared" si="1"/>
        <v>929911.48900000006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75" customHeight="1">
      <c r="A27" s="1"/>
      <c r="B27" s="11"/>
      <c r="C27" s="3"/>
      <c r="D27" s="3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75" customHeight="1">
      <c r="A28" s="1"/>
      <c r="B28" s="11"/>
      <c r="C28" s="3"/>
      <c r="D28" s="3"/>
      <c r="E28" s="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75" customHeight="1">
      <c r="A29" s="1"/>
      <c r="B29" s="11"/>
      <c r="C29" s="3"/>
      <c r="D29" s="3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75" customHeight="1">
      <c r="A30" s="1"/>
      <c r="B30" s="11"/>
      <c r="C30" s="3"/>
      <c r="D30" s="3"/>
      <c r="E30" s="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75" customHeight="1">
      <c r="A31" s="1"/>
      <c r="B31" s="11"/>
      <c r="C31" s="3"/>
      <c r="D31" s="3"/>
      <c r="E31" s="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75" customHeight="1">
      <c r="A32" s="1"/>
      <c r="B32" s="11"/>
      <c r="C32" s="3"/>
      <c r="D32" s="3"/>
      <c r="E32" s="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customHeight="1">
      <c r="A33" s="1"/>
      <c r="B33" s="11"/>
      <c r="C33" s="3"/>
      <c r="D33" s="3"/>
      <c r="E33" s="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75" customHeight="1">
      <c r="A34" s="1"/>
      <c r="B34" s="11"/>
      <c r="C34" s="3"/>
      <c r="D34" s="3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75" customHeight="1">
      <c r="A35" s="1"/>
      <c r="B35" s="11"/>
      <c r="C35" s="3"/>
      <c r="D35" s="3"/>
      <c r="E35" s="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75" customHeight="1">
      <c r="A36" s="1"/>
      <c r="B36" s="11"/>
      <c r="C36" s="3"/>
      <c r="D36" s="3"/>
      <c r="E36" s="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75" customHeight="1">
      <c r="A37" s="1"/>
      <c r="B37" s="11"/>
      <c r="C37" s="3"/>
      <c r="D37" s="3"/>
      <c r="E37" s="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customHeight="1">
      <c r="A38" s="1"/>
      <c r="B38" s="11"/>
      <c r="C38" s="3"/>
      <c r="D38" s="3"/>
      <c r="E38" s="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2.75">
      <c r="A39" s="1"/>
      <c r="B39" s="11"/>
      <c r="C39" s="3"/>
      <c r="D39" s="3"/>
      <c r="E39" s="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2.75">
      <c r="A40" s="1"/>
      <c r="B40" s="11"/>
      <c r="C40" s="3"/>
      <c r="D40" s="3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2.75">
      <c r="A41" s="1"/>
      <c r="B41" s="11"/>
      <c r="C41" s="3"/>
      <c r="D41" s="3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2.75">
      <c r="A42" s="1"/>
      <c r="B42" s="11"/>
      <c r="C42" s="3"/>
      <c r="D42" s="3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2.75">
      <c r="A43" s="1"/>
      <c r="B43" s="11"/>
      <c r="C43" s="3"/>
      <c r="D43" s="3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2.75">
      <c r="A44" s="1"/>
      <c r="B44" s="11"/>
      <c r="C44" s="3"/>
      <c r="D44" s="3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2.75">
      <c r="A45" s="1"/>
      <c r="B45" s="11"/>
      <c r="C45" s="3"/>
      <c r="D45" s="3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2.75">
      <c r="A46" s="1"/>
      <c r="B46" s="11"/>
      <c r="C46" s="3"/>
      <c r="D46" s="3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2.75">
      <c r="A47" s="1"/>
      <c r="B47" s="11"/>
      <c r="C47" s="3"/>
      <c r="D47" s="3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2.75">
      <c r="A48" s="1"/>
      <c r="B48" s="11"/>
      <c r="C48" s="3"/>
      <c r="D48" s="3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2.75">
      <c r="A49" s="1"/>
      <c r="B49" s="11"/>
      <c r="C49" s="3"/>
      <c r="D49" s="3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2.75">
      <c r="A50" s="1"/>
      <c r="B50" s="11"/>
      <c r="C50" s="3"/>
      <c r="D50" s="3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2.75">
      <c r="A51" s="1"/>
      <c r="B51" s="11"/>
      <c r="C51" s="3"/>
      <c r="D51" s="3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2.75">
      <c r="A52" s="1"/>
      <c r="B52" s="11"/>
      <c r="C52" s="3"/>
      <c r="D52" s="3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2.75">
      <c r="A53" s="1"/>
      <c r="B53" s="11"/>
      <c r="C53" s="3"/>
      <c r="D53" s="3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2.75">
      <c r="A54" s="1"/>
      <c r="B54" s="11"/>
      <c r="C54" s="3"/>
      <c r="D54" s="3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2.75">
      <c r="A55" s="1"/>
      <c r="B55" s="11"/>
      <c r="C55" s="3"/>
      <c r="D55" s="3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2.75">
      <c r="A56" s="1"/>
      <c r="B56" s="11"/>
      <c r="C56" s="3"/>
      <c r="D56" s="3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2.75">
      <c r="A57" s="1"/>
      <c r="B57" s="11"/>
      <c r="C57" s="3"/>
      <c r="D57" s="3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2.75">
      <c r="A58" s="1"/>
      <c r="B58" s="11"/>
      <c r="C58" s="3"/>
      <c r="D58" s="3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2.75">
      <c r="A59" s="1"/>
      <c r="B59" s="11"/>
      <c r="C59" s="3"/>
      <c r="D59" s="3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2.75">
      <c r="A60" s="1"/>
      <c r="B60" s="11"/>
      <c r="C60" s="3"/>
      <c r="D60" s="3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2.75">
      <c r="A61" s="1"/>
      <c r="B61" s="11"/>
      <c r="C61" s="3"/>
      <c r="D61" s="3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2.75">
      <c r="A62" s="1"/>
      <c r="B62" s="11"/>
      <c r="C62" s="3"/>
      <c r="D62" s="3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2.75">
      <c r="A63" s="1"/>
      <c r="B63" s="11"/>
      <c r="C63" s="3"/>
      <c r="D63" s="3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2.75">
      <c r="A64" s="1"/>
      <c r="B64" s="11"/>
      <c r="C64" s="3"/>
      <c r="D64" s="3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2.75">
      <c r="A65" s="1"/>
      <c r="B65" s="11"/>
      <c r="C65" s="3"/>
      <c r="D65" s="3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2.75">
      <c r="A66" s="1"/>
      <c r="B66" s="11"/>
      <c r="C66" s="3"/>
      <c r="D66" s="3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2.75">
      <c r="A67" s="1"/>
      <c r="B67" s="11"/>
      <c r="C67" s="3"/>
      <c r="D67" s="3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2.75">
      <c r="A68" s="1"/>
      <c r="B68" s="11"/>
      <c r="C68" s="3"/>
      <c r="D68" s="3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2.75">
      <c r="A69" s="1"/>
      <c r="B69" s="11"/>
      <c r="C69" s="3"/>
      <c r="D69" s="3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2.75">
      <c r="A70" s="1"/>
      <c r="B70" s="11"/>
      <c r="C70" s="3"/>
      <c r="D70" s="3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2.75">
      <c r="A71" s="1"/>
      <c r="B71" s="11"/>
      <c r="C71" s="3"/>
      <c r="D71" s="3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2.75">
      <c r="A72" s="1"/>
      <c r="B72" s="11"/>
      <c r="C72" s="3"/>
      <c r="D72" s="3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2.75">
      <c r="A73" s="1"/>
      <c r="B73" s="11"/>
      <c r="C73" s="3"/>
      <c r="D73" s="3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2.75">
      <c r="A74" s="1"/>
      <c r="B74" s="11"/>
      <c r="C74" s="3"/>
      <c r="D74" s="3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2.75">
      <c r="A75" s="1"/>
      <c r="B75" s="11"/>
      <c r="C75" s="3"/>
      <c r="D75" s="3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2.75">
      <c r="A76" s="1"/>
      <c r="B76" s="11"/>
      <c r="C76" s="3"/>
      <c r="D76" s="3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2.75">
      <c r="A77" s="1"/>
      <c r="B77" s="11"/>
      <c r="C77" s="3"/>
      <c r="D77" s="3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2.75">
      <c r="A78" s="1"/>
      <c r="B78" s="11"/>
      <c r="C78" s="3"/>
      <c r="D78" s="3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2.75">
      <c r="A79" s="1"/>
      <c r="B79" s="11"/>
      <c r="C79" s="3"/>
      <c r="D79" s="3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2.75">
      <c r="A80" s="1"/>
      <c r="B80" s="11"/>
      <c r="C80" s="3"/>
      <c r="D80" s="3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2.75">
      <c r="A81" s="1"/>
      <c r="B81" s="11"/>
      <c r="C81" s="3"/>
      <c r="D81" s="3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2.75">
      <c r="A82" s="1"/>
      <c r="B82" s="11"/>
      <c r="C82" s="3"/>
      <c r="D82" s="3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2.75">
      <c r="A83" s="1"/>
      <c r="B83" s="11"/>
      <c r="C83" s="3"/>
      <c r="D83" s="3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2.75">
      <c r="A84" s="1"/>
      <c r="B84" s="11"/>
      <c r="C84" s="3"/>
      <c r="D84" s="3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2.75">
      <c r="A85" s="1"/>
      <c r="B85" s="11"/>
      <c r="C85" s="3"/>
      <c r="D85" s="3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2.75">
      <c r="A86" s="1"/>
      <c r="B86" s="11"/>
      <c r="C86" s="3"/>
      <c r="D86" s="3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2.75">
      <c r="A87" s="1"/>
      <c r="B87" s="11"/>
      <c r="C87" s="3"/>
      <c r="D87" s="3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2.75">
      <c r="A88" s="1"/>
      <c r="B88" s="11"/>
      <c r="C88" s="3"/>
      <c r="D88" s="3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2.75">
      <c r="A89" s="1"/>
      <c r="B89" s="11"/>
      <c r="C89" s="3"/>
      <c r="D89" s="3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2.75">
      <c r="A90" s="1"/>
      <c r="B90" s="11"/>
      <c r="C90" s="3"/>
      <c r="D90" s="3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2.75">
      <c r="A91" s="1"/>
      <c r="B91" s="11"/>
      <c r="C91" s="3"/>
      <c r="D91" s="3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2.75">
      <c r="A92" s="1"/>
      <c r="B92" s="11"/>
      <c r="C92" s="3"/>
      <c r="D92" s="3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2.75">
      <c r="A93" s="1"/>
      <c r="B93" s="11"/>
      <c r="C93" s="3"/>
      <c r="D93" s="3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2.75">
      <c r="A94" s="1"/>
      <c r="B94" s="11"/>
      <c r="C94" s="3"/>
      <c r="D94" s="3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2.75">
      <c r="A95" s="1"/>
      <c r="B95" s="11"/>
      <c r="C95" s="3"/>
      <c r="D95" s="3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2.75">
      <c r="A96" s="1"/>
      <c r="B96" s="11"/>
      <c r="C96" s="3"/>
      <c r="D96" s="3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2.75">
      <c r="A97" s="1"/>
      <c r="B97" s="11"/>
      <c r="C97" s="3"/>
      <c r="D97" s="3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2.75">
      <c r="A98" s="1"/>
      <c r="B98" s="11"/>
      <c r="C98" s="3"/>
      <c r="D98" s="3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2.75">
      <c r="A99" s="1"/>
      <c r="B99" s="11"/>
      <c r="C99" s="3"/>
      <c r="D99" s="3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2.75">
      <c r="A100" s="1"/>
      <c r="B100" s="11"/>
      <c r="C100" s="3"/>
      <c r="D100" s="3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</sheetData>
  <mergeCells count="2">
    <mergeCell ref="A1:E2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T_จังหวัด</vt:lpstr>
      <vt:lpstr>T_กลุ่มอุตสาหกรรม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2022-06-07T03:21:15Z</dcterms:created>
  <dcterms:modified xsi:type="dcterms:W3CDTF">2022-06-10T03:01:24Z</dcterms:modified>
</cp:coreProperties>
</file>