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งานพัช\รายเดือน NEW\4. เม.ย. 65\MOC\"/>
    </mc:Choice>
  </mc:AlternateContent>
  <bookViews>
    <workbookView xWindow="0" yWindow="0" windowWidth="28800" windowHeight="12375"/>
  </bookViews>
  <sheets>
    <sheet name="T_จังหวัด" sheetId="1" r:id="rId1"/>
    <sheet name="T_กลุ่มอุตสาหกรรม" sheetId="2" r:id="rId2"/>
  </sheets>
  <calcPr calcId="152511"/>
</workbook>
</file>

<file path=xl/calcChain.xml><?xml version="1.0" encoding="utf-8"?>
<calcChain xmlns="http://schemas.openxmlformats.org/spreadsheetml/2006/main">
  <c r="D26" i="2" l="1"/>
  <c r="C26" i="2"/>
  <c r="E25" i="2"/>
  <c r="E9" i="2"/>
  <c r="E12" i="2"/>
  <c r="E14" i="2"/>
  <c r="E11" i="2"/>
  <c r="E8" i="2"/>
  <c r="E15" i="2"/>
  <c r="E16" i="2"/>
  <c r="E13" i="2"/>
  <c r="E19" i="2"/>
  <c r="E7" i="2"/>
  <c r="E20" i="2"/>
  <c r="E10" i="2"/>
  <c r="E22" i="2"/>
  <c r="E23" i="2"/>
  <c r="E21" i="2"/>
  <c r="E24" i="2"/>
  <c r="E18" i="2"/>
  <c r="E6" i="2"/>
  <c r="E5" i="2"/>
  <c r="E26" i="2" s="1"/>
  <c r="E17" i="2"/>
  <c r="C82" i="1"/>
  <c r="B82" i="1"/>
  <c r="D20" i="1"/>
  <c r="D68" i="1"/>
  <c r="D69" i="1"/>
  <c r="D46" i="1"/>
  <c r="D67" i="1"/>
  <c r="D32" i="1"/>
  <c r="D19" i="1"/>
  <c r="D74" i="1"/>
  <c r="D49" i="1"/>
  <c r="D27" i="1"/>
  <c r="D13" i="1"/>
  <c r="D51" i="1"/>
  <c r="D28" i="1"/>
  <c r="D5" i="1"/>
  <c r="D82" i="1" s="1"/>
  <c r="D35" i="1"/>
  <c r="D18" i="1"/>
  <c r="D41" i="1"/>
  <c r="D12" i="1"/>
  <c r="D63" i="1"/>
  <c r="D29" i="1"/>
  <c r="D61" i="1"/>
  <c r="D62" i="1"/>
  <c r="D57" i="1"/>
  <c r="D38" i="1"/>
  <c r="D33" i="1"/>
  <c r="D34" i="1"/>
  <c r="D23" i="1"/>
  <c r="D6" i="1"/>
  <c r="D80" i="1"/>
  <c r="D53" i="1"/>
  <c r="D56" i="1"/>
  <c r="D76" i="1"/>
  <c r="D75" i="1"/>
  <c r="D60" i="1"/>
  <c r="D7" i="1"/>
  <c r="D70" i="1"/>
  <c r="D59" i="1"/>
  <c r="D52" i="1"/>
  <c r="D40" i="1"/>
  <c r="D50" i="1"/>
  <c r="D30" i="1"/>
  <c r="D54" i="1"/>
  <c r="D77" i="1"/>
  <c r="D64" i="1"/>
  <c r="D15" i="1"/>
  <c r="D65" i="1"/>
  <c r="D10" i="1"/>
  <c r="D36" i="1"/>
  <c r="D11" i="1"/>
  <c r="D22" i="1"/>
  <c r="D81" i="1"/>
  <c r="D66" i="1"/>
  <c r="D58" i="1"/>
  <c r="D37" i="1"/>
  <c r="D45" i="1"/>
  <c r="D44" i="1"/>
  <c r="D24" i="1"/>
  <c r="D73" i="1"/>
  <c r="D16" i="1"/>
  <c r="D42" i="1"/>
  <c r="D17" i="1"/>
  <c r="D78" i="1"/>
  <c r="D39" i="1"/>
  <c r="D43" i="1"/>
  <c r="D72" i="1"/>
  <c r="D55" i="1"/>
  <c r="D31" i="1"/>
  <c r="D48" i="1"/>
  <c r="D8" i="1"/>
  <c r="D14" i="1"/>
  <c r="D47" i="1"/>
  <c r="D25" i="1"/>
  <c r="D26" i="1"/>
  <c r="D71" i="1"/>
  <c r="D9" i="1"/>
  <c r="D21" i="1"/>
  <c r="D79" i="1"/>
</calcChain>
</file>

<file path=xl/sharedStrings.xml><?xml version="1.0" encoding="utf-8"?>
<sst xmlns="http://schemas.openxmlformats.org/spreadsheetml/2006/main" count="117" uniqueCount="111">
  <si>
    <t>ตาราง ข
 สรุปปริมาณการแจ้งรับของเสียเข้ามาในบริเวณโรงงาน โดยผู้รับกำจัด แยกตามจังหวัด
 ประจำเดือน เมษายน 2565</t>
  </si>
  <si>
    <t>จังหวัด</t>
  </si>
  <si>
    <t>ปริมาณของเสีย
 อันตราย (ตัน)</t>
  </si>
  <si>
    <t>ปริมาณของเสีย
 ไม่อันตราย (ตัน)</t>
  </si>
  <si>
    <t>ปริมาณของเสีย
 ทั้งหมด (ตัน)</t>
  </si>
  <si>
    <t>กระบี่</t>
  </si>
  <si>
    <t>กรุงเทพมหานคร</t>
  </si>
  <si>
    <t>กาญจนบุรี</t>
  </si>
  <si>
    <t>กาฬสินธุ์</t>
  </si>
  <si>
    <t>กำแพงเพชร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</si>
  <si>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</si>
  <si>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</si>
  <si>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</si>
  <si>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</si>
  <si>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</si>
  <si>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</si>
  <si>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</si>
  <si>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</si>
  <si>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</si>
  <si>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</si>
  <si>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</si>
  <si>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</si>
  <si>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</si>
  <si>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</si>
  <si>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</si>
  <si>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</si>
  <si>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</si>
  <si>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</si>
  <si>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</si>
  <si>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</si>
  <si>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</si>
  <si>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</si>
  <si>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</si>
  <si>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</si>
  <si>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</si>
  <si>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</si>
  <si>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</si>
  <si>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</si>
  <si>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</si>
  <si>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</si>
  <si>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</si>
  <si>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</si>
  <si>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</si>
  <si>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</si>
  <si>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</si>
  <si>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</si>
  <si>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</si>
  <si>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</si>
  <si>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</si>
  <si>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</si>
  <si>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</si>
  <si>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</si>
  <si>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</si>
  <si>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</si>
  <si>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</si>
  <si>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</si>
  <si>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</si>
  <si>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ลำปาง</t>
  </si>
  <si>
    <t>ลำพูน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</si>
  <si>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</si>
  <si>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</si>
  <si>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</si>
  <si>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</si>
  <si>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</si>
  <si>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</si>
  <si>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</si>
  <si>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</si>
  <si>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</si>
  <si>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</si>
  <si>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</si>
  <si>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</si>
  <si>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</si>
  <si>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</si>
  <si>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</si>
  <si>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</si>
  <si>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หนองบัวลำภู</t>
  </si>
  <si>
    <t>อ่างทอง</t>
  </si>
  <si>
    <t>อำนาจเจริญ</t>
  </si>
  <si>
    <t>อุดรธานี</t>
  </si>
  <si>
    <t>อุตรดิตถ์</t>
  </si>
  <si>
    <t>อุทัยธานี</t>
  </si>
  <si>
    <t>อุบลราชธานี</t>
  </si>
  <si>
    <t>รวม</t>
  </si>
  <si>
    <t>ลำดับที่</t>
  </si>
  <si>
    <t>กลุ่มอุตสาหกรรม</t>
  </si>
  <si>
    <t>SECTOR_CODE</t>
  </si>
  <si>
    <t>จำนวนโรงงาน</t>
  </si>
  <si>
    <t>Expr1</t>
  </si>
  <si>
    <t>SECTOR_NAME_THA</t>
  </si>
  <si>
    <t>ผลิตภัณฑ์จากพืช</t>
  </si>
  <si>
    <t>อุตสาหกรรมอาหาร</t>
  </si>
  <si>
    <t>อุตสาหกรรมเครื่องดื่ม</t>
  </si>
  <si>
    <t>สิ่งทอ</t>
  </si>
  <si>
    <t>อุตสาหกรรมเครื่องแต่งกายยกเว้นรองเท้า</t>
  </si>
  <si>
    <t>ผลิตหนังสัตว์และผลิตภัณฑ์จากหนังสัตว์</t>
  </si>
  <si>
    <t>แปรรูปไม้และผลิตภัณฑ์จากไม้</t>
  </si>
  <si>
    <t>เครื่องเรือนหรือเครื่องตบแต่งในอาคารจากไม้ แก้ว ยาง หรือโลหะอื่นๆ</t>
  </si>
  <si>
    <t>ผลิตกระดาษและผลิตภัณฑ์กระดาษ</t>
  </si>
  <si>
    <t>การพิมพ์ การเย็บเล่ม ทำปกหรือการทำแม่พิมพ์</t>
  </si>
  <si>
    <t>เคมีภัณฑ์และผลิตภัณฑ์เคมี</t>
  </si>
  <si>
    <t>ผลิตภัณฑ์จากปิโตรเลียม</t>
  </si>
  <si>
    <t>ยางและผลิตภัณฑ์ยาง</t>
  </si>
  <si>
    <t>ผลิตภัณฑ์พลาสติก</t>
  </si>
  <si>
    <t>ผลิตภัณฑ์อโลหะ</t>
  </si>
  <si>
    <t>ผลิตโลหะขั้นมูลฐาน</t>
  </si>
  <si>
    <t>ผลิตภัณฑ์โลหะ</t>
  </si>
  <si>
    <t>ผลิตเครื่องจักรและเครื่องกล</t>
  </si>
  <si>
    <t>ผลิตเครื่องใช้ไฟฟ้าและอุปกรณ์</t>
  </si>
  <si>
    <t>ผลิตยานพาหนะและอุปกรณ์รวมทั้งการซ่อมยานพาหนะและอุปกรณ์</t>
  </si>
  <si>
    <t>การผลิตอื่นๆ</t>
  </si>
  <si>
    <t>ตาราง ก
 สรุปปริมาณการแจ้งรับของเสียเข้ามาในบริเวณโรงงาน โดยผู้รับกำจัด 
แยกตามกลุ่มอุตสาหกรรม ประจำเดือน เมษายน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</si>
</sst>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>
    <font>
      <sz val="10"/>
      <color rgb="FF000000"/>
      <name val="Arial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&quot;Microsoft Sans Serif&quot;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6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4" fillId="0" borderId="1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5" fillId="0" borderId="0" xfId="0" applyFont="1" applyAlignme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4" fillId="0" borderId="1" xfId="1" applyFont="1" applyBorder="1" applyAlignment="1">
      <alignment horizontal="center"/>
    </xf>
    <xf numFmtId="43" fontId="2" fillId="0" borderId="3" xfId="1" applyFont="1" applyBorder="1" applyAlignment="1">
      <alignment horizontal="right"/>
    </xf>
    <xf numFmtId="43" fontId="3" fillId="0" borderId="3" xfId="1" applyFont="1" applyBorder="1" applyAlignment="1">
      <alignment horizontal="right"/>
    </xf>
    <xf numFmtId="43" fontId="0" fillId="0" borderId="0" xfId="1" applyFont="1" applyAlignment="1"/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/>
    <xf numFmtId="43" fontId="6" fillId="0" borderId="0" xfId="1" applyFont="1" applyAlignment="1">
      <alignment horizontal="right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3" fontId="3" fillId="0" borderId="2" xfId="1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83"/>
  <sheetViews>
    <sheetView tabSelected="1" workbookViewId="0">
      <selection activeCell="C7" sqref="C7"/>
    </sheetView>
  </sheetViews>
  <sheetFormatPr defaultColWidth="12.5703125" defaultRowHeight="15.75" customHeight="1"/>
  <cols>
    <col min="1" max="1" width="16.140625" style="15" bestFit="1" customWidth="1"/>
    <col min="2" max="4" width="31.42578125" style="12" customWidth="1"/>
  </cols>
  <sheetData>
    <row r="1" spans="1:26" ht="15.75" customHeight="1">
      <c r="A1" s="18" t="s">
        <v>0</v>
      </c>
      <c r="B1" s="16"/>
      <c r="C1" s="16"/>
      <c r="D1" s="16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16"/>
      <c r="B2" s="16"/>
      <c r="C2" s="16"/>
      <c r="D2" s="16"/>
      <c r="E2" s="1"/>
      <c r="F2" s="1"/>
      <c r="G2" s="1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13"/>
      <c r="B3" s="8"/>
      <c r="C3" s="8"/>
      <c r="D3" s="8"/>
      <c r="E3" s="1"/>
      <c r="F3" s="1"/>
      <c r="G3" s="1"/>
      <c r="H3" s="1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0" customHeight="1">
      <c r="A4" s="19" t="s">
        <v>1</v>
      </c>
      <c r="B4" s="25" t="s">
        <v>2</v>
      </c>
      <c r="C4" s="25" t="s">
        <v>3</v>
      </c>
      <c r="D4" s="25" t="s">
        <v>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14" t="s">
        <v>68</v>
      </c>
      <c r="B5" s="9">
        <v>5093.7479999999996</v>
      </c>
      <c r="C5" s="9">
        <v>324880.66200000001</v>
      </c>
      <c r="D5" s="10">
        <f t="shared" ref="D5:D36" si="0">SUM(B5:C5)</f>
        <v>329974.41000000003</v>
      </c>
      <c r="E5" s="1"/>
      <c r="F5" s="1"/>
      <c r="G5" s="1"/>
      <c r="H5" s="1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>
      <c r="A6" s="14" t="s">
        <v>54</v>
      </c>
      <c r="B6" s="9">
        <v>36885.606</v>
      </c>
      <c r="C6" s="9">
        <v>82696.106</v>
      </c>
      <c r="D6" s="10">
        <f t="shared" si="0"/>
        <v>119581.712</v>
      </c>
      <c r="E6" s="1"/>
      <c r="F6" s="1"/>
      <c r="G6" s="1"/>
      <c r="H6" s="1"/>
      <c r="I6" s="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14" t="s">
        <v>47</v>
      </c>
      <c r="B7" s="9">
        <v>6.4770000000000003</v>
      </c>
      <c r="C7" s="9">
        <v>80122.210000000006</v>
      </c>
      <c r="D7" s="10">
        <f t="shared" si="0"/>
        <v>80128.687000000005</v>
      </c>
      <c r="E7" s="1"/>
      <c r="F7" s="1"/>
      <c r="G7" s="1"/>
      <c r="H7" s="1"/>
      <c r="I7" s="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14" t="s">
        <v>13</v>
      </c>
      <c r="B8" s="9">
        <v>17353.233</v>
      </c>
      <c r="C8" s="9">
        <v>58575.762999999999</v>
      </c>
      <c r="D8" s="10">
        <f t="shared" si="0"/>
        <v>75928.995999999999</v>
      </c>
      <c r="E8" s="1"/>
      <c r="F8" s="1"/>
      <c r="G8" s="1"/>
      <c r="H8" s="1"/>
      <c r="I8" s="1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14" t="s">
        <v>7</v>
      </c>
      <c r="B9" s="9">
        <v>169.59399999999999</v>
      </c>
      <c r="C9" s="9">
        <v>46890.938999999998</v>
      </c>
      <c r="D9" s="10">
        <f t="shared" si="0"/>
        <v>47060.532999999996</v>
      </c>
      <c r="E9" s="1"/>
      <c r="F9" s="1"/>
      <c r="G9" s="1"/>
      <c r="H9" s="1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14" t="s">
        <v>35</v>
      </c>
      <c r="B10" s="9">
        <v>2134.6460000000002</v>
      </c>
      <c r="C10" s="9">
        <v>41461.781999999999</v>
      </c>
      <c r="D10" s="10">
        <f t="shared" si="0"/>
        <v>43596.428</v>
      </c>
      <c r="E10" s="1"/>
      <c r="F10" s="1"/>
      <c r="G10" s="1"/>
      <c r="H10" s="1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14" t="s">
        <v>33</v>
      </c>
      <c r="B11" s="9">
        <v>4521.8940000000002</v>
      </c>
      <c r="C11" s="9">
        <v>34781.006000000001</v>
      </c>
      <c r="D11" s="10">
        <f t="shared" si="0"/>
        <v>39302.9</v>
      </c>
      <c r="E11" s="1"/>
      <c r="F11" s="1"/>
      <c r="G11" s="1"/>
      <c r="H11" s="1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14" t="s">
        <v>64</v>
      </c>
      <c r="B12" s="9">
        <v>9796.9449999999997</v>
      </c>
      <c r="C12" s="9">
        <v>27102.972000000002</v>
      </c>
      <c r="D12" s="10">
        <f t="shared" si="0"/>
        <v>36899.917000000001</v>
      </c>
      <c r="E12" s="1"/>
      <c r="F12" s="1"/>
      <c r="G12" s="1"/>
      <c r="H12" s="1"/>
      <c r="I12" s="1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>
      <c r="A13" s="14" t="s">
        <v>71</v>
      </c>
      <c r="B13" s="9">
        <v>14.754</v>
      </c>
      <c r="C13" s="9">
        <v>35541.805</v>
      </c>
      <c r="D13" s="10">
        <f t="shared" si="0"/>
        <v>35556.559000000001</v>
      </c>
      <c r="E13" s="1"/>
      <c r="F13" s="1"/>
      <c r="G13" s="1"/>
      <c r="H13" s="1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14" t="s">
        <v>12</v>
      </c>
      <c r="B14" s="9">
        <v>5700.2740000000003</v>
      </c>
      <c r="C14" s="9">
        <v>25193.378000000001</v>
      </c>
      <c r="D14" s="10">
        <f t="shared" si="0"/>
        <v>30893.652000000002</v>
      </c>
      <c r="E14" s="1"/>
      <c r="F14" s="1"/>
      <c r="G14" s="1"/>
      <c r="H14" s="1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14" t="s">
        <v>37</v>
      </c>
      <c r="B15" s="9">
        <v>7294.3389999999999</v>
      </c>
      <c r="C15" s="9">
        <v>15533.564</v>
      </c>
      <c r="D15" s="10">
        <f t="shared" si="0"/>
        <v>22827.902999999998</v>
      </c>
      <c r="E15" s="1"/>
      <c r="F15" s="1"/>
      <c r="G15" s="1"/>
      <c r="H15" s="1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14" t="s">
        <v>23</v>
      </c>
      <c r="B16" s="9">
        <v>507.13499999999999</v>
      </c>
      <c r="C16" s="9">
        <v>21850.664000000001</v>
      </c>
      <c r="D16" s="10">
        <f t="shared" si="0"/>
        <v>22357.798999999999</v>
      </c>
      <c r="E16" s="1"/>
      <c r="F16" s="1"/>
      <c r="G16" s="1"/>
      <c r="H16" s="1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14" t="s">
        <v>21</v>
      </c>
      <c r="B17" s="9">
        <v>17.888999999999999</v>
      </c>
      <c r="C17" s="9">
        <v>18290</v>
      </c>
      <c r="D17" s="10">
        <f t="shared" si="0"/>
        <v>18307.888999999999</v>
      </c>
      <c r="E17" s="1"/>
      <c r="F17" s="1"/>
      <c r="G17" s="1"/>
      <c r="H17" s="1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14" t="s">
        <v>66</v>
      </c>
      <c r="B18" s="9">
        <v>4179.9840000000004</v>
      </c>
      <c r="C18" s="9">
        <v>13651.846</v>
      </c>
      <c r="D18" s="10">
        <f t="shared" si="0"/>
        <v>17831.830000000002</v>
      </c>
      <c r="E18" s="1"/>
      <c r="F18" s="1"/>
      <c r="G18" s="1"/>
      <c r="H18" s="1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14" t="s">
        <v>75</v>
      </c>
      <c r="B19" s="9">
        <v>9.1999999999999993</v>
      </c>
      <c r="C19" s="9">
        <v>15829.96</v>
      </c>
      <c r="D19" s="10">
        <f t="shared" si="0"/>
        <v>15839.16</v>
      </c>
      <c r="E19" s="1"/>
      <c r="F19" s="1"/>
      <c r="G19" s="1"/>
      <c r="H19" s="1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14" t="s">
        <v>81</v>
      </c>
      <c r="B20" s="9">
        <v>27.111000000000001</v>
      </c>
      <c r="C20" s="9">
        <v>15377.33</v>
      </c>
      <c r="D20" s="10">
        <f t="shared" si="0"/>
        <v>15404.441000000001</v>
      </c>
      <c r="E20" s="1"/>
      <c r="F20" s="1"/>
      <c r="G20" s="1"/>
      <c r="H20" s="1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14" t="s">
        <v>6</v>
      </c>
      <c r="B21" s="9">
        <v>4840.3280000000004</v>
      </c>
      <c r="C21" s="9">
        <v>9800.1350000000002</v>
      </c>
      <c r="D21" s="10">
        <f t="shared" si="0"/>
        <v>14640.463</v>
      </c>
      <c r="E21" s="1"/>
      <c r="F21" s="1"/>
      <c r="G21" s="1"/>
      <c r="H21" s="1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14" t="s">
        <v>32</v>
      </c>
      <c r="B22" s="9">
        <v>21.45</v>
      </c>
      <c r="C22" s="9">
        <v>14375.787</v>
      </c>
      <c r="D22" s="10">
        <f t="shared" si="0"/>
        <v>14397.237000000001</v>
      </c>
      <c r="E22" s="1"/>
      <c r="F22" s="1"/>
      <c r="G22" s="1"/>
      <c r="H22" s="1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14" t="s">
        <v>55</v>
      </c>
      <c r="B23" s="9">
        <v>255.42599999999999</v>
      </c>
      <c r="C23" s="9">
        <v>12804.557000000001</v>
      </c>
      <c r="D23" s="10">
        <f t="shared" si="0"/>
        <v>13059.983</v>
      </c>
      <c r="E23" s="1"/>
      <c r="F23" s="1"/>
      <c r="G23" s="1"/>
      <c r="H23" s="1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14" t="s">
        <v>25</v>
      </c>
      <c r="B24" s="9">
        <v>1335.19</v>
      </c>
      <c r="C24" s="9">
        <v>10593.008</v>
      </c>
      <c r="D24" s="10">
        <f t="shared" si="0"/>
        <v>11928.198</v>
      </c>
      <c r="E24" s="1"/>
      <c r="F24" s="1"/>
      <c r="G24" s="1"/>
      <c r="H24" s="1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14" t="s">
        <v>10</v>
      </c>
      <c r="B25" s="9">
        <v>201.25399999999999</v>
      </c>
      <c r="C25" s="9">
        <v>10242.244000000001</v>
      </c>
      <c r="D25" s="10">
        <f t="shared" si="0"/>
        <v>10443.498000000001</v>
      </c>
      <c r="E25" s="1"/>
      <c r="F25" s="1"/>
      <c r="G25" s="1"/>
      <c r="H25" s="1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14" t="s">
        <v>9</v>
      </c>
      <c r="B26" s="9">
        <v>6.9119999999999999</v>
      </c>
      <c r="C26" s="9">
        <v>7360.63</v>
      </c>
      <c r="D26" s="10">
        <f t="shared" si="0"/>
        <v>7367.5420000000004</v>
      </c>
      <c r="E26" s="1"/>
      <c r="F26" s="1"/>
      <c r="G26" s="1"/>
      <c r="H26" s="1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14" t="s">
        <v>72</v>
      </c>
      <c r="B27" s="9">
        <v>38.35</v>
      </c>
      <c r="C27" s="9">
        <v>7195.4369999999999</v>
      </c>
      <c r="D27" s="10">
        <f t="shared" si="0"/>
        <v>7233.7870000000003</v>
      </c>
      <c r="E27" s="1"/>
      <c r="F27" s="1"/>
      <c r="G27" s="1"/>
      <c r="H27" s="1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14" t="s">
        <v>69</v>
      </c>
      <c r="B28" s="9">
        <v>120.173</v>
      </c>
      <c r="C28" s="9">
        <v>6980.7870000000003</v>
      </c>
      <c r="D28" s="10">
        <f t="shared" si="0"/>
        <v>7100.96</v>
      </c>
      <c r="E28" s="1"/>
      <c r="F28" s="1"/>
      <c r="G28" s="1"/>
      <c r="H28" s="1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14" t="s">
        <v>62</v>
      </c>
      <c r="B29" s="9">
        <v>1040.7090000000001</v>
      </c>
      <c r="C29" s="9">
        <v>4556.6030000000001</v>
      </c>
      <c r="D29" s="10">
        <f t="shared" si="0"/>
        <v>5597.3119999999999</v>
      </c>
      <c r="E29" s="1"/>
      <c r="F29" s="1"/>
      <c r="G29" s="1"/>
      <c r="H29" s="1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14" t="s">
        <v>41</v>
      </c>
      <c r="B30" s="9">
        <v>5.298</v>
      </c>
      <c r="C30" s="9">
        <v>4713.3</v>
      </c>
      <c r="D30" s="10">
        <f t="shared" si="0"/>
        <v>4718.598</v>
      </c>
      <c r="E30" s="1"/>
      <c r="F30" s="1"/>
      <c r="G30" s="1"/>
      <c r="H30" s="1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14" t="s">
        <v>15</v>
      </c>
      <c r="B31" s="9">
        <v>8.2650000000000006</v>
      </c>
      <c r="C31" s="9">
        <v>4552.72</v>
      </c>
      <c r="D31" s="10">
        <f t="shared" si="0"/>
        <v>4560.9850000000006</v>
      </c>
      <c r="E31" s="1"/>
      <c r="F31" s="1"/>
      <c r="G31" s="1"/>
      <c r="H31" s="1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14" t="s">
        <v>76</v>
      </c>
      <c r="B32" s="9">
        <v>3026.377</v>
      </c>
      <c r="C32" s="9">
        <v>1344.385</v>
      </c>
      <c r="D32" s="10">
        <f t="shared" si="0"/>
        <v>4370.7619999999997</v>
      </c>
      <c r="E32" s="1"/>
      <c r="F32" s="1"/>
      <c r="G32" s="1"/>
      <c r="H32" s="1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14" t="s">
        <v>57</v>
      </c>
      <c r="B33" s="9">
        <v>9.6319999999999997</v>
      </c>
      <c r="C33" s="9">
        <v>4328.1390000000001</v>
      </c>
      <c r="D33" s="10">
        <f t="shared" si="0"/>
        <v>4337.7709999999997</v>
      </c>
      <c r="E33" s="1"/>
      <c r="F33" s="1"/>
      <c r="G33" s="1"/>
      <c r="H33" s="1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14" t="s">
        <v>56</v>
      </c>
      <c r="B34" s="9">
        <v>355.75400000000002</v>
      </c>
      <c r="C34" s="9">
        <v>2207.0889999999999</v>
      </c>
      <c r="D34" s="10">
        <f t="shared" si="0"/>
        <v>2562.8429999999998</v>
      </c>
      <c r="E34" s="1"/>
      <c r="F34" s="1"/>
      <c r="G34" s="1"/>
      <c r="H34" s="1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14" t="s">
        <v>67</v>
      </c>
      <c r="B35" s="9">
        <v>21.626000000000001</v>
      </c>
      <c r="C35" s="9">
        <v>1599.615</v>
      </c>
      <c r="D35" s="10">
        <f t="shared" si="0"/>
        <v>1621.241</v>
      </c>
      <c r="E35" s="1"/>
      <c r="F35" s="1"/>
      <c r="G35" s="1"/>
      <c r="H35" s="1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14" t="s">
        <v>34</v>
      </c>
      <c r="B36" s="9">
        <v>318.86799999999999</v>
      </c>
      <c r="C36" s="9">
        <v>854.91700000000003</v>
      </c>
      <c r="D36" s="10">
        <f t="shared" si="0"/>
        <v>1173.7850000000001</v>
      </c>
      <c r="E36" s="1"/>
      <c r="F36" s="1"/>
      <c r="G36" s="1"/>
      <c r="H36" s="1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14" t="s">
        <v>28</v>
      </c>
      <c r="B37" s="9">
        <v>395.25099999999998</v>
      </c>
      <c r="C37" s="9">
        <v>769.77</v>
      </c>
      <c r="D37" s="10">
        <f t="shared" ref="D37:D68" si="1">SUM(B37:C37)</f>
        <v>1165.021</v>
      </c>
      <c r="E37" s="1"/>
      <c r="F37" s="1"/>
      <c r="G37" s="1"/>
      <c r="H37" s="1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14" t="s">
        <v>58</v>
      </c>
      <c r="B38" s="9">
        <v>324.846</v>
      </c>
      <c r="C38" s="9">
        <v>562.85400000000004</v>
      </c>
      <c r="D38" s="10">
        <f t="shared" si="1"/>
        <v>887.7</v>
      </c>
      <c r="E38" s="1"/>
      <c r="F38" s="1"/>
      <c r="G38" s="1"/>
      <c r="H38" s="1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>
      <c r="A39" s="14" t="s">
        <v>19</v>
      </c>
      <c r="B39" s="9">
        <v>22.4</v>
      </c>
      <c r="C39" s="9">
        <v>837.22</v>
      </c>
      <c r="D39" s="10">
        <f t="shared" si="1"/>
        <v>859.62</v>
      </c>
      <c r="E39" s="1"/>
      <c r="F39" s="1"/>
      <c r="G39" s="1"/>
      <c r="H39" s="1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>
      <c r="A40" s="14" t="s">
        <v>43</v>
      </c>
      <c r="B40" s="9">
        <v>188.72900000000001</v>
      </c>
      <c r="C40" s="9">
        <v>524.16800000000001</v>
      </c>
      <c r="D40" s="10">
        <f t="shared" si="1"/>
        <v>712.89700000000005</v>
      </c>
      <c r="E40" s="1"/>
      <c r="F40" s="1"/>
      <c r="G40" s="1"/>
      <c r="H40" s="1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>
      <c r="A41" s="14" t="s">
        <v>65</v>
      </c>
      <c r="B41" s="9">
        <v>8.2889999999999997</v>
      </c>
      <c r="C41" s="9">
        <v>664.18799999999999</v>
      </c>
      <c r="D41" s="10">
        <f t="shared" si="1"/>
        <v>672.47699999999998</v>
      </c>
      <c r="E41" s="1"/>
      <c r="F41" s="1"/>
      <c r="G41" s="1"/>
      <c r="H41" s="1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>
      <c r="A42" s="14" t="s">
        <v>22</v>
      </c>
      <c r="B42" s="9">
        <v>26.62</v>
      </c>
      <c r="C42" s="9">
        <v>597.05499999999995</v>
      </c>
      <c r="D42" s="10">
        <f t="shared" si="1"/>
        <v>623.67499999999995</v>
      </c>
      <c r="E42" s="1"/>
      <c r="F42" s="1"/>
      <c r="G42" s="1"/>
      <c r="H42" s="1"/>
      <c r="I42" s="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>
      <c r="A43" s="14" t="s">
        <v>18</v>
      </c>
      <c r="B43" s="9">
        <v>101.15</v>
      </c>
      <c r="C43" s="9">
        <v>318.45</v>
      </c>
      <c r="D43" s="10">
        <f t="shared" si="1"/>
        <v>419.6</v>
      </c>
      <c r="E43" s="1"/>
      <c r="F43" s="1"/>
      <c r="G43" s="1"/>
      <c r="H43" s="1"/>
      <c r="I43" s="1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>
      <c r="A44" s="14" t="s">
        <v>26</v>
      </c>
      <c r="B44" s="9">
        <v>48.719000000000001</v>
      </c>
      <c r="C44" s="9">
        <v>223.077</v>
      </c>
      <c r="D44" s="10">
        <f t="shared" si="1"/>
        <v>271.79599999999999</v>
      </c>
      <c r="E44" s="1"/>
      <c r="F44" s="1"/>
      <c r="G44" s="1"/>
      <c r="H44" s="1"/>
      <c r="I44" s="1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>
      <c r="A45" s="14" t="s">
        <v>27</v>
      </c>
      <c r="B45" s="9">
        <v>37.874000000000002</v>
      </c>
      <c r="C45" s="9">
        <v>126.59</v>
      </c>
      <c r="D45" s="10">
        <f t="shared" si="1"/>
        <v>164.464</v>
      </c>
      <c r="E45" s="1"/>
      <c r="F45" s="1"/>
      <c r="G45" s="1"/>
      <c r="H45" s="1"/>
      <c r="I45" s="1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>
      <c r="A46" s="14" t="s">
        <v>78</v>
      </c>
      <c r="B46" s="9">
        <v>158.49600000000001</v>
      </c>
      <c r="C46" s="9">
        <v>0.3</v>
      </c>
      <c r="D46" s="10">
        <f t="shared" si="1"/>
        <v>158.79600000000002</v>
      </c>
      <c r="E46" s="1"/>
      <c r="F46" s="1"/>
      <c r="G46" s="1"/>
      <c r="H46" s="1"/>
      <c r="I46" s="1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>
      <c r="A47" s="14" t="s">
        <v>11</v>
      </c>
      <c r="B47" s="9">
        <v>9.7970000000000006</v>
      </c>
      <c r="C47" s="9">
        <v>116.95</v>
      </c>
      <c r="D47" s="10">
        <f t="shared" si="1"/>
        <v>126.747</v>
      </c>
      <c r="E47" s="1"/>
      <c r="F47" s="1"/>
      <c r="G47" s="1"/>
      <c r="H47" s="1"/>
      <c r="I47" s="1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>
      <c r="A48" s="14" t="s">
        <v>14</v>
      </c>
      <c r="B48" s="9">
        <v>69.296000000000006</v>
      </c>
      <c r="C48" s="9">
        <v>32.985999999999997</v>
      </c>
      <c r="D48" s="10">
        <f t="shared" si="1"/>
        <v>102.28200000000001</v>
      </c>
      <c r="E48" s="1"/>
      <c r="F48" s="1"/>
      <c r="G48" s="1"/>
      <c r="H48" s="1"/>
      <c r="I48" s="1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>
      <c r="A49" s="14" t="s">
        <v>73</v>
      </c>
      <c r="B49" s="9">
        <v>8.5250000000000004</v>
      </c>
      <c r="C49" s="9">
        <v>88.27</v>
      </c>
      <c r="D49" s="10">
        <f t="shared" si="1"/>
        <v>96.795000000000002</v>
      </c>
      <c r="E49" s="1"/>
      <c r="F49" s="1"/>
      <c r="G49" s="1"/>
      <c r="H49" s="1"/>
      <c r="I49" s="1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>
      <c r="A50" s="14" t="s">
        <v>42</v>
      </c>
      <c r="B50" s="9">
        <v>3.452</v>
      </c>
      <c r="C50" s="9">
        <v>77.331000000000003</v>
      </c>
      <c r="D50" s="10">
        <f t="shared" si="1"/>
        <v>80.783000000000001</v>
      </c>
      <c r="E50" s="1"/>
      <c r="F50" s="1"/>
      <c r="G50" s="1"/>
      <c r="H50" s="1"/>
      <c r="I50" s="1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>
      <c r="A51" s="14" t="s">
        <v>70</v>
      </c>
      <c r="B51" s="9">
        <v>48.817</v>
      </c>
      <c r="C51" s="9">
        <v>12.93</v>
      </c>
      <c r="D51" s="10">
        <f t="shared" si="1"/>
        <v>61.747</v>
      </c>
      <c r="E51" s="1"/>
      <c r="F51" s="1"/>
      <c r="G51" s="1"/>
      <c r="H51" s="1"/>
      <c r="I51" s="1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>
      <c r="A52" s="14" t="s">
        <v>44</v>
      </c>
      <c r="B52" s="9">
        <v>19.096</v>
      </c>
      <c r="C52" s="9">
        <v>30.48</v>
      </c>
      <c r="D52" s="10">
        <f t="shared" si="1"/>
        <v>49.576000000000001</v>
      </c>
      <c r="E52" s="1"/>
      <c r="F52" s="1"/>
      <c r="G52" s="1"/>
      <c r="H52" s="1"/>
      <c r="I52" s="1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>
      <c r="A53" s="14" t="s">
        <v>52</v>
      </c>
      <c r="B53" s="9">
        <v>7.1580000000000004</v>
      </c>
      <c r="C53" s="9">
        <v>26.056000000000001</v>
      </c>
      <c r="D53" s="10">
        <f t="shared" si="1"/>
        <v>33.213999999999999</v>
      </c>
      <c r="E53" s="1"/>
      <c r="F53" s="1"/>
      <c r="G53" s="1"/>
      <c r="H53" s="1"/>
      <c r="I53" s="1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>
      <c r="A54" s="14" t="s">
        <v>40</v>
      </c>
      <c r="B54" s="9">
        <v>0.8</v>
      </c>
      <c r="C54" s="9">
        <v>20.309999999999999</v>
      </c>
      <c r="D54" s="10">
        <f t="shared" si="1"/>
        <v>21.11</v>
      </c>
      <c r="E54" s="1"/>
      <c r="F54" s="1"/>
      <c r="G54" s="1"/>
      <c r="H54" s="1"/>
      <c r="I54" s="1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>
      <c r="A55" s="14" t="s">
        <v>16</v>
      </c>
      <c r="B55" s="9">
        <v>1.5780000000000001</v>
      </c>
      <c r="C55" s="9">
        <v>10.39</v>
      </c>
      <c r="D55" s="10">
        <f t="shared" si="1"/>
        <v>11.968</v>
      </c>
      <c r="E55" s="1"/>
      <c r="F55" s="1"/>
      <c r="G55" s="1"/>
      <c r="H55" s="1"/>
      <c r="I55" s="1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>
      <c r="A56" s="14" t="s">
        <v>51</v>
      </c>
      <c r="B56" s="9">
        <v>10.8</v>
      </c>
      <c r="C56" s="9">
        <v>0</v>
      </c>
      <c r="D56" s="10">
        <f t="shared" si="1"/>
        <v>10.8</v>
      </c>
      <c r="E56" s="1"/>
      <c r="F56" s="1"/>
      <c r="G56" s="1"/>
      <c r="H56" s="1"/>
      <c r="I56" s="1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>
      <c r="A57" s="14" t="s">
        <v>59</v>
      </c>
      <c r="B57" s="9">
        <v>8.8930000000000007</v>
      </c>
      <c r="C57" s="9">
        <v>0.03</v>
      </c>
      <c r="D57" s="10">
        <f t="shared" si="1"/>
        <v>8.923</v>
      </c>
      <c r="E57" s="1"/>
      <c r="F57" s="1"/>
      <c r="G57" s="1"/>
      <c r="H57" s="1"/>
      <c r="I57" s="1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>
      <c r="A58" s="14" t="s">
        <v>29</v>
      </c>
      <c r="B58" s="9">
        <v>8.6</v>
      </c>
      <c r="C58" s="9">
        <v>0</v>
      </c>
      <c r="D58" s="10">
        <f t="shared" si="1"/>
        <v>8.6</v>
      </c>
      <c r="E58" s="1"/>
      <c r="F58" s="1"/>
      <c r="G58" s="1"/>
      <c r="H58" s="1"/>
      <c r="I58" s="1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>
      <c r="A59" s="14" t="s">
        <v>45</v>
      </c>
      <c r="B59" s="9">
        <v>8.36</v>
      </c>
      <c r="C59" s="9">
        <v>6.5000000000000002E-2</v>
      </c>
      <c r="D59" s="10">
        <f t="shared" si="1"/>
        <v>8.4249999999999989</v>
      </c>
      <c r="E59" s="1"/>
      <c r="F59" s="1"/>
      <c r="G59" s="1"/>
      <c r="H59" s="1"/>
      <c r="I59" s="1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>
      <c r="A60" s="14" t="s">
        <v>48</v>
      </c>
      <c r="B60" s="9">
        <v>7.6920000000000002</v>
      </c>
      <c r="C60" s="9">
        <v>0.02</v>
      </c>
      <c r="D60" s="10">
        <f t="shared" si="1"/>
        <v>7.7119999999999997</v>
      </c>
      <c r="E60" s="1"/>
      <c r="F60" s="1"/>
      <c r="G60" s="1"/>
      <c r="H60" s="1"/>
      <c r="I60" s="1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>
      <c r="A61" s="14" t="s">
        <v>61</v>
      </c>
      <c r="B61" s="9">
        <v>6.8819999999999997</v>
      </c>
      <c r="C61" s="9">
        <v>0</v>
      </c>
      <c r="D61" s="10">
        <f t="shared" si="1"/>
        <v>6.8819999999999997</v>
      </c>
      <c r="E61" s="1"/>
      <c r="F61" s="1"/>
      <c r="G61" s="1"/>
      <c r="H61" s="1"/>
      <c r="I61" s="1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>
      <c r="A62" s="14" t="s">
        <v>60</v>
      </c>
      <c r="B62" s="9">
        <v>6.85</v>
      </c>
      <c r="C62" s="9">
        <v>0</v>
      </c>
      <c r="D62" s="10">
        <f t="shared" si="1"/>
        <v>6.85</v>
      </c>
      <c r="E62" s="1"/>
      <c r="F62" s="1"/>
      <c r="G62" s="1"/>
      <c r="H62" s="1"/>
      <c r="I62" s="1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>
      <c r="A63" s="14" t="s">
        <v>63</v>
      </c>
      <c r="B63" s="9">
        <v>5.6050000000000004</v>
      </c>
      <c r="C63" s="9">
        <v>0</v>
      </c>
      <c r="D63" s="10">
        <f t="shared" si="1"/>
        <v>5.6050000000000004</v>
      </c>
      <c r="E63" s="1"/>
      <c r="F63" s="1"/>
      <c r="G63" s="1"/>
      <c r="H63" s="1"/>
      <c r="I63" s="1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>
      <c r="A64" s="14" t="s">
        <v>38</v>
      </c>
      <c r="B64" s="9">
        <v>5.0910000000000002</v>
      </c>
      <c r="C64" s="9">
        <v>0</v>
      </c>
      <c r="D64" s="10">
        <f t="shared" si="1"/>
        <v>5.0910000000000002</v>
      </c>
      <c r="E64" s="1"/>
      <c r="F64" s="1"/>
      <c r="G64" s="1"/>
      <c r="H64" s="1"/>
      <c r="I64" s="1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>
      <c r="A65" s="14" t="s">
        <v>36</v>
      </c>
      <c r="B65" s="9">
        <v>4.7</v>
      </c>
      <c r="C65" s="9">
        <v>0</v>
      </c>
      <c r="D65" s="10">
        <f t="shared" si="1"/>
        <v>4.7</v>
      </c>
      <c r="E65" s="1"/>
      <c r="F65" s="1"/>
      <c r="G65" s="1"/>
      <c r="H65" s="1"/>
      <c r="I65" s="1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>
      <c r="A66" s="14" t="s">
        <v>30</v>
      </c>
      <c r="B66" s="9">
        <v>4.0060000000000002</v>
      </c>
      <c r="C66" s="9">
        <v>0</v>
      </c>
      <c r="D66" s="10">
        <f t="shared" si="1"/>
        <v>4.0060000000000002</v>
      </c>
      <c r="E66" s="1"/>
      <c r="F66" s="1"/>
      <c r="G66" s="1"/>
      <c r="H66" s="1"/>
      <c r="I66" s="1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>
      <c r="A67" s="14" t="s">
        <v>77</v>
      </c>
      <c r="B67" s="9">
        <v>3.71</v>
      </c>
      <c r="C67" s="9">
        <v>0</v>
      </c>
      <c r="D67" s="10">
        <f t="shared" si="1"/>
        <v>3.71</v>
      </c>
      <c r="E67" s="1"/>
      <c r="F67" s="1"/>
      <c r="G67" s="1"/>
      <c r="H67" s="1"/>
      <c r="I67" s="1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>
      <c r="A68" s="14" t="s">
        <v>80</v>
      </c>
      <c r="B68" s="9">
        <v>3.6</v>
      </c>
      <c r="C68" s="9">
        <v>0</v>
      </c>
      <c r="D68" s="10">
        <f t="shared" si="1"/>
        <v>3.6</v>
      </c>
      <c r="E68" s="1"/>
      <c r="F68" s="1"/>
      <c r="G68" s="1"/>
      <c r="H68" s="1"/>
      <c r="I68" s="1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>
      <c r="A69" s="14" t="s">
        <v>79</v>
      </c>
      <c r="B69" s="9">
        <v>2.8889999999999998</v>
      </c>
      <c r="C69" s="9">
        <v>0</v>
      </c>
      <c r="D69" s="10">
        <f t="shared" ref="D69:D100" si="2">SUM(B69:C69)</f>
        <v>2.8889999999999998</v>
      </c>
      <c r="E69" s="1"/>
      <c r="F69" s="1"/>
      <c r="G69" s="1"/>
      <c r="H69" s="1"/>
      <c r="I69" s="1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>
      <c r="A70" s="14" t="s">
        <v>46</v>
      </c>
      <c r="B70" s="9">
        <v>2.883</v>
      </c>
      <c r="C70" s="9">
        <v>0</v>
      </c>
      <c r="D70" s="10">
        <f t="shared" si="2"/>
        <v>2.883</v>
      </c>
      <c r="E70" s="1"/>
      <c r="F70" s="1"/>
      <c r="G70" s="1"/>
      <c r="H70" s="1"/>
      <c r="I70" s="1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>
      <c r="A71" s="14" t="s">
        <v>8</v>
      </c>
      <c r="B71" s="9">
        <v>2.85</v>
      </c>
      <c r="C71" s="9">
        <v>2.5000000000000001E-2</v>
      </c>
      <c r="D71" s="10">
        <f t="shared" si="2"/>
        <v>2.875</v>
      </c>
      <c r="E71" s="1"/>
      <c r="F71" s="1"/>
      <c r="G71" s="1"/>
      <c r="H71" s="1"/>
      <c r="I71" s="1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>
      <c r="A72" s="14" t="s">
        <v>17</v>
      </c>
      <c r="B72" s="9">
        <v>2.0699999999999998</v>
      </c>
      <c r="C72" s="9">
        <v>0</v>
      </c>
      <c r="D72" s="10">
        <f t="shared" si="2"/>
        <v>2.0699999999999998</v>
      </c>
      <c r="E72" s="1"/>
      <c r="F72" s="1"/>
      <c r="G72" s="1"/>
      <c r="H72" s="1"/>
      <c r="I72" s="1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>
      <c r="A73" s="14" t="s">
        <v>24</v>
      </c>
      <c r="B73" s="9">
        <v>1.863</v>
      </c>
      <c r="C73" s="9">
        <v>0</v>
      </c>
      <c r="D73" s="10">
        <f t="shared" si="2"/>
        <v>1.863</v>
      </c>
      <c r="E73" s="1"/>
      <c r="F73" s="1"/>
      <c r="G73" s="1"/>
      <c r="H73" s="1"/>
      <c r="I73" s="1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>
      <c r="A74" s="14" t="s">
        <v>74</v>
      </c>
      <c r="B74" s="9">
        <v>1.5980000000000001</v>
      </c>
      <c r="C74" s="9">
        <v>0</v>
      </c>
      <c r="D74" s="10">
        <f t="shared" si="2"/>
        <v>1.5980000000000001</v>
      </c>
      <c r="E74" s="1"/>
      <c r="F74" s="1"/>
      <c r="G74" s="1"/>
      <c r="H74" s="1"/>
      <c r="I74" s="1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>
      <c r="A75" s="14" t="s">
        <v>49</v>
      </c>
      <c r="B75" s="9">
        <v>1.075</v>
      </c>
      <c r="C75" s="9">
        <v>0</v>
      </c>
      <c r="D75" s="10">
        <f t="shared" si="2"/>
        <v>1.075</v>
      </c>
      <c r="E75" s="1"/>
      <c r="F75" s="1"/>
      <c r="G75" s="1"/>
      <c r="H75" s="1"/>
      <c r="I75" s="1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>
      <c r="A76" s="14" t="s">
        <v>50</v>
      </c>
      <c r="B76" s="9">
        <v>0.94</v>
      </c>
      <c r="C76" s="9">
        <v>0</v>
      </c>
      <c r="D76" s="10">
        <f t="shared" si="2"/>
        <v>0.94</v>
      </c>
      <c r="E76" s="1"/>
      <c r="F76" s="1"/>
      <c r="G76" s="1"/>
      <c r="H76" s="1"/>
      <c r="I76" s="1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>
      <c r="A77" s="14" t="s">
        <v>39</v>
      </c>
      <c r="B77" s="9">
        <v>0.78</v>
      </c>
      <c r="C77" s="9">
        <v>0</v>
      </c>
      <c r="D77" s="10">
        <f t="shared" si="2"/>
        <v>0.78</v>
      </c>
      <c r="E77" s="1"/>
      <c r="F77" s="1"/>
      <c r="G77" s="1"/>
      <c r="H77" s="1"/>
      <c r="I77" s="1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>
      <c r="A78" s="14" t="s">
        <v>20</v>
      </c>
      <c r="B78" s="9">
        <v>0.24199999999999999</v>
      </c>
      <c r="C78" s="9">
        <v>0</v>
      </c>
      <c r="D78" s="10">
        <f t="shared" si="2"/>
        <v>0.24199999999999999</v>
      </c>
      <c r="E78" s="1"/>
      <c r="F78" s="1"/>
      <c r="G78" s="1"/>
      <c r="H78" s="1"/>
      <c r="I78" s="1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>
      <c r="A79" s="14" t="s">
        <v>5</v>
      </c>
      <c r="B79" s="9">
        <v>7.0000000000000007E-2</v>
      </c>
      <c r="C79" s="9">
        <v>0</v>
      </c>
      <c r="D79" s="10">
        <f t="shared" si="2"/>
        <v>7.0000000000000007E-2</v>
      </c>
      <c r="E79" s="1"/>
      <c r="F79" s="1"/>
      <c r="G79" s="1"/>
      <c r="H79" s="1"/>
      <c r="I79" s="1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>
      <c r="A80" s="14" t="s">
        <v>53</v>
      </c>
      <c r="B80" s="9">
        <v>5.2999999999999999E-2</v>
      </c>
      <c r="C80" s="9">
        <v>0</v>
      </c>
      <c r="D80" s="10">
        <f t="shared" si="2"/>
        <v>5.2999999999999999E-2</v>
      </c>
      <c r="E80" s="1"/>
      <c r="F80" s="1"/>
      <c r="G80" s="1"/>
      <c r="H80" s="1"/>
      <c r="I80" s="1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>
      <c r="A81" s="14" t="s">
        <v>31</v>
      </c>
      <c r="B81" s="9">
        <v>0</v>
      </c>
      <c r="C81" s="9">
        <v>0</v>
      </c>
      <c r="D81" s="10">
        <f t="shared" si="2"/>
        <v>0</v>
      </c>
      <c r="E81" s="1"/>
      <c r="F81" s="1"/>
      <c r="G81" s="1"/>
      <c r="H81" s="1"/>
      <c r="I81" s="1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>
      <c r="A82" s="4" t="s">
        <v>82</v>
      </c>
      <c r="B82" s="11">
        <f t="shared" ref="B82:D82" si="3">SUM(B5:B81)</f>
        <v>106901.436</v>
      </c>
      <c r="C82" s="11">
        <f t="shared" si="3"/>
        <v>966328.85500000033</v>
      </c>
      <c r="D82" s="11">
        <f t="shared" si="3"/>
        <v>1073230.2910000004</v>
      </c>
      <c r="E82" s="1"/>
      <c r="F82" s="1"/>
      <c r="G82" s="1"/>
      <c r="H82" s="1"/>
      <c r="I82" s="1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>
      <c r="A83" s="13"/>
      <c r="B83" s="8"/>
      <c r="C83" s="8"/>
      <c r="D83" s="8"/>
      <c r="E83" s="1"/>
      <c r="F83" s="1"/>
      <c r="G83" s="1"/>
      <c r="H83" s="1"/>
      <c r="I83" s="1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</sheetData>
  <sortState ref="A5:D81">
    <sortCondition descending="1" ref="D5:D81"/>
  </sortState>
  <mergeCells count="1">
    <mergeCell ref="A1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100"/>
  <sheetViews>
    <sheetView workbookViewId="0">
      <selection activeCell="C10" sqref="C10"/>
    </sheetView>
  </sheetViews>
  <sheetFormatPr defaultColWidth="12.5703125" defaultRowHeight="15.75" customHeight="1"/>
  <cols>
    <col min="2" max="2" width="61.28515625" style="15" bestFit="1" customWidth="1"/>
    <col min="3" max="5" width="27" style="12" customWidth="1"/>
  </cols>
  <sheetData>
    <row r="1" spans="1:28" ht="15.75" customHeight="1">
      <c r="A1" s="18" t="s">
        <v>110</v>
      </c>
      <c r="B1" s="16"/>
      <c r="C1" s="16"/>
      <c r="D1" s="16"/>
      <c r="E1" s="16"/>
      <c r="F1" s="5"/>
      <c r="G1" s="5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5.75" customHeight="1">
      <c r="A2" s="16"/>
      <c r="B2" s="16"/>
      <c r="C2" s="16"/>
      <c r="D2" s="16"/>
      <c r="E2" s="16"/>
      <c r="F2" s="5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5.75" customHeight="1">
      <c r="A3" s="1"/>
      <c r="B3" s="13"/>
      <c r="C3" s="17"/>
      <c r="D3" s="8"/>
      <c r="E3" s="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s="23" customFormat="1" ht="35.25" customHeight="1">
      <c r="A4" s="19" t="s">
        <v>83</v>
      </c>
      <c r="B4" s="22" t="s">
        <v>84</v>
      </c>
      <c r="C4" s="24" t="s">
        <v>2</v>
      </c>
      <c r="D4" s="24" t="s">
        <v>3</v>
      </c>
      <c r="E4" s="24" t="s">
        <v>4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 t="s">
        <v>85</v>
      </c>
      <c r="U4" s="20"/>
      <c r="V4" s="20"/>
      <c r="W4" s="20" t="s">
        <v>86</v>
      </c>
      <c r="X4" s="20" t="s">
        <v>85</v>
      </c>
      <c r="Y4" s="20"/>
      <c r="Z4" s="21" t="s">
        <v>87</v>
      </c>
      <c r="AA4" s="20" t="s">
        <v>85</v>
      </c>
      <c r="AB4" s="20" t="s">
        <v>88</v>
      </c>
    </row>
    <row r="5" spans="1:28" ht="15.75" customHeight="1">
      <c r="A5" s="3">
        <v>1</v>
      </c>
      <c r="B5" s="14" t="s">
        <v>90</v>
      </c>
      <c r="C5" s="9">
        <v>1108.057</v>
      </c>
      <c r="D5" s="9">
        <v>349666.62</v>
      </c>
      <c r="E5" s="10">
        <f t="shared" ref="E5:E24" si="0">SUM(C5:D5)</f>
        <v>350774.67699999997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5.75" customHeight="1">
      <c r="A6" s="3">
        <v>2</v>
      </c>
      <c r="B6" s="14" t="s">
        <v>91</v>
      </c>
      <c r="C6" s="9">
        <v>48.676000000000002</v>
      </c>
      <c r="D6" s="9">
        <v>183624.394</v>
      </c>
      <c r="E6" s="10">
        <f t="shared" si="0"/>
        <v>183673.07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5.75" customHeight="1">
      <c r="A7" s="3">
        <v>3</v>
      </c>
      <c r="B7" s="14" t="s">
        <v>99</v>
      </c>
      <c r="C7" s="9">
        <v>24581.134999999998</v>
      </c>
      <c r="D7" s="9">
        <v>101590.149</v>
      </c>
      <c r="E7" s="10">
        <f t="shared" si="0"/>
        <v>126171.284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5.75" customHeight="1">
      <c r="A8" s="3">
        <v>4</v>
      </c>
      <c r="B8" s="14" t="s">
        <v>104</v>
      </c>
      <c r="C8" s="9">
        <v>13356.003000000001</v>
      </c>
      <c r="D8" s="9">
        <v>54801.360999999997</v>
      </c>
      <c r="E8" s="10">
        <f t="shared" si="0"/>
        <v>68157.364000000001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5.75" customHeight="1">
      <c r="A9" s="3">
        <v>5</v>
      </c>
      <c r="B9" s="14" t="s">
        <v>108</v>
      </c>
      <c r="C9" s="9">
        <v>14024.366</v>
      </c>
      <c r="D9" s="9">
        <v>52188.226000000002</v>
      </c>
      <c r="E9" s="10">
        <f t="shared" si="0"/>
        <v>66212.592000000004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5.75" customHeight="1">
      <c r="A10" s="3">
        <v>6</v>
      </c>
      <c r="B10" s="14" t="s">
        <v>97</v>
      </c>
      <c r="C10" s="9">
        <v>969.10900000000004</v>
      </c>
      <c r="D10" s="9">
        <v>43891.639000000003</v>
      </c>
      <c r="E10" s="10">
        <f t="shared" si="0"/>
        <v>44860.748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5.75" customHeight="1">
      <c r="A11" s="3">
        <v>7</v>
      </c>
      <c r="B11" s="14" t="s">
        <v>105</v>
      </c>
      <c r="C11" s="9">
        <v>11550.313</v>
      </c>
      <c r="D11" s="9">
        <v>33296.105000000003</v>
      </c>
      <c r="E11" s="10">
        <f t="shared" si="0"/>
        <v>44846.418000000005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5.75" customHeight="1">
      <c r="A12" s="3">
        <v>8</v>
      </c>
      <c r="B12" s="14" t="s">
        <v>107</v>
      </c>
      <c r="C12" s="9">
        <v>9615.1419999999998</v>
      </c>
      <c r="D12" s="9">
        <v>18496.882000000001</v>
      </c>
      <c r="E12" s="10">
        <f t="shared" si="0"/>
        <v>28112.024000000001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5.75" customHeight="1">
      <c r="A13" s="3">
        <v>9</v>
      </c>
      <c r="B13" s="14" t="s">
        <v>101</v>
      </c>
      <c r="C13" s="9">
        <v>4025.0129999999999</v>
      </c>
      <c r="D13" s="9">
        <v>18979.27</v>
      </c>
      <c r="E13" s="10">
        <f t="shared" si="0"/>
        <v>23004.282999999999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5.75" customHeight="1">
      <c r="A14" s="3">
        <v>10</v>
      </c>
      <c r="B14" s="14" t="s">
        <v>106</v>
      </c>
      <c r="C14" s="9">
        <v>6248.799</v>
      </c>
      <c r="D14" s="9">
        <v>12861.791999999999</v>
      </c>
      <c r="E14" s="10">
        <f t="shared" si="0"/>
        <v>19110.591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5.75" customHeight="1">
      <c r="A15" s="3">
        <v>11</v>
      </c>
      <c r="B15" s="14" t="s">
        <v>103</v>
      </c>
      <c r="C15" s="9">
        <v>1349.896</v>
      </c>
      <c r="D15" s="9">
        <v>15570.103999999999</v>
      </c>
      <c r="E15" s="10">
        <f t="shared" si="0"/>
        <v>16920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5.75" customHeight="1">
      <c r="A16" s="3">
        <v>12</v>
      </c>
      <c r="B16" s="14" t="s">
        <v>102</v>
      </c>
      <c r="C16" s="9">
        <v>1913.2280000000001</v>
      </c>
      <c r="D16" s="9">
        <v>5707.8419999999996</v>
      </c>
      <c r="E16" s="10">
        <f t="shared" si="0"/>
        <v>7621.07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5.75" customHeight="1">
      <c r="A17" s="3">
        <v>13</v>
      </c>
      <c r="B17" s="14" t="s">
        <v>89</v>
      </c>
      <c r="C17" s="9">
        <v>39.26</v>
      </c>
      <c r="D17" s="9">
        <v>5990.9449999999997</v>
      </c>
      <c r="E17" s="10">
        <f t="shared" si="0"/>
        <v>6030.2049999999999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5.75" customHeight="1">
      <c r="A18" s="3">
        <v>14</v>
      </c>
      <c r="B18" s="14" t="s">
        <v>92</v>
      </c>
      <c r="C18" s="9">
        <v>242.047</v>
      </c>
      <c r="D18" s="9">
        <v>3712.808</v>
      </c>
      <c r="E18" s="10">
        <f t="shared" si="0"/>
        <v>3954.855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5.75" customHeight="1">
      <c r="A19" s="3">
        <v>15</v>
      </c>
      <c r="B19" s="14" t="s">
        <v>100</v>
      </c>
      <c r="C19" s="9">
        <v>2904.0279999999998</v>
      </c>
      <c r="D19" s="9">
        <v>924.09900000000005</v>
      </c>
      <c r="E19" s="10">
        <f t="shared" si="0"/>
        <v>3828.127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5.75" customHeight="1">
      <c r="A20" s="3">
        <v>16</v>
      </c>
      <c r="B20" s="14" t="s">
        <v>98</v>
      </c>
      <c r="C20" s="9">
        <v>567.14200000000005</v>
      </c>
      <c r="D20" s="9">
        <v>1619.136</v>
      </c>
      <c r="E20" s="10">
        <f t="shared" si="0"/>
        <v>2186.2780000000002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5.75" customHeight="1">
      <c r="A21" s="3">
        <v>17</v>
      </c>
      <c r="B21" s="14" t="s">
        <v>94</v>
      </c>
      <c r="C21" s="9">
        <v>796.86699999999996</v>
      </c>
      <c r="D21" s="9">
        <v>1353.261</v>
      </c>
      <c r="E21" s="10">
        <f t="shared" si="0"/>
        <v>2150.1279999999997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.75" customHeight="1">
      <c r="A22" s="3">
        <v>18</v>
      </c>
      <c r="B22" s="14" t="s">
        <v>96</v>
      </c>
      <c r="C22" s="9">
        <v>77.332999999999998</v>
      </c>
      <c r="D22" s="9">
        <v>830.322</v>
      </c>
      <c r="E22" s="10">
        <f t="shared" si="0"/>
        <v>907.65499999999997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.75" customHeight="1">
      <c r="A23" s="3">
        <v>19</v>
      </c>
      <c r="B23" s="14" t="s">
        <v>95</v>
      </c>
      <c r="C23" s="9">
        <v>42.31</v>
      </c>
      <c r="D23" s="9">
        <v>321.57</v>
      </c>
      <c r="E23" s="10">
        <f t="shared" si="0"/>
        <v>363.88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5.75" customHeight="1">
      <c r="A24" s="3">
        <v>20</v>
      </c>
      <c r="B24" s="14" t="s">
        <v>93</v>
      </c>
      <c r="C24" s="9">
        <v>34.134999999999998</v>
      </c>
      <c r="D24" s="9">
        <v>179.80600000000001</v>
      </c>
      <c r="E24" s="10">
        <f t="shared" si="0"/>
        <v>213.941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.75" customHeight="1">
      <c r="A25" s="3">
        <v>21</v>
      </c>
      <c r="B25" s="14" t="s">
        <v>109</v>
      </c>
      <c r="C25" s="9">
        <v>13408.574000000001</v>
      </c>
      <c r="D25" s="9">
        <v>60722.525000000001</v>
      </c>
      <c r="E25" s="10">
        <f t="shared" ref="E25" si="1">SUM(C25:D25)</f>
        <v>74131.099000000002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5.75" customHeight="1">
      <c r="A26" s="6"/>
      <c r="B26" s="7" t="s">
        <v>82</v>
      </c>
      <c r="C26" s="11">
        <f t="shared" ref="C26:E26" si="2">SUM(C5:C25)</f>
        <v>106901.43300000002</v>
      </c>
      <c r="D26" s="11">
        <f t="shared" si="2"/>
        <v>966328.85600000003</v>
      </c>
      <c r="E26" s="11">
        <f t="shared" si="2"/>
        <v>1073230.2889999999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5.75" customHeight="1">
      <c r="A27" s="1"/>
      <c r="B27" s="13"/>
      <c r="C27" s="8"/>
      <c r="D27" s="8"/>
      <c r="E27" s="8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5.75" customHeight="1">
      <c r="A28" s="1"/>
      <c r="B28" s="13"/>
      <c r="C28" s="8"/>
      <c r="D28" s="8"/>
      <c r="E28" s="8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5.75" customHeight="1">
      <c r="A29" s="1"/>
      <c r="B29" s="13"/>
      <c r="C29" s="8"/>
      <c r="D29" s="8"/>
      <c r="E29" s="8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5.75" customHeight="1">
      <c r="A30" s="1"/>
      <c r="B30" s="13"/>
      <c r="C30" s="8"/>
      <c r="D30" s="8"/>
      <c r="E30" s="8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75" customHeight="1">
      <c r="A31" s="1"/>
      <c r="B31" s="13"/>
      <c r="C31" s="8"/>
      <c r="D31" s="8"/>
      <c r="E31" s="8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75" customHeight="1">
      <c r="A32" s="1"/>
      <c r="B32" s="13"/>
      <c r="C32" s="8"/>
      <c r="D32" s="8"/>
      <c r="E32" s="8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5.75" customHeight="1">
      <c r="A33" s="1"/>
      <c r="B33" s="13"/>
      <c r="C33" s="8"/>
      <c r="D33" s="8"/>
      <c r="E33" s="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5.75" customHeight="1">
      <c r="A34" s="1"/>
      <c r="B34" s="13"/>
      <c r="C34" s="8"/>
      <c r="D34" s="8"/>
      <c r="E34" s="8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5.75" customHeight="1">
      <c r="A35" s="1"/>
      <c r="B35" s="13"/>
      <c r="C35" s="8"/>
      <c r="D35" s="8"/>
      <c r="E35" s="8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5.75" customHeight="1">
      <c r="A36" s="1"/>
      <c r="B36" s="13"/>
      <c r="C36" s="8"/>
      <c r="D36" s="8"/>
      <c r="E36" s="8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5.75" customHeight="1">
      <c r="A37" s="1"/>
      <c r="B37" s="13"/>
      <c r="C37" s="8"/>
      <c r="D37" s="8"/>
      <c r="E37" s="8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5.75" customHeight="1">
      <c r="A38" s="1"/>
      <c r="B38" s="13"/>
      <c r="C38" s="8"/>
      <c r="D38" s="8"/>
      <c r="E38" s="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2.75">
      <c r="A39" s="1"/>
      <c r="B39" s="13"/>
      <c r="C39" s="8"/>
      <c r="D39" s="8"/>
      <c r="E39" s="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2.75">
      <c r="A40" s="1"/>
      <c r="B40" s="13"/>
      <c r="C40" s="8"/>
      <c r="D40" s="8"/>
      <c r="E40" s="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2.75">
      <c r="A41" s="1"/>
      <c r="B41" s="13"/>
      <c r="C41" s="8"/>
      <c r="D41" s="8"/>
      <c r="E41" s="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2.75">
      <c r="A42" s="1"/>
      <c r="B42" s="13"/>
      <c r="C42" s="8"/>
      <c r="D42" s="8"/>
      <c r="E42" s="8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2.75">
      <c r="A43" s="1"/>
      <c r="B43" s="13"/>
      <c r="C43" s="8"/>
      <c r="D43" s="8"/>
      <c r="E43" s="8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2.75">
      <c r="A44" s="1"/>
      <c r="B44" s="13"/>
      <c r="C44" s="8"/>
      <c r="D44" s="8"/>
      <c r="E44" s="8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2.75">
      <c r="A45" s="1"/>
      <c r="B45" s="13"/>
      <c r="C45" s="8"/>
      <c r="D45" s="8"/>
      <c r="E45" s="8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2.75">
      <c r="A46" s="1"/>
      <c r="B46" s="13"/>
      <c r="C46" s="8"/>
      <c r="D46" s="8"/>
      <c r="E46" s="8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2.75">
      <c r="A47" s="1"/>
      <c r="B47" s="13"/>
      <c r="C47" s="8"/>
      <c r="D47" s="8"/>
      <c r="E47" s="8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2.75">
      <c r="A48" s="1"/>
      <c r="B48" s="13"/>
      <c r="C48" s="8"/>
      <c r="D48" s="8"/>
      <c r="E48" s="8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2.75">
      <c r="A49" s="1"/>
      <c r="B49" s="13"/>
      <c r="C49" s="8"/>
      <c r="D49" s="8"/>
      <c r="E49" s="8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2.75">
      <c r="A50" s="1"/>
      <c r="B50" s="13"/>
      <c r="C50" s="8"/>
      <c r="D50" s="8"/>
      <c r="E50" s="8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2.75">
      <c r="A51" s="1"/>
      <c r="B51" s="13"/>
      <c r="C51" s="8"/>
      <c r="D51" s="8"/>
      <c r="E51" s="8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2.75">
      <c r="A52" s="1"/>
      <c r="B52" s="13"/>
      <c r="C52" s="8"/>
      <c r="D52" s="8"/>
      <c r="E52" s="8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2.75">
      <c r="A53" s="1"/>
      <c r="B53" s="13"/>
      <c r="C53" s="8"/>
      <c r="D53" s="8"/>
      <c r="E53" s="8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2.75">
      <c r="A54" s="1"/>
      <c r="B54" s="13"/>
      <c r="C54" s="8"/>
      <c r="D54" s="8"/>
      <c r="E54" s="8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2.75">
      <c r="A55" s="1"/>
      <c r="B55" s="13"/>
      <c r="C55" s="8"/>
      <c r="D55" s="8"/>
      <c r="E55" s="8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2.75">
      <c r="A56" s="1"/>
      <c r="B56" s="13"/>
      <c r="C56" s="8"/>
      <c r="D56" s="8"/>
      <c r="E56" s="8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2.75">
      <c r="A57" s="1"/>
      <c r="B57" s="13"/>
      <c r="C57" s="8"/>
      <c r="D57" s="8"/>
      <c r="E57" s="8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2.75">
      <c r="A58" s="1"/>
      <c r="B58" s="13"/>
      <c r="C58" s="8"/>
      <c r="D58" s="8"/>
      <c r="E58" s="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2.75">
      <c r="A59" s="1"/>
      <c r="B59" s="13"/>
      <c r="C59" s="8"/>
      <c r="D59" s="8"/>
      <c r="E59" s="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2.75">
      <c r="A60" s="1"/>
      <c r="B60" s="13"/>
      <c r="C60" s="8"/>
      <c r="D60" s="8"/>
      <c r="E60" s="8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2.75">
      <c r="A61" s="1"/>
      <c r="B61" s="13"/>
      <c r="C61" s="8"/>
      <c r="D61" s="8"/>
      <c r="E61" s="8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2.75">
      <c r="A62" s="1"/>
      <c r="B62" s="13"/>
      <c r="C62" s="8"/>
      <c r="D62" s="8"/>
      <c r="E62" s="8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2.75">
      <c r="A63" s="1"/>
      <c r="B63" s="13"/>
      <c r="C63" s="8"/>
      <c r="D63" s="8"/>
      <c r="E63" s="8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2.75">
      <c r="A64" s="1"/>
      <c r="B64" s="13"/>
      <c r="C64" s="8"/>
      <c r="D64" s="8"/>
      <c r="E64" s="8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2.75">
      <c r="A65" s="1"/>
      <c r="B65" s="13"/>
      <c r="C65" s="8"/>
      <c r="D65" s="8"/>
      <c r="E65" s="8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2.75">
      <c r="A66" s="1"/>
      <c r="B66" s="13"/>
      <c r="C66" s="8"/>
      <c r="D66" s="8"/>
      <c r="E66" s="8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2.75">
      <c r="A67" s="1"/>
      <c r="B67" s="13"/>
      <c r="C67" s="8"/>
      <c r="D67" s="8"/>
      <c r="E67" s="8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2.75">
      <c r="A68" s="1"/>
      <c r="B68" s="13"/>
      <c r="C68" s="8"/>
      <c r="D68" s="8"/>
      <c r="E68" s="8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2.75">
      <c r="A69" s="1"/>
      <c r="B69" s="13"/>
      <c r="C69" s="8"/>
      <c r="D69" s="8"/>
      <c r="E69" s="8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2.75">
      <c r="A70" s="1"/>
      <c r="B70" s="13"/>
      <c r="C70" s="8"/>
      <c r="D70" s="8"/>
      <c r="E70" s="8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2.75">
      <c r="A71" s="1"/>
      <c r="B71" s="13"/>
      <c r="C71" s="8"/>
      <c r="D71" s="8"/>
      <c r="E71" s="8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2.75">
      <c r="A72" s="1"/>
      <c r="B72" s="13"/>
      <c r="C72" s="8"/>
      <c r="D72" s="8"/>
      <c r="E72" s="8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2.75">
      <c r="A73" s="1"/>
      <c r="B73" s="13"/>
      <c r="C73" s="8"/>
      <c r="D73" s="8"/>
      <c r="E73" s="8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2.75">
      <c r="A74" s="1"/>
      <c r="B74" s="13"/>
      <c r="C74" s="8"/>
      <c r="D74" s="8"/>
      <c r="E74" s="8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2.75">
      <c r="A75" s="1"/>
      <c r="B75" s="13"/>
      <c r="C75" s="8"/>
      <c r="D75" s="8"/>
      <c r="E75" s="8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2.75">
      <c r="A76" s="1"/>
      <c r="B76" s="13"/>
      <c r="C76" s="8"/>
      <c r="D76" s="8"/>
      <c r="E76" s="8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2.75">
      <c r="A77" s="1"/>
      <c r="B77" s="13"/>
      <c r="C77" s="8"/>
      <c r="D77" s="8"/>
      <c r="E77" s="8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2.75">
      <c r="A78" s="1"/>
      <c r="B78" s="13"/>
      <c r="C78" s="8"/>
      <c r="D78" s="8"/>
      <c r="E78" s="8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2.75">
      <c r="A79" s="1"/>
      <c r="B79" s="13"/>
      <c r="C79" s="8"/>
      <c r="D79" s="8"/>
      <c r="E79" s="8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2.75">
      <c r="A80" s="1"/>
      <c r="B80" s="13"/>
      <c r="C80" s="8"/>
      <c r="D80" s="8"/>
      <c r="E80" s="8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2.75">
      <c r="A81" s="1"/>
      <c r="B81" s="13"/>
      <c r="C81" s="8"/>
      <c r="D81" s="8"/>
      <c r="E81" s="8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2.75">
      <c r="A82" s="1"/>
      <c r="B82" s="13"/>
      <c r="C82" s="8"/>
      <c r="D82" s="8"/>
      <c r="E82" s="8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2.75">
      <c r="A83" s="1"/>
      <c r="B83" s="13"/>
      <c r="C83" s="8"/>
      <c r="D83" s="8"/>
      <c r="E83" s="8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2.75">
      <c r="A84" s="1"/>
      <c r="B84" s="13"/>
      <c r="C84" s="8"/>
      <c r="D84" s="8"/>
      <c r="E84" s="8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2.75">
      <c r="A85" s="1"/>
      <c r="B85" s="13"/>
      <c r="C85" s="8"/>
      <c r="D85" s="8"/>
      <c r="E85" s="8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2.75">
      <c r="A86" s="1"/>
      <c r="B86" s="13"/>
      <c r="C86" s="8"/>
      <c r="D86" s="8"/>
      <c r="E86" s="8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2.75">
      <c r="A87" s="1"/>
      <c r="B87" s="13"/>
      <c r="C87" s="8"/>
      <c r="D87" s="8"/>
      <c r="E87" s="8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2.75">
      <c r="A88" s="1"/>
      <c r="B88" s="13"/>
      <c r="C88" s="8"/>
      <c r="D88" s="8"/>
      <c r="E88" s="8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2.75">
      <c r="A89" s="1"/>
      <c r="B89" s="13"/>
      <c r="C89" s="8"/>
      <c r="D89" s="8"/>
      <c r="E89" s="8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2.75">
      <c r="A90" s="1"/>
      <c r="B90" s="13"/>
      <c r="C90" s="8"/>
      <c r="D90" s="8"/>
      <c r="E90" s="8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2.75">
      <c r="A91" s="1"/>
      <c r="B91" s="13"/>
      <c r="C91" s="8"/>
      <c r="D91" s="8"/>
      <c r="E91" s="8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2.75">
      <c r="A92" s="1"/>
      <c r="B92" s="13"/>
      <c r="C92" s="8"/>
      <c r="D92" s="8"/>
      <c r="E92" s="8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2.75">
      <c r="A93" s="1"/>
      <c r="B93" s="13"/>
      <c r="C93" s="8"/>
      <c r="D93" s="8"/>
      <c r="E93" s="8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2.75">
      <c r="A94" s="1"/>
      <c r="B94" s="13"/>
      <c r="C94" s="8"/>
      <c r="D94" s="8"/>
      <c r="E94" s="8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2.75">
      <c r="A95" s="1"/>
      <c r="B95" s="13"/>
      <c r="C95" s="8"/>
      <c r="D95" s="8"/>
      <c r="E95" s="8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2.75">
      <c r="A96" s="1"/>
      <c r="B96" s="13"/>
      <c r="C96" s="8"/>
      <c r="D96" s="8"/>
      <c r="E96" s="8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2.75">
      <c r="A97" s="1"/>
      <c r="B97" s="13"/>
      <c r="C97" s="8"/>
      <c r="D97" s="8"/>
      <c r="E97" s="8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2.75">
      <c r="A98" s="1"/>
      <c r="B98" s="13"/>
      <c r="C98" s="8"/>
      <c r="D98" s="8"/>
      <c r="E98" s="8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2.75">
      <c r="A99" s="1"/>
      <c r="B99" s="13"/>
      <c r="C99" s="8"/>
      <c r="D99" s="8"/>
      <c r="E99" s="8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2.75">
      <c r="A100" s="1"/>
      <c r="B100" s="13"/>
      <c r="C100" s="8"/>
      <c r="D100" s="8"/>
      <c r="E100" s="8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</sheetData>
  <sortState ref="B5:E24">
    <sortCondition descending="1" ref="E5:E24"/>
  </sortState>
  <mergeCells count="1">
    <mergeCell ref="A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T_จังหวัด</vt:lpstr>
      <vt:lpstr>T_กลุ่มอุตสาหกรรม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2022-05-09T03:53:23Z</dcterms:created>
  <dcterms:modified xsi:type="dcterms:W3CDTF">2022-05-10T03:05:16Z</dcterms:modified>
</cp:coreProperties>
</file>