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งานพัช\รายเดือน NEW\1. ม.ค. 65\MOC\"/>
    </mc:Choice>
  </mc:AlternateContent>
  <bookViews>
    <workbookView xWindow="630" yWindow="540" windowWidth="27495" windowHeight="13230"/>
  </bookViews>
  <sheets>
    <sheet name="T_จังหวัด" sheetId="1" r:id="rId1"/>
    <sheet name="T_กลุ่มอุตสาหกรรม" sheetId="2" r:id="rId2"/>
  </sheets>
  <calcPr calcId="152511"/>
</workbook>
</file>

<file path=xl/calcChain.xml><?xml version="1.0" encoding="utf-8"?>
<calcChain xmlns="http://schemas.openxmlformats.org/spreadsheetml/2006/main">
  <c r="D26" i="2" l="1"/>
  <c r="C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C81" i="1"/>
  <c r="D81" i="1" s="1"/>
  <c r="B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E26" i="2" l="1"/>
</calcChain>
</file>

<file path=xl/sharedStrings.xml><?xml version="1.0" encoding="utf-8"?>
<sst xmlns="http://schemas.openxmlformats.org/spreadsheetml/2006/main" count="117" uniqueCount="111">
  <si>
    <t>ตาราง ข
 สรุปปริมาณการแจ้งรับของเสียเข้ามาในบริเวณโรงงาน โดยผู้รับกำจัด แยกตามจังหวัด
 ประจำเดือน มกราคม 2565</t>
  </si>
  <si>
    <t>จังหวัด</t>
  </si>
  <si>
    <t>ปริมาณของเสีย
 อันตราย (ตัน)</t>
  </si>
  <si>
    <t>ปริมาณของเสีย
 ไม่อันตราย (ตัน)</t>
  </si>
  <si>
    <t>ปริมาณของเสีย
 ทั้งหมด (ตัน)</t>
  </si>
  <si>
    <t>กระบี่</t>
  </si>
  <si>
    <t>กรุงเทพมหานคร</t>
  </si>
  <si>
    <t>กาญจนบุรี</t>
  </si>
  <si>
    <t>กาฬสินธุ์</t>
  </si>
  <si>
    <t>กำแพงเพชร</t>
  </si>
  <si>
    <t>ขอนแก่น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</si>
  <si>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</si>
  <si>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</si>
  <si>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</si>
  <si>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</si>
  <si>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</si>
  <si>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</si>
  <si>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เชียงราย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</si>
  <si>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</si>
  <si>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</si>
  <si>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</si>
  <si>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</si>
  <si>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</si>
  <si>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</si>
  <si>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</si>
  <si>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</si>
  <si>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</si>
  <si>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</si>
  <si>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</si>
  <si>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</si>
  <si>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</si>
  <si>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</si>
  <si>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</si>
  <si>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</si>
  <si>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</si>
  <si>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</si>
  <si>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</si>
  <si>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</si>
  <si>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</si>
  <si>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</si>
  <si>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</si>
  <si>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</si>
  <si>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</si>
  <si>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</si>
  <si>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</si>
  <si>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</si>
  <si>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</si>
  <si>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</si>
  <si>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</si>
  <si>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</si>
  <si>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</si>
  <si>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</si>
  <si>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</si>
  <si>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</si>
  <si>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</si>
  <si>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</si>
  <si>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</si>
  <si>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ลำปาง</t>
  </si>
  <si>
    <t>ลำพูน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</si>
  <si>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</si>
  <si>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</si>
  <si>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</si>
  <si>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</si>
  <si>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</si>
  <si>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</si>
  <si>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</si>
  <si>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</si>
  <si>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</si>
  <si>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</si>
  <si>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</si>
  <si>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</si>
  <si>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</si>
  <si>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</si>
  <si>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</si>
  <si>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</si>
  <si>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หนองบัวลำภู</t>
  </si>
  <si>
    <t>อ่างทอง</t>
  </si>
  <si>
    <t>อำนาจเจริญ</t>
  </si>
  <si>
    <t>อุดรธานี</t>
  </si>
  <si>
    <t>อุตรดิตถ์</t>
  </si>
  <si>
    <t>อุทัยธานี</t>
  </si>
  <si>
    <t>อุบลราชธานี</t>
  </si>
  <si>
    <t>รวม</t>
  </si>
  <si>
    <t>ตาราง ก
 สรุปปริมาณการแจ้งรับของเสียเข้ามาในบริเวณโรงงาน โดยผู้รับกำจัด แยกตามกลุ่มอุตสาหกรรม
 ประจำเดือน มกราคม 2565</t>
  </si>
  <si>
    <t>ลำดับที่</t>
  </si>
  <si>
    <t>กลุ่มอุตสาหกรรม</t>
  </si>
  <si>
    <t>SECTOR_CODE</t>
  </si>
  <si>
    <t>จำนวนโรงงาน</t>
  </si>
  <si>
    <t>Expr1</t>
  </si>
  <si>
    <t>SECTOR_NAME_THA</t>
  </si>
  <si>
    <t>ผลิตภัณฑ์จากพืช</t>
  </si>
  <si>
    <t>อุตสาหกรรมอาหาร</t>
  </si>
  <si>
    <t>อุตสาหกรรมเครื่องดื่ม</t>
  </si>
  <si>
    <t>สิ่งทอ</t>
  </si>
  <si>
    <t>อุตสาหกรรมเครื่องแต่งกายยกเว้นรองเท้า</t>
  </si>
  <si>
    <t>ผลิตหนังสัตว์และผลิตภัณฑ์จากหนังสัตว์</t>
  </si>
  <si>
    <t>แปรรูปไม้และผลิตภัณฑ์จากไม้</t>
  </si>
  <si>
    <t>เครื่องเรือนหรือเครื่องตบแต่งในอาคารจากไม้ แก้ว ยาง หรือโลหะอื่นๆ</t>
  </si>
  <si>
    <t>ผลิตกระดาษและผลิตภัณฑ์กระดาษ</t>
  </si>
  <si>
    <t>การพิมพ์ การเย็บเล่ม ทำปกหรือการทำแม่พิมพ์</t>
  </si>
  <si>
    <t>เคมีภัณฑ์และผลิตภัณฑ์เคมี</t>
  </si>
  <si>
    <t>ผลิตภัณฑ์จากปิโตรเลียม</t>
  </si>
  <si>
    <t>ยางและผลิตภัณฑ์ยาง</t>
  </si>
  <si>
    <t>ผลิตภัณฑ์พลาสติก</t>
  </si>
  <si>
    <t>ผลิตภัณฑ์อโลหะ</t>
  </si>
  <si>
    <t>ผลิตโลหะขั้นมูลฐาน</t>
  </si>
  <si>
    <t>ผลิตภัณฑ์โลหะ</t>
  </si>
  <si>
    <t>ผลิตเครื่องจักรและเครื่องกล</t>
  </si>
  <si>
    <t>ผลิตเครื่องใช้ไฟฟ้าและอุปกรณ์</t>
  </si>
  <si>
    <t>ผลิตยานพาหนะและอุปกรณ์รวมทั้งการซ่อมยานพาหนะและอุปกรณ์</t>
  </si>
  <si>
    <t>การผลิตอื่นๆ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</si>
</sst>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0"/>
      <color rgb="FF000000"/>
      <name val="Arial"/>
    </font>
    <font>
      <sz val="10"/>
      <color rgb="FF000000"/>
      <name val="Arial"/>
    </font>
    <font>
      <b/>
      <sz val="14"/>
      <color theme="1"/>
      <name val="Angsana New"/>
      <family val="1"/>
    </font>
    <font>
      <sz val="14"/>
      <color rgb="FF000000"/>
      <name val="Angsana New"/>
      <family val="1"/>
    </font>
    <font>
      <sz val="14"/>
      <color theme="1"/>
      <name val="Angsana New"/>
      <family val="1"/>
    </font>
    <font>
      <b/>
      <sz val="16"/>
      <color theme="1"/>
      <name val="Angsana New"/>
      <family val="1"/>
    </font>
    <font>
      <sz val="16"/>
      <color rgb="FF000000"/>
      <name val="Angsana New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 applyFont="1" applyAlignment="1"/>
    <xf numFmtId="0" fontId="4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43" fontId="2" fillId="0" borderId="0" xfId="1" applyFont="1" applyAlignment="1">
      <alignment horizontal="right"/>
    </xf>
    <xf numFmtId="43" fontId="4" fillId="0" borderId="0" xfId="1" applyFont="1" applyAlignment="1">
      <alignment horizontal="right"/>
    </xf>
    <xf numFmtId="43" fontId="2" fillId="0" borderId="2" xfId="1" applyFont="1" applyBorder="1" applyAlignment="1">
      <alignment horizontal="right"/>
    </xf>
    <xf numFmtId="43" fontId="4" fillId="0" borderId="4" xfId="1" applyFont="1" applyBorder="1" applyAlignment="1">
      <alignment horizontal="right"/>
    </xf>
    <xf numFmtId="43" fontId="2" fillId="0" borderId="4" xfId="1" applyFont="1" applyBorder="1" applyAlignment="1">
      <alignment horizontal="right"/>
    </xf>
    <xf numFmtId="43" fontId="3" fillId="0" borderId="0" xfId="1" applyFont="1" applyAlignme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43" fontId="4" fillId="0" borderId="0" xfId="1" applyFont="1" applyAlignment="1">
      <alignment horizontal="right" wrapText="1"/>
    </xf>
    <xf numFmtId="43" fontId="2" fillId="0" borderId="2" xfId="1" applyFont="1" applyBorder="1" applyAlignment="1">
      <alignment horizontal="center" wrapText="1"/>
    </xf>
    <xf numFmtId="43" fontId="4" fillId="0" borderId="4" xfId="1" applyFont="1" applyBorder="1" applyAlignment="1">
      <alignment horizontal="right" wrapText="1"/>
    </xf>
    <xf numFmtId="43" fontId="2" fillId="0" borderId="4" xfId="1" applyFont="1" applyBorder="1" applyAlignment="1">
      <alignment horizontal="right" wrapText="1"/>
    </xf>
    <xf numFmtId="43" fontId="3" fillId="0" borderId="0" xfId="1" applyFont="1" applyAlignment="1">
      <alignment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82"/>
  <sheetViews>
    <sheetView tabSelected="1" workbookViewId="0">
      <selection activeCell="B6" sqref="B6"/>
    </sheetView>
  </sheetViews>
  <sheetFormatPr defaultColWidth="31.85546875" defaultRowHeight="15.75" customHeight="1" x14ac:dyDescent="0.45"/>
  <cols>
    <col min="1" max="1" width="31.85546875" style="24"/>
    <col min="2" max="4" width="31.85546875" style="32"/>
    <col min="5" max="16384" width="31.85546875" style="24"/>
  </cols>
  <sheetData>
    <row r="1" spans="1:26" ht="15.75" customHeight="1" x14ac:dyDescent="0.45">
      <c r="A1" s="20" t="s">
        <v>0</v>
      </c>
      <c r="B1" s="21"/>
      <c r="C1" s="21"/>
      <c r="D1" s="21"/>
      <c r="E1" s="22"/>
      <c r="F1" s="22"/>
      <c r="G1" s="22"/>
      <c r="H1" s="22"/>
      <c r="I1" s="22"/>
      <c r="J1" s="22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45.75" customHeight="1" x14ac:dyDescent="0.45">
      <c r="A2" s="21"/>
      <c r="B2" s="21"/>
      <c r="C2" s="21"/>
      <c r="D2" s="21"/>
      <c r="E2" s="22"/>
      <c r="F2" s="22"/>
      <c r="G2" s="22"/>
      <c r="H2" s="22"/>
      <c r="I2" s="22"/>
      <c r="J2" s="22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42" x14ac:dyDescent="0.45">
      <c r="A3" s="25" t="s">
        <v>1</v>
      </c>
      <c r="B3" s="29" t="s">
        <v>2</v>
      </c>
      <c r="C3" s="29" t="s">
        <v>3</v>
      </c>
      <c r="D3" s="29" t="s">
        <v>4</v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ht="21" x14ac:dyDescent="0.45">
      <c r="A4" s="26" t="s">
        <v>5</v>
      </c>
      <c r="B4" s="30">
        <v>10.824</v>
      </c>
      <c r="C4" s="30">
        <v>0</v>
      </c>
      <c r="D4" s="30">
        <f t="shared" ref="D4:D81" si="0">SUM(B4:C4)</f>
        <v>10.824</v>
      </c>
      <c r="E4" s="22"/>
      <c r="F4" s="22"/>
      <c r="G4" s="22"/>
      <c r="H4" s="22"/>
      <c r="I4" s="22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21" x14ac:dyDescent="0.45">
      <c r="A5" s="26" t="s">
        <v>6</v>
      </c>
      <c r="B5" s="30">
        <v>4311.82925661233</v>
      </c>
      <c r="C5" s="30">
        <v>18264.706646089599</v>
      </c>
      <c r="D5" s="30">
        <f t="shared" si="0"/>
        <v>22576.535902701929</v>
      </c>
      <c r="E5" s="22"/>
      <c r="F5" s="22"/>
      <c r="G5" s="22"/>
      <c r="H5" s="22"/>
      <c r="I5" s="22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21" x14ac:dyDescent="0.45">
      <c r="A6" s="26" t="s">
        <v>7</v>
      </c>
      <c r="B6" s="30">
        <v>160.40319999694799</v>
      </c>
      <c r="C6" s="30">
        <v>45263.871800048801</v>
      </c>
      <c r="D6" s="30">
        <f t="shared" si="0"/>
        <v>45424.275000045745</v>
      </c>
      <c r="E6" s="22"/>
      <c r="F6" s="22"/>
      <c r="G6" s="22"/>
      <c r="H6" s="22"/>
      <c r="I6" s="22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21" x14ac:dyDescent="0.45">
      <c r="A7" s="26" t="s">
        <v>8</v>
      </c>
      <c r="B7" s="30">
        <v>0.7</v>
      </c>
      <c r="C7" s="30">
        <v>0</v>
      </c>
      <c r="D7" s="30">
        <f t="shared" si="0"/>
        <v>0.7</v>
      </c>
      <c r="E7" s="22"/>
      <c r="F7" s="22"/>
      <c r="G7" s="22"/>
      <c r="H7" s="22"/>
      <c r="I7" s="22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21" x14ac:dyDescent="0.45">
      <c r="A8" s="26" t="s">
        <v>9</v>
      </c>
      <c r="B8" s="30">
        <v>12.569000000000001</v>
      </c>
      <c r="C8" s="30">
        <v>421.8</v>
      </c>
      <c r="D8" s="30">
        <f t="shared" si="0"/>
        <v>434.36900000000003</v>
      </c>
      <c r="E8" s="22"/>
      <c r="F8" s="22"/>
      <c r="G8" s="22"/>
      <c r="H8" s="22"/>
      <c r="I8" s="22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21" x14ac:dyDescent="0.45">
      <c r="A9" s="26" t="s">
        <v>10</v>
      </c>
      <c r="B9" s="30">
        <v>127.026</v>
      </c>
      <c r="C9" s="30">
        <v>8067.3739999999998</v>
      </c>
      <c r="D9" s="30">
        <f t="shared" si="0"/>
        <v>8194.4</v>
      </c>
      <c r="E9" s="22"/>
      <c r="F9" s="22"/>
      <c r="G9" s="22"/>
      <c r="H9" s="22"/>
      <c r="I9" s="22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21" x14ac:dyDescent="0.45">
      <c r="A10" s="26" t="s">
        <v>11</v>
      </c>
      <c r="B10" s="30">
        <v>5.1369999999999996</v>
      </c>
      <c r="C10" s="30">
        <v>1.528</v>
      </c>
      <c r="D10" s="30">
        <f t="shared" si="0"/>
        <v>6.6649999999999991</v>
      </c>
      <c r="E10" s="22"/>
      <c r="F10" s="22"/>
      <c r="G10" s="22"/>
      <c r="H10" s="22"/>
      <c r="I10" s="22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21" x14ac:dyDescent="0.45">
      <c r="A11" s="26" t="s">
        <v>12</v>
      </c>
      <c r="B11" s="30">
        <v>6357.0149962163296</v>
      </c>
      <c r="C11" s="30">
        <v>20700.757343047098</v>
      </c>
      <c r="D11" s="30">
        <f t="shared" si="0"/>
        <v>27057.772339263429</v>
      </c>
      <c r="E11" s="22"/>
      <c r="F11" s="22"/>
      <c r="G11" s="22"/>
      <c r="H11" s="22"/>
      <c r="I11" s="22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21" x14ac:dyDescent="0.45">
      <c r="A12" s="26" t="s">
        <v>13</v>
      </c>
      <c r="B12" s="30">
        <v>23551.2126402168</v>
      </c>
      <c r="C12" s="30">
        <v>58817.616538694398</v>
      </c>
      <c r="D12" s="30">
        <f t="shared" si="0"/>
        <v>82368.829178911197</v>
      </c>
      <c r="E12" s="22"/>
      <c r="F12" s="22"/>
      <c r="G12" s="22"/>
      <c r="H12" s="22"/>
      <c r="I12" s="22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21" x14ac:dyDescent="0.45">
      <c r="A13" s="26" t="s">
        <v>14</v>
      </c>
      <c r="B13" s="30">
        <v>46.74</v>
      </c>
      <c r="C13" s="30">
        <v>37.365820007324203</v>
      </c>
      <c r="D13" s="30">
        <f t="shared" si="0"/>
        <v>84.105820007324212</v>
      </c>
      <c r="E13" s="22"/>
      <c r="F13" s="22"/>
      <c r="G13" s="22"/>
      <c r="H13" s="22"/>
      <c r="I13" s="22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21" x14ac:dyDescent="0.45">
      <c r="A14" s="26" t="s">
        <v>15</v>
      </c>
      <c r="B14" s="30">
        <v>18.187999999999999</v>
      </c>
      <c r="C14" s="30">
        <v>7962.3220000000001</v>
      </c>
      <c r="D14" s="30">
        <f t="shared" si="0"/>
        <v>7980.51</v>
      </c>
      <c r="E14" s="22"/>
      <c r="F14" s="22"/>
      <c r="G14" s="22"/>
      <c r="H14" s="22"/>
      <c r="I14" s="22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21" x14ac:dyDescent="0.45">
      <c r="A15" s="26" t="s">
        <v>16</v>
      </c>
      <c r="B15" s="30">
        <v>9.5263999938964794</v>
      </c>
      <c r="C15" s="30">
        <v>30.81</v>
      </c>
      <c r="D15" s="30">
        <f t="shared" si="0"/>
        <v>40.336399993896478</v>
      </c>
      <c r="E15" s="22"/>
      <c r="F15" s="22"/>
      <c r="G15" s="22"/>
      <c r="H15" s="22"/>
      <c r="I15" s="22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21" x14ac:dyDescent="0.45">
      <c r="A16" s="26" t="s">
        <v>17</v>
      </c>
      <c r="B16" s="30">
        <v>3.1749999999999998</v>
      </c>
      <c r="C16" s="30">
        <v>0</v>
      </c>
      <c r="D16" s="30">
        <f t="shared" si="0"/>
        <v>3.1749999999999998</v>
      </c>
      <c r="E16" s="22"/>
      <c r="F16" s="22"/>
      <c r="G16" s="22"/>
      <c r="H16" s="22"/>
      <c r="I16" s="22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21" x14ac:dyDescent="0.45">
      <c r="A17" s="26" t="s">
        <v>18</v>
      </c>
      <c r="B17" s="30">
        <v>102.40609999084499</v>
      </c>
      <c r="C17" s="30">
        <v>395.52633984375001</v>
      </c>
      <c r="D17" s="30">
        <f t="shared" si="0"/>
        <v>497.93243983459502</v>
      </c>
      <c r="E17" s="22"/>
      <c r="F17" s="22"/>
      <c r="G17" s="22"/>
      <c r="H17" s="22"/>
      <c r="I17" s="22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21" x14ac:dyDescent="0.45">
      <c r="A18" s="26" t="s">
        <v>19</v>
      </c>
      <c r="B18" s="30">
        <v>29.488</v>
      </c>
      <c r="C18" s="30">
        <v>688.81</v>
      </c>
      <c r="D18" s="30">
        <f t="shared" si="0"/>
        <v>718.298</v>
      </c>
      <c r="E18" s="22"/>
      <c r="F18" s="22"/>
      <c r="G18" s="22"/>
      <c r="H18" s="22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21" x14ac:dyDescent="0.45">
      <c r="A19" s="26" t="s">
        <v>20</v>
      </c>
      <c r="B19" s="30">
        <v>0.25</v>
      </c>
      <c r="C19" s="30">
        <v>0</v>
      </c>
      <c r="D19" s="30">
        <f t="shared" si="0"/>
        <v>0.25</v>
      </c>
      <c r="E19" s="22"/>
      <c r="F19" s="22"/>
      <c r="G19" s="22"/>
      <c r="H19" s="22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21" x14ac:dyDescent="0.45">
      <c r="A20" s="26" t="s">
        <v>21</v>
      </c>
      <c r="B20" s="30">
        <v>5.7320000000000002</v>
      </c>
      <c r="C20" s="30">
        <v>27805.39</v>
      </c>
      <c r="D20" s="30">
        <f t="shared" si="0"/>
        <v>27811.121999999999</v>
      </c>
      <c r="E20" s="22"/>
      <c r="F20" s="22"/>
      <c r="G20" s="22"/>
      <c r="H20" s="22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21" x14ac:dyDescent="0.45">
      <c r="A21" s="26" t="s">
        <v>22</v>
      </c>
      <c r="B21" s="30">
        <v>25.718</v>
      </c>
      <c r="C21" s="30">
        <v>526.39499999999998</v>
      </c>
      <c r="D21" s="30">
        <f t="shared" si="0"/>
        <v>552.11299999999994</v>
      </c>
      <c r="E21" s="22"/>
      <c r="F21" s="22"/>
      <c r="G21" s="22"/>
      <c r="H21" s="22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ht="21" x14ac:dyDescent="0.45">
      <c r="A22" s="26" t="s">
        <v>23</v>
      </c>
      <c r="B22" s="30">
        <v>664.93961997367796</v>
      </c>
      <c r="C22" s="30">
        <v>14868.581400123599</v>
      </c>
      <c r="D22" s="30">
        <f t="shared" si="0"/>
        <v>15533.521020097278</v>
      </c>
      <c r="E22" s="22"/>
      <c r="F22" s="22"/>
      <c r="G22" s="22"/>
      <c r="H22" s="22"/>
      <c r="I22" s="22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ht="21" x14ac:dyDescent="0.45">
      <c r="A23" s="26" t="s">
        <v>24</v>
      </c>
      <c r="B23" s="30">
        <v>1.893</v>
      </c>
      <c r="C23" s="30">
        <v>0</v>
      </c>
      <c r="D23" s="30">
        <f t="shared" si="0"/>
        <v>1.893</v>
      </c>
      <c r="E23" s="22"/>
      <c r="F23" s="22"/>
      <c r="G23" s="22"/>
      <c r="H23" s="22"/>
      <c r="I23" s="22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ht="21" x14ac:dyDescent="0.45">
      <c r="A24" s="26" t="s">
        <v>25</v>
      </c>
      <c r="B24" s="30">
        <v>1383.84208352017</v>
      </c>
      <c r="C24" s="30">
        <v>75710.048651336707</v>
      </c>
      <c r="D24" s="30">
        <f t="shared" si="0"/>
        <v>77093.890734856875</v>
      </c>
      <c r="E24" s="22"/>
      <c r="F24" s="22"/>
      <c r="G24" s="22"/>
      <c r="H24" s="22"/>
      <c r="I24" s="22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21" x14ac:dyDescent="0.45">
      <c r="A25" s="26" t="s">
        <v>26</v>
      </c>
      <c r="B25" s="30">
        <v>47.993000000000002</v>
      </c>
      <c r="C25" s="30">
        <v>1011.389</v>
      </c>
      <c r="D25" s="30">
        <f t="shared" si="0"/>
        <v>1059.3820000000001</v>
      </c>
      <c r="E25" s="22"/>
      <c r="F25" s="22"/>
      <c r="G25" s="22"/>
      <c r="H25" s="22"/>
      <c r="I25" s="22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ht="21" x14ac:dyDescent="0.45">
      <c r="A26" s="26" t="s">
        <v>27</v>
      </c>
      <c r="B26" s="30">
        <v>14.1416999969482</v>
      </c>
      <c r="C26" s="30">
        <v>71.890299964904798</v>
      </c>
      <c r="D26" s="30">
        <f t="shared" si="0"/>
        <v>86.031999961853003</v>
      </c>
      <c r="E26" s="22"/>
      <c r="F26" s="22"/>
      <c r="G26" s="22"/>
      <c r="H26" s="22"/>
      <c r="I26" s="22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ht="21" x14ac:dyDescent="0.45">
      <c r="A27" s="26" t="s">
        <v>28</v>
      </c>
      <c r="B27" s="30">
        <v>372.01710000610399</v>
      </c>
      <c r="C27" s="30">
        <v>1468.24187982941</v>
      </c>
      <c r="D27" s="30">
        <f t="shared" si="0"/>
        <v>1840.2589798355139</v>
      </c>
      <c r="E27" s="22"/>
      <c r="F27" s="22"/>
      <c r="G27" s="22"/>
      <c r="H27" s="22"/>
      <c r="I27" s="22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ht="21" x14ac:dyDescent="0.45">
      <c r="A28" s="26" t="s">
        <v>29</v>
      </c>
      <c r="B28" s="30">
        <v>6.2</v>
      </c>
      <c r="C28" s="30">
        <v>0</v>
      </c>
      <c r="D28" s="30">
        <f t="shared" si="0"/>
        <v>6.2</v>
      </c>
      <c r="E28" s="22"/>
      <c r="F28" s="22"/>
      <c r="G28" s="22"/>
      <c r="H28" s="22"/>
      <c r="I28" s="22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ht="21" x14ac:dyDescent="0.45">
      <c r="A29" s="26" t="s">
        <v>30</v>
      </c>
      <c r="B29" s="30">
        <v>2.3140000000000001</v>
      </c>
      <c r="C29" s="30">
        <v>0</v>
      </c>
      <c r="D29" s="30">
        <f t="shared" si="0"/>
        <v>2.3140000000000001</v>
      </c>
      <c r="E29" s="22"/>
      <c r="F29" s="22"/>
      <c r="G29" s="22"/>
      <c r="H29" s="22"/>
      <c r="I29" s="22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21" x14ac:dyDescent="0.45">
      <c r="A30" s="26" t="s">
        <v>31</v>
      </c>
      <c r="B30" s="30">
        <v>0</v>
      </c>
      <c r="C30" s="30">
        <v>0</v>
      </c>
      <c r="D30" s="30">
        <f t="shared" si="0"/>
        <v>0</v>
      </c>
      <c r="E30" s="22"/>
      <c r="F30" s="22"/>
      <c r="G30" s="22"/>
      <c r="H30" s="22"/>
      <c r="I30" s="22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ht="21" x14ac:dyDescent="0.45">
      <c r="A31" s="26" t="s">
        <v>32</v>
      </c>
      <c r="B31" s="30">
        <v>22.246500000000001</v>
      </c>
      <c r="C31" s="30">
        <v>15203.41</v>
      </c>
      <c r="D31" s="30">
        <f t="shared" si="0"/>
        <v>15225.656499999999</v>
      </c>
      <c r="E31" s="22"/>
      <c r="F31" s="22"/>
      <c r="G31" s="22"/>
      <c r="H31" s="22"/>
      <c r="I31" s="22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ht="21" x14ac:dyDescent="0.45">
      <c r="A32" s="26" t="s">
        <v>33</v>
      </c>
      <c r="B32" s="30">
        <v>4085.0202454854998</v>
      </c>
      <c r="C32" s="30">
        <v>28845.991576711702</v>
      </c>
      <c r="D32" s="30">
        <f t="shared" si="0"/>
        <v>32931.011822197201</v>
      </c>
      <c r="E32" s="22"/>
      <c r="F32" s="22"/>
      <c r="G32" s="22"/>
      <c r="H32" s="22"/>
      <c r="I32" s="22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21" x14ac:dyDescent="0.45">
      <c r="A33" s="26" t="s">
        <v>34</v>
      </c>
      <c r="B33" s="30">
        <v>598.39040000152602</v>
      </c>
      <c r="C33" s="30">
        <v>629.53</v>
      </c>
      <c r="D33" s="30">
        <f t="shared" si="0"/>
        <v>1227.9204000015261</v>
      </c>
      <c r="E33" s="22"/>
      <c r="F33" s="22"/>
      <c r="G33" s="22"/>
      <c r="H33" s="22"/>
      <c r="I33" s="22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ht="21" x14ac:dyDescent="0.45">
      <c r="A34" s="26" t="s">
        <v>35</v>
      </c>
      <c r="B34" s="30">
        <v>2770.7765264627901</v>
      </c>
      <c r="C34" s="30">
        <v>17054.967000303001</v>
      </c>
      <c r="D34" s="30">
        <f t="shared" si="0"/>
        <v>19825.743526765789</v>
      </c>
      <c r="E34" s="22"/>
      <c r="F34" s="22"/>
      <c r="G34" s="22"/>
      <c r="H34" s="22"/>
      <c r="I34" s="22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ht="21" x14ac:dyDescent="0.45">
      <c r="A35" s="26" t="s">
        <v>36</v>
      </c>
      <c r="B35" s="30">
        <v>4.2</v>
      </c>
      <c r="C35" s="30">
        <v>0</v>
      </c>
      <c r="D35" s="30">
        <f t="shared" si="0"/>
        <v>4.2</v>
      </c>
      <c r="E35" s="22"/>
      <c r="F35" s="22"/>
      <c r="G35" s="22"/>
      <c r="H35" s="22"/>
      <c r="I35" s="22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ht="21" x14ac:dyDescent="0.45">
      <c r="A36" s="26" t="s">
        <v>37</v>
      </c>
      <c r="B36" s="30">
        <v>6719.64344025421</v>
      </c>
      <c r="C36" s="30">
        <v>15416.758294438299</v>
      </c>
      <c r="D36" s="30">
        <f t="shared" si="0"/>
        <v>22136.40173469251</v>
      </c>
      <c r="E36" s="22"/>
      <c r="F36" s="22"/>
      <c r="G36" s="22"/>
      <c r="H36" s="22"/>
      <c r="I36" s="22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ht="21" x14ac:dyDescent="0.45">
      <c r="A37" s="26" t="s">
        <v>38</v>
      </c>
      <c r="B37" s="30">
        <v>3.6320000000000001</v>
      </c>
      <c r="C37" s="30">
        <v>0</v>
      </c>
      <c r="D37" s="30">
        <f t="shared" si="0"/>
        <v>3.6320000000000001</v>
      </c>
      <c r="E37" s="22"/>
      <c r="F37" s="22"/>
      <c r="G37" s="22"/>
      <c r="H37" s="22"/>
      <c r="I37" s="22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ht="21" x14ac:dyDescent="0.45">
      <c r="A38" s="26" t="s">
        <v>39</v>
      </c>
      <c r="B38" s="30">
        <v>1.8460000000000001</v>
      </c>
      <c r="C38" s="30">
        <v>0</v>
      </c>
      <c r="D38" s="30">
        <f t="shared" si="0"/>
        <v>1.8460000000000001</v>
      </c>
      <c r="E38" s="22"/>
      <c r="F38" s="22"/>
      <c r="G38" s="22"/>
      <c r="H38" s="22"/>
      <c r="I38" s="22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 ht="21" x14ac:dyDescent="0.45">
      <c r="A39" s="26" t="s">
        <v>40</v>
      </c>
      <c r="B39" s="30">
        <v>0</v>
      </c>
      <c r="C39" s="30">
        <v>1.54</v>
      </c>
      <c r="D39" s="30">
        <f t="shared" si="0"/>
        <v>1.54</v>
      </c>
      <c r="E39" s="22"/>
      <c r="F39" s="22"/>
      <c r="G39" s="22"/>
      <c r="H39" s="22"/>
      <c r="I39" s="22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 ht="21" x14ac:dyDescent="0.45">
      <c r="A40" s="26" t="s">
        <v>41</v>
      </c>
      <c r="B40" s="30">
        <v>6.093</v>
      </c>
      <c r="C40" s="30">
        <v>3316.672</v>
      </c>
      <c r="D40" s="30">
        <f t="shared" si="0"/>
        <v>3322.7649999999999</v>
      </c>
      <c r="E40" s="22"/>
      <c r="F40" s="22"/>
      <c r="G40" s="22"/>
      <c r="H40" s="22"/>
      <c r="I40" s="22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ht="21" x14ac:dyDescent="0.45">
      <c r="A41" s="26" t="s">
        <v>42</v>
      </c>
      <c r="B41" s="30">
        <v>74.819000000000003</v>
      </c>
      <c r="C41" s="30">
        <v>20.991</v>
      </c>
      <c r="D41" s="30">
        <f t="shared" si="0"/>
        <v>95.81</v>
      </c>
      <c r="E41" s="22"/>
      <c r="F41" s="22"/>
      <c r="G41" s="22"/>
      <c r="H41" s="22"/>
      <c r="I41" s="22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 ht="21" x14ac:dyDescent="0.45">
      <c r="A42" s="26" t="s">
        <v>43</v>
      </c>
      <c r="B42" s="30">
        <v>112.318600000381</v>
      </c>
      <c r="C42" s="30">
        <v>626.96</v>
      </c>
      <c r="D42" s="30">
        <f t="shared" si="0"/>
        <v>739.27860000038106</v>
      </c>
      <c r="E42" s="22"/>
      <c r="F42" s="22"/>
      <c r="G42" s="22"/>
      <c r="H42" s="22"/>
      <c r="I42" s="22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 ht="21" x14ac:dyDescent="0.45">
      <c r="A43" s="26" t="s">
        <v>44</v>
      </c>
      <c r="B43" s="30">
        <v>13.898</v>
      </c>
      <c r="C43" s="30">
        <v>2381.5250000000001</v>
      </c>
      <c r="D43" s="30">
        <f t="shared" si="0"/>
        <v>2395.4230000000002</v>
      </c>
      <c r="E43" s="22"/>
      <c r="F43" s="22"/>
      <c r="G43" s="22"/>
      <c r="H43" s="22"/>
      <c r="I43" s="22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ht="21" x14ac:dyDescent="0.45">
      <c r="A44" s="26" t="s">
        <v>45</v>
      </c>
      <c r="B44" s="30">
        <v>7.7759999999999998</v>
      </c>
      <c r="C44" s="30">
        <v>2.5000000000000001E-2</v>
      </c>
      <c r="D44" s="30">
        <f t="shared" si="0"/>
        <v>7.8010000000000002</v>
      </c>
      <c r="E44" s="22"/>
      <c r="F44" s="22"/>
      <c r="G44" s="22"/>
      <c r="H44" s="22"/>
      <c r="I44" s="22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ht="21" x14ac:dyDescent="0.45">
      <c r="A45" s="26" t="s">
        <v>46</v>
      </c>
      <c r="B45" s="30">
        <v>8.1940000000000008</v>
      </c>
      <c r="C45" s="30">
        <v>257.58</v>
      </c>
      <c r="D45" s="30">
        <f t="shared" si="0"/>
        <v>265.774</v>
      </c>
      <c r="E45" s="22"/>
      <c r="F45" s="22"/>
      <c r="G45" s="22"/>
      <c r="H45" s="22"/>
      <c r="I45" s="22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 ht="21" x14ac:dyDescent="0.45">
      <c r="A46" s="26" t="s">
        <v>47</v>
      </c>
      <c r="B46" s="30">
        <v>5.5090000000000003</v>
      </c>
      <c r="C46" s="30">
        <v>4.0599999999999996</v>
      </c>
      <c r="D46" s="30">
        <f t="shared" si="0"/>
        <v>9.5689999999999991</v>
      </c>
      <c r="E46" s="22"/>
      <c r="F46" s="22"/>
      <c r="G46" s="22"/>
      <c r="H46" s="22"/>
      <c r="I46" s="22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 ht="21" x14ac:dyDescent="0.45">
      <c r="A47" s="26" t="s">
        <v>48</v>
      </c>
      <c r="B47" s="30">
        <v>7.306</v>
      </c>
      <c r="C47" s="30">
        <v>0</v>
      </c>
      <c r="D47" s="30">
        <f t="shared" si="0"/>
        <v>7.306</v>
      </c>
      <c r="E47" s="22"/>
      <c r="F47" s="22"/>
      <c r="G47" s="22"/>
      <c r="H47" s="22"/>
      <c r="I47" s="22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ht="21" x14ac:dyDescent="0.45">
      <c r="A48" s="26" t="s">
        <v>49</v>
      </c>
      <c r="B48" s="30">
        <v>1.284</v>
      </c>
      <c r="C48" s="30">
        <v>0</v>
      </c>
      <c r="D48" s="30">
        <f t="shared" si="0"/>
        <v>1.284</v>
      </c>
      <c r="E48" s="22"/>
      <c r="F48" s="22"/>
      <c r="G48" s="22"/>
      <c r="H48" s="22"/>
      <c r="I48" s="22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ht="21" x14ac:dyDescent="0.45">
      <c r="A49" s="26" t="s">
        <v>50</v>
      </c>
      <c r="B49" s="30">
        <v>0.8</v>
      </c>
      <c r="C49" s="30">
        <v>0</v>
      </c>
      <c r="D49" s="30">
        <f t="shared" si="0"/>
        <v>0.8</v>
      </c>
      <c r="E49" s="22"/>
      <c r="F49" s="22"/>
      <c r="G49" s="22"/>
      <c r="H49" s="22"/>
      <c r="I49" s="22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 ht="21" x14ac:dyDescent="0.45">
      <c r="A50" s="26" t="s">
        <v>51</v>
      </c>
      <c r="B50" s="30">
        <v>6.2</v>
      </c>
      <c r="C50" s="30">
        <v>0</v>
      </c>
      <c r="D50" s="30">
        <f t="shared" si="0"/>
        <v>6.2</v>
      </c>
      <c r="E50" s="22"/>
      <c r="F50" s="22"/>
      <c r="G50" s="22"/>
      <c r="H50" s="22"/>
      <c r="I50" s="22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pans="1:26" ht="21" x14ac:dyDescent="0.45">
      <c r="A51" s="26" t="s">
        <v>52</v>
      </c>
      <c r="B51" s="30">
        <v>20.135000000000002</v>
      </c>
      <c r="C51" s="30">
        <v>16.4985</v>
      </c>
      <c r="D51" s="30">
        <f t="shared" si="0"/>
        <v>36.633499999999998</v>
      </c>
      <c r="E51" s="22"/>
      <c r="F51" s="22"/>
      <c r="G51" s="22"/>
      <c r="H51" s="22"/>
      <c r="I51" s="22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1:26" ht="21" x14ac:dyDescent="0.45">
      <c r="A52" s="26" t="s">
        <v>53</v>
      </c>
      <c r="B52" s="30">
        <v>0</v>
      </c>
      <c r="C52" s="30">
        <v>6141.8265000000001</v>
      </c>
      <c r="D52" s="30">
        <f t="shared" si="0"/>
        <v>6141.8265000000001</v>
      </c>
      <c r="E52" s="22"/>
      <c r="F52" s="22"/>
      <c r="G52" s="22"/>
      <c r="H52" s="22"/>
      <c r="I52" s="22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1:26" ht="21" x14ac:dyDescent="0.45">
      <c r="A53" s="26" t="s">
        <v>54</v>
      </c>
      <c r="B53" s="30">
        <v>41213.997474073898</v>
      </c>
      <c r="C53" s="30">
        <v>132938.220917756</v>
      </c>
      <c r="D53" s="30">
        <f t="shared" si="0"/>
        <v>174152.2183918299</v>
      </c>
      <c r="E53" s="22"/>
      <c r="F53" s="22"/>
      <c r="G53" s="22"/>
      <c r="H53" s="22"/>
      <c r="I53" s="22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26" ht="21" x14ac:dyDescent="0.45">
      <c r="A54" s="26" t="s">
        <v>55</v>
      </c>
      <c r="B54" s="30">
        <v>307.190800003052</v>
      </c>
      <c r="C54" s="30">
        <v>15007.4617000008</v>
      </c>
      <c r="D54" s="30">
        <f t="shared" si="0"/>
        <v>15314.652500003853</v>
      </c>
      <c r="E54" s="22"/>
      <c r="F54" s="22"/>
      <c r="G54" s="22"/>
      <c r="H54" s="22"/>
      <c r="I54" s="22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6" ht="21" x14ac:dyDescent="0.45">
      <c r="A55" s="26" t="s">
        <v>56</v>
      </c>
      <c r="B55" s="30">
        <v>660.55769999313395</v>
      </c>
      <c r="C55" s="30">
        <v>2581.6950000000002</v>
      </c>
      <c r="D55" s="30">
        <f t="shared" si="0"/>
        <v>3242.2526999931342</v>
      </c>
      <c r="E55" s="22"/>
      <c r="F55" s="22"/>
      <c r="G55" s="22"/>
      <c r="H55" s="22"/>
      <c r="I55" s="22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pans="1:26" ht="21" x14ac:dyDescent="0.45">
      <c r="A56" s="26" t="s">
        <v>57</v>
      </c>
      <c r="B56" s="30">
        <v>31.88</v>
      </c>
      <c r="C56" s="30">
        <v>9162.9905199928307</v>
      </c>
      <c r="D56" s="30">
        <f t="shared" si="0"/>
        <v>9194.8705199928299</v>
      </c>
      <c r="E56" s="22"/>
      <c r="F56" s="22"/>
      <c r="G56" s="22"/>
      <c r="H56" s="22"/>
      <c r="I56" s="22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6" ht="21" x14ac:dyDescent="0.45">
      <c r="A57" s="26" t="s">
        <v>58</v>
      </c>
      <c r="B57" s="30">
        <v>652.42100000000005</v>
      </c>
      <c r="C57" s="30">
        <v>846.43676838993997</v>
      </c>
      <c r="D57" s="30">
        <f t="shared" si="0"/>
        <v>1498.85776838994</v>
      </c>
      <c r="E57" s="22"/>
      <c r="F57" s="22"/>
      <c r="G57" s="22"/>
      <c r="H57" s="22"/>
      <c r="I57" s="22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 ht="21" x14ac:dyDescent="0.45">
      <c r="A58" s="26" t="s">
        <v>59</v>
      </c>
      <c r="B58" s="30">
        <v>12.685</v>
      </c>
      <c r="C58" s="30">
        <v>67059.021999999997</v>
      </c>
      <c r="D58" s="30">
        <f t="shared" si="0"/>
        <v>67071.706999999995</v>
      </c>
      <c r="E58" s="22"/>
      <c r="F58" s="22"/>
      <c r="G58" s="22"/>
      <c r="H58" s="22"/>
      <c r="I58" s="22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 ht="21" x14ac:dyDescent="0.45">
      <c r="A59" s="26" t="s">
        <v>60</v>
      </c>
      <c r="B59" s="30">
        <v>6.7629999999999999</v>
      </c>
      <c r="C59" s="30">
        <v>0</v>
      </c>
      <c r="D59" s="30">
        <f t="shared" si="0"/>
        <v>6.7629999999999999</v>
      </c>
      <c r="E59" s="22"/>
      <c r="F59" s="22"/>
      <c r="G59" s="22"/>
      <c r="H59" s="22"/>
      <c r="I59" s="22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pans="1:26" ht="21" x14ac:dyDescent="0.45">
      <c r="A60" s="26" t="s">
        <v>61</v>
      </c>
      <c r="B60" s="30">
        <v>4.49</v>
      </c>
      <c r="C60" s="30">
        <v>0</v>
      </c>
      <c r="D60" s="30">
        <f t="shared" si="0"/>
        <v>4.49</v>
      </c>
      <c r="E60" s="22"/>
      <c r="F60" s="22"/>
      <c r="G60" s="22"/>
      <c r="H60" s="22"/>
      <c r="I60" s="22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pans="1:26" ht="21" x14ac:dyDescent="0.45">
      <c r="A61" s="26" t="s">
        <v>62</v>
      </c>
      <c r="B61" s="30">
        <v>768.79</v>
      </c>
      <c r="C61" s="30">
        <v>4226.00089949226</v>
      </c>
      <c r="D61" s="30">
        <f t="shared" si="0"/>
        <v>4994.79089949226</v>
      </c>
      <c r="E61" s="22"/>
      <c r="F61" s="22"/>
      <c r="G61" s="22"/>
      <c r="H61" s="22"/>
      <c r="I61" s="22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26" ht="21" x14ac:dyDescent="0.45">
      <c r="A62" s="26" t="s">
        <v>63</v>
      </c>
      <c r="B62" s="30">
        <v>5.3730000000000002</v>
      </c>
      <c r="C62" s="30">
        <v>0</v>
      </c>
      <c r="D62" s="30">
        <f t="shared" si="0"/>
        <v>5.3730000000000002</v>
      </c>
      <c r="E62" s="22"/>
      <c r="F62" s="22"/>
      <c r="G62" s="22"/>
      <c r="H62" s="22"/>
      <c r="I62" s="22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 ht="21" x14ac:dyDescent="0.45">
      <c r="A63" s="26" t="s">
        <v>64</v>
      </c>
      <c r="B63" s="30">
        <v>11734.756830245</v>
      </c>
      <c r="C63" s="30">
        <v>27833.656729115501</v>
      </c>
      <c r="D63" s="30">
        <f t="shared" si="0"/>
        <v>39568.413559360502</v>
      </c>
      <c r="E63" s="22"/>
      <c r="F63" s="22"/>
      <c r="G63" s="22"/>
      <c r="H63" s="22"/>
      <c r="I63" s="22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6" ht="21" x14ac:dyDescent="0.45">
      <c r="A64" s="26" t="s">
        <v>65</v>
      </c>
      <c r="B64" s="30">
        <v>16.510000000000002</v>
      </c>
      <c r="C64" s="30">
        <v>138.33343017578099</v>
      </c>
      <c r="D64" s="30">
        <f t="shared" si="0"/>
        <v>154.84343017578098</v>
      </c>
      <c r="E64" s="22"/>
      <c r="F64" s="22"/>
      <c r="G64" s="22"/>
      <c r="H64" s="22"/>
      <c r="I64" s="22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 ht="21" x14ac:dyDescent="0.45">
      <c r="A65" s="26" t="s">
        <v>66</v>
      </c>
      <c r="B65" s="30">
        <v>4051.0290721945798</v>
      </c>
      <c r="C65" s="30">
        <v>18705.1963908691</v>
      </c>
      <c r="D65" s="30">
        <f t="shared" si="0"/>
        <v>22756.225463063678</v>
      </c>
      <c r="E65" s="22"/>
      <c r="F65" s="22"/>
      <c r="G65" s="22"/>
      <c r="H65" s="22"/>
      <c r="I65" s="22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 ht="21" x14ac:dyDescent="0.45">
      <c r="A66" s="26" t="s">
        <v>67</v>
      </c>
      <c r="B66" s="30">
        <v>29.748999999999999</v>
      </c>
      <c r="C66" s="30">
        <v>941.96199999999999</v>
      </c>
      <c r="D66" s="30">
        <f t="shared" si="0"/>
        <v>971.71100000000001</v>
      </c>
      <c r="E66" s="22"/>
      <c r="F66" s="22"/>
      <c r="G66" s="22"/>
      <c r="H66" s="22"/>
      <c r="I66" s="22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 ht="21" x14ac:dyDescent="0.45">
      <c r="A67" s="26" t="s">
        <v>68</v>
      </c>
      <c r="B67" s="30">
        <v>7097.0744842573504</v>
      </c>
      <c r="C67" s="30">
        <v>28998.476330522099</v>
      </c>
      <c r="D67" s="30">
        <f t="shared" si="0"/>
        <v>36095.550814779446</v>
      </c>
      <c r="E67" s="22"/>
      <c r="F67" s="22"/>
      <c r="G67" s="22"/>
      <c r="H67" s="22"/>
      <c r="I67" s="22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1:26" ht="21" x14ac:dyDescent="0.45">
      <c r="A68" s="26" t="s">
        <v>69</v>
      </c>
      <c r="B68" s="30">
        <v>141.78110009765601</v>
      </c>
      <c r="C68" s="30">
        <v>10190.246999999999</v>
      </c>
      <c r="D68" s="30">
        <f t="shared" si="0"/>
        <v>10332.028100097656</v>
      </c>
      <c r="E68" s="22"/>
      <c r="F68" s="22"/>
      <c r="G68" s="22"/>
      <c r="H68" s="22"/>
      <c r="I68" s="22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 ht="21" x14ac:dyDescent="0.45">
      <c r="A69" s="26" t="s">
        <v>70</v>
      </c>
      <c r="B69" s="30">
        <v>5.4939999999999998</v>
      </c>
      <c r="C69" s="30">
        <v>0</v>
      </c>
      <c r="D69" s="30">
        <f t="shared" si="0"/>
        <v>5.4939999999999998</v>
      </c>
      <c r="E69" s="22"/>
      <c r="F69" s="22"/>
      <c r="G69" s="22"/>
      <c r="H69" s="22"/>
      <c r="I69" s="22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 ht="21" x14ac:dyDescent="0.45">
      <c r="A70" s="26" t="s">
        <v>71</v>
      </c>
      <c r="B70" s="30">
        <v>12.4254000091553</v>
      </c>
      <c r="C70" s="30">
        <v>70177.722999999998</v>
      </c>
      <c r="D70" s="30">
        <f t="shared" si="0"/>
        <v>70190.148400009159</v>
      </c>
      <c r="E70" s="22"/>
      <c r="F70" s="22"/>
      <c r="G70" s="22"/>
      <c r="H70" s="22"/>
      <c r="I70" s="22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 ht="21" x14ac:dyDescent="0.45">
      <c r="A71" s="26" t="s">
        <v>72</v>
      </c>
      <c r="B71" s="30">
        <v>92.93</v>
      </c>
      <c r="C71" s="30">
        <v>1230.45008000183</v>
      </c>
      <c r="D71" s="30">
        <f t="shared" si="0"/>
        <v>1323.38008000183</v>
      </c>
      <c r="E71" s="22"/>
      <c r="F71" s="22"/>
      <c r="G71" s="22"/>
      <c r="H71" s="22"/>
      <c r="I71" s="22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 ht="21" x14ac:dyDescent="0.45">
      <c r="A72" s="26" t="s">
        <v>73</v>
      </c>
      <c r="B72" s="30">
        <v>9.6980000000000004</v>
      </c>
      <c r="C72" s="30">
        <v>66.36</v>
      </c>
      <c r="D72" s="30">
        <f t="shared" si="0"/>
        <v>76.057999999999993</v>
      </c>
      <c r="E72" s="22"/>
      <c r="F72" s="22"/>
      <c r="G72" s="22"/>
      <c r="H72" s="22"/>
      <c r="I72" s="22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 ht="21" x14ac:dyDescent="0.45">
      <c r="A73" s="26" t="s">
        <v>74</v>
      </c>
      <c r="B73" s="30">
        <v>4.8140000000000001</v>
      </c>
      <c r="C73" s="30">
        <v>631.6</v>
      </c>
      <c r="D73" s="30">
        <f t="shared" si="0"/>
        <v>636.41399999999999</v>
      </c>
      <c r="E73" s="22"/>
      <c r="F73" s="22"/>
      <c r="G73" s="22"/>
      <c r="H73" s="22"/>
      <c r="I73" s="22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 ht="21" x14ac:dyDescent="0.45">
      <c r="A74" s="26" t="s">
        <v>75</v>
      </c>
      <c r="B74" s="30">
        <v>0</v>
      </c>
      <c r="C74" s="30">
        <v>290923.20400000003</v>
      </c>
      <c r="D74" s="30">
        <f t="shared" si="0"/>
        <v>290923.20400000003</v>
      </c>
      <c r="E74" s="22"/>
      <c r="F74" s="22"/>
      <c r="G74" s="22"/>
      <c r="H74" s="22"/>
      <c r="I74" s="22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 ht="21" x14ac:dyDescent="0.45">
      <c r="A75" s="26" t="s">
        <v>76</v>
      </c>
      <c r="B75" s="30">
        <v>2983.7170000000001</v>
      </c>
      <c r="C75" s="30">
        <v>2084.2399999999998</v>
      </c>
      <c r="D75" s="30">
        <f t="shared" si="0"/>
        <v>5067.9570000000003</v>
      </c>
      <c r="E75" s="22"/>
      <c r="F75" s="22"/>
      <c r="G75" s="22"/>
      <c r="H75" s="22"/>
      <c r="I75" s="22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6" ht="21" x14ac:dyDescent="0.45">
      <c r="A76" s="26" t="s">
        <v>77</v>
      </c>
      <c r="B76" s="30">
        <v>1.863</v>
      </c>
      <c r="C76" s="30">
        <v>0</v>
      </c>
      <c r="D76" s="30">
        <f t="shared" si="0"/>
        <v>1.863</v>
      </c>
      <c r="E76" s="22"/>
      <c r="F76" s="22"/>
      <c r="G76" s="22"/>
      <c r="H76" s="22"/>
      <c r="I76" s="22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 ht="21" x14ac:dyDescent="0.45">
      <c r="A77" s="26" t="s">
        <v>78</v>
      </c>
      <c r="B77" s="30">
        <v>242.50200000000001</v>
      </c>
      <c r="C77" s="30">
        <v>10.564</v>
      </c>
      <c r="D77" s="30">
        <f t="shared" si="0"/>
        <v>253.066</v>
      </c>
      <c r="E77" s="22"/>
      <c r="F77" s="22"/>
      <c r="G77" s="22"/>
      <c r="H77" s="22"/>
      <c r="I77" s="22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6" ht="21" x14ac:dyDescent="0.45">
      <c r="A78" s="26" t="s">
        <v>79</v>
      </c>
      <c r="B78" s="30">
        <v>1.2849999999999999</v>
      </c>
      <c r="C78" s="30">
        <v>24.07</v>
      </c>
      <c r="D78" s="30">
        <f t="shared" si="0"/>
        <v>25.355</v>
      </c>
      <c r="E78" s="22"/>
      <c r="F78" s="22"/>
      <c r="G78" s="22"/>
      <c r="H78" s="22"/>
      <c r="I78" s="22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spans="1:26" ht="21" x14ac:dyDescent="0.45">
      <c r="A79" s="26" t="s">
        <v>80</v>
      </c>
      <c r="B79" s="30">
        <v>3.27</v>
      </c>
      <c r="C79" s="30">
        <v>0</v>
      </c>
      <c r="D79" s="30">
        <f t="shared" si="0"/>
        <v>3.27</v>
      </c>
      <c r="E79" s="22"/>
      <c r="F79" s="22"/>
      <c r="G79" s="22"/>
      <c r="H79" s="22"/>
      <c r="I79" s="22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spans="1:26" ht="21" x14ac:dyDescent="0.45">
      <c r="A80" s="26" t="s">
        <v>81</v>
      </c>
      <c r="B80" s="30">
        <v>38.142000000000003</v>
      </c>
      <c r="C80" s="30">
        <v>2036.2</v>
      </c>
      <c r="D80" s="30">
        <f t="shared" si="0"/>
        <v>2074.3420000000001</v>
      </c>
      <c r="E80" s="22"/>
      <c r="F80" s="22"/>
      <c r="G80" s="22"/>
      <c r="H80" s="22"/>
      <c r="I80" s="22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spans="1:26" ht="21" x14ac:dyDescent="0.45">
      <c r="A81" s="27" t="s">
        <v>82</v>
      </c>
      <c r="B81" s="31">
        <f t="shared" ref="B81:C81" si="1">SUM(B4:B80)</f>
        <v>121872.55666960229</v>
      </c>
      <c r="C81" s="31">
        <f t="shared" si="1"/>
        <v>1057846.8703567549</v>
      </c>
      <c r="D81" s="31">
        <f t="shared" si="0"/>
        <v>1179719.427026357</v>
      </c>
      <c r="E81" s="22"/>
      <c r="F81" s="22"/>
      <c r="G81" s="22"/>
      <c r="H81" s="22"/>
      <c r="I81" s="22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spans="1:26" ht="21" x14ac:dyDescent="0.45">
      <c r="A82" s="23"/>
      <c r="B82" s="28"/>
      <c r="C82" s="28"/>
      <c r="D82" s="28"/>
      <c r="E82" s="22"/>
      <c r="F82" s="22"/>
      <c r="G82" s="22"/>
      <c r="H82" s="22"/>
      <c r="I82" s="22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</sheetData>
  <mergeCells count="1">
    <mergeCell ref="A1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100"/>
  <sheetViews>
    <sheetView workbookViewId="0">
      <selection activeCell="C16" sqref="C16"/>
    </sheetView>
  </sheetViews>
  <sheetFormatPr defaultColWidth="14.42578125" defaultRowHeight="15.75" customHeight="1" x14ac:dyDescent="0.45"/>
  <cols>
    <col min="1" max="1" width="14.42578125" style="9"/>
    <col min="2" max="2" width="51.5703125" style="2" bestFit="1" customWidth="1"/>
    <col min="3" max="3" width="23.42578125" style="15" bestFit="1" customWidth="1"/>
    <col min="4" max="4" width="25.5703125" style="15" bestFit="1" customWidth="1"/>
    <col min="5" max="5" width="22.85546875" style="15" bestFit="1" customWidth="1"/>
    <col min="6" max="16384" width="14.42578125" style="2"/>
  </cols>
  <sheetData>
    <row r="1" spans="1:28" ht="21" x14ac:dyDescent="0.45">
      <c r="A1" s="16" t="s">
        <v>83</v>
      </c>
      <c r="B1" s="17"/>
      <c r="C1" s="17"/>
      <c r="D1" s="17"/>
      <c r="E1" s="17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47.25" customHeight="1" x14ac:dyDescent="0.45">
      <c r="A2" s="17"/>
      <c r="B2" s="17"/>
      <c r="C2" s="17"/>
      <c r="D2" s="17"/>
      <c r="E2" s="17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5.75" customHeight="1" x14ac:dyDescent="0.45">
      <c r="A3" s="3"/>
      <c r="B3" s="3"/>
      <c r="C3" s="10"/>
      <c r="D3" s="11"/>
      <c r="E3" s="1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21" x14ac:dyDescent="0.45">
      <c r="A4" s="4" t="s">
        <v>84</v>
      </c>
      <c r="B4" s="5" t="s">
        <v>85</v>
      </c>
      <c r="C4" s="12" t="s">
        <v>2</v>
      </c>
      <c r="D4" s="12" t="s">
        <v>3</v>
      </c>
      <c r="E4" s="12" t="s">
        <v>4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 t="s">
        <v>86</v>
      </c>
      <c r="U4" s="3"/>
      <c r="V4" s="3"/>
      <c r="W4" s="3" t="s">
        <v>87</v>
      </c>
      <c r="X4" s="3" t="s">
        <v>86</v>
      </c>
      <c r="Y4" s="3"/>
      <c r="Z4" s="6" t="s">
        <v>88</v>
      </c>
      <c r="AA4" s="3" t="s">
        <v>86</v>
      </c>
      <c r="AB4" s="3" t="s">
        <v>89</v>
      </c>
    </row>
    <row r="5" spans="1:28" ht="21" x14ac:dyDescent="0.45">
      <c r="A5" s="8">
        <v>1</v>
      </c>
      <c r="B5" s="7" t="s">
        <v>90</v>
      </c>
      <c r="C5" s="13">
        <v>272.67802</v>
      </c>
      <c r="D5" s="13">
        <v>9722.4490000000005</v>
      </c>
      <c r="E5" s="13">
        <f t="shared" ref="E5:E25" si="0">SUM(C5:D5)</f>
        <v>9995.1270199999999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21" x14ac:dyDescent="0.45">
      <c r="A6" s="8">
        <v>2</v>
      </c>
      <c r="B6" s="7" t="s">
        <v>91</v>
      </c>
      <c r="C6" s="13">
        <v>888.00411004665295</v>
      </c>
      <c r="D6" s="13">
        <v>529562.21515760198</v>
      </c>
      <c r="E6" s="13">
        <f t="shared" si="0"/>
        <v>530450.21926764864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21" x14ac:dyDescent="0.45">
      <c r="A7" s="8">
        <v>3</v>
      </c>
      <c r="B7" s="7" t="s">
        <v>92</v>
      </c>
      <c r="C7" s="13">
        <v>77.393099998474099</v>
      </c>
      <c r="D7" s="13">
        <v>137851.23209890001</v>
      </c>
      <c r="E7" s="13">
        <f t="shared" si="0"/>
        <v>137928.62519889849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21" x14ac:dyDescent="0.45">
      <c r="A8" s="8">
        <v>4</v>
      </c>
      <c r="B8" s="7" t="s">
        <v>93</v>
      </c>
      <c r="C8" s="13">
        <v>450.75280029296903</v>
      </c>
      <c r="D8" s="13">
        <v>4124.3388597888998</v>
      </c>
      <c r="E8" s="13">
        <f t="shared" si="0"/>
        <v>4575.0916600818691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21" x14ac:dyDescent="0.45">
      <c r="A9" s="8">
        <v>5</v>
      </c>
      <c r="B9" s="7" t="s">
        <v>94</v>
      </c>
      <c r="C9" s="13">
        <v>26.99</v>
      </c>
      <c r="D9" s="13">
        <v>352.509399902344</v>
      </c>
      <c r="E9" s="13">
        <f t="shared" si="0"/>
        <v>379.49939990234401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21" x14ac:dyDescent="0.45">
      <c r="A10" s="8">
        <v>6</v>
      </c>
      <c r="B10" s="7" t="s">
        <v>95</v>
      </c>
      <c r="C10" s="13">
        <v>853.97777997589105</v>
      </c>
      <c r="D10" s="13">
        <v>1442.83</v>
      </c>
      <c r="E10" s="13">
        <f t="shared" si="0"/>
        <v>2296.8077799758912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21" x14ac:dyDescent="0.45">
      <c r="A11" s="8">
        <v>7</v>
      </c>
      <c r="B11" s="7" t="s">
        <v>96</v>
      </c>
      <c r="C11" s="13">
        <v>44.33</v>
      </c>
      <c r="D11" s="13">
        <v>320.786</v>
      </c>
      <c r="E11" s="13">
        <f t="shared" si="0"/>
        <v>365.11599999999999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21" x14ac:dyDescent="0.45">
      <c r="A12" s="8">
        <v>8</v>
      </c>
      <c r="B12" s="7" t="s">
        <v>97</v>
      </c>
      <c r="C12" s="13">
        <v>94.322000000000003</v>
      </c>
      <c r="D12" s="13">
        <v>554.74059997558595</v>
      </c>
      <c r="E12" s="13">
        <f t="shared" si="0"/>
        <v>649.06259997558595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21" x14ac:dyDescent="0.45">
      <c r="A13" s="8">
        <v>9</v>
      </c>
      <c r="B13" s="7" t="s">
        <v>98</v>
      </c>
      <c r="C13" s="13">
        <v>1071.8699999780699</v>
      </c>
      <c r="D13" s="13">
        <v>39757.916149475102</v>
      </c>
      <c r="E13" s="13">
        <f t="shared" si="0"/>
        <v>40829.786149453175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21" x14ac:dyDescent="0.45">
      <c r="A14" s="8">
        <v>10</v>
      </c>
      <c r="B14" s="7" t="s">
        <v>99</v>
      </c>
      <c r="C14" s="13">
        <v>855.64349997711201</v>
      </c>
      <c r="D14" s="13">
        <v>3930.78186066937</v>
      </c>
      <c r="E14" s="13">
        <f t="shared" si="0"/>
        <v>4786.4253606464817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21" x14ac:dyDescent="0.45">
      <c r="A15" s="8">
        <v>11</v>
      </c>
      <c r="B15" s="7" t="s">
        <v>100</v>
      </c>
      <c r="C15" s="13">
        <v>28155.057250187401</v>
      </c>
      <c r="D15" s="13">
        <v>66497.680620039901</v>
      </c>
      <c r="E15" s="13">
        <f t="shared" si="0"/>
        <v>94652.737870227298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21" x14ac:dyDescent="0.45">
      <c r="A16" s="8">
        <v>12</v>
      </c>
      <c r="B16" s="7" t="s">
        <v>101</v>
      </c>
      <c r="C16" s="13">
        <v>1983.4502698230699</v>
      </c>
      <c r="D16" s="13">
        <v>615.87599999999998</v>
      </c>
      <c r="E16" s="13">
        <f t="shared" si="0"/>
        <v>2599.3262698230701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21" x14ac:dyDescent="0.45">
      <c r="A17" s="8">
        <v>13</v>
      </c>
      <c r="B17" s="7" t="s">
        <v>102</v>
      </c>
      <c r="C17" s="13">
        <v>3491.8025000228899</v>
      </c>
      <c r="D17" s="13">
        <v>13463.4353299427</v>
      </c>
      <c r="E17" s="13">
        <f t="shared" si="0"/>
        <v>16955.23782996559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21" x14ac:dyDescent="0.45">
      <c r="A18" s="8">
        <v>14</v>
      </c>
      <c r="B18" s="7" t="s">
        <v>103</v>
      </c>
      <c r="C18" s="13">
        <v>2380.8072000923198</v>
      </c>
      <c r="D18" s="13">
        <v>5001.1198130922303</v>
      </c>
      <c r="E18" s="13">
        <f t="shared" si="0"/>
        <v>7381.9270131845497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21" x14ac:dyDescent="0.45">
      <c r="A19" s="8">
        <v>15</v>
      </c>
      <c r="B19" s="7" t="s">
        <v>104</v>
      </c>
      <c r="C19" s="13">
        <v>1091.0369998779299</v>
      </c>
      <c r="D19" s="13">
        <v>13431.632</v>
      </c>
      <c r="E19" s="13">
        <f t="shared" si="0"/>
        <v>14522.668999877929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21" x14ac:dyDescent="0.45">
      <c r="A20" s="8">
        <v>16</v>
      </c>
      <c r="B20" s="7" t="s">
        <v>105</v>
      </c>
      <c r="C20" s="13">
        <v>16324.536</v>
      </c>
      <c r="D20" s="13">
        <v>37167.628280494697</v>
      </c>
      <c r="E20" s="13">
        <f t="shared" si="0"/>
        <v>53492.164280494697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21" x14ac:dyDescent="0.45">
      <c r="A21" s="8">
        <v>17</v>
      </c>
      <c r="B21" s="7" t="s">
        <v>106</v>
      </c>
      <c r="C21" s="13">
        <v>13569.144993951801</v>
      </c>
      <c r="D21" s="13">
        <v>42741.836977155501</v>
      </c>
      <c r="E21" s="13">
        <f t="shared" si="0"/>
        <v>56310.9819711073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21" x14ac:dyDescent="0.45">
      <c r="A22" s="8">
        <v>18</v>
      </c>
      <c r="B22" s="7" t="s">
        <v>107</v>
      </c>
      <c r="C22" s="13">
        <v>5884.0794985237098</v>
      </c>
      <c r="D22" s="13">
        <v>17300.1519705682</v>
      </c>
      <c r="E22" s="13">
        <f t="shared" si="0"/>
        <v>23184.231469091908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21" x14ac:dyDescent="0.45">
      <c r="A23" s="8">
        <v>19</v>
      </c>
      <c r="B23" s="7" t="s">
        <v>108</v>
      </c>
      <c r="C23" s="13">
        <v>10419.949185708399</v>
      </c>
      <c r="D23" s="13">
        <v>19594.507355083399</v>
      </c>
      <c r="E23" s="13">
        <f t="shared" si="0"/>
        <v>30014.456540791798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21" x14ac:dyDescent="0.45">
      <c r="A24" s="8">
        <v>20</v>
      </c>
      <c r="B24" s="7" t="s">
        <v>109</v>
      </c>
      <c r="C24" s="13">
        <v>19147.939830350901</v>
      </c>
      <c r="D24" s="13">
        <v>54316.955932658901</v>
      </c>
      <c r="E24" s="13">
        <f t="shared" si="0"/>
        <v>73464.895763009801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21" x14ac:dyDescent="0.45">
      <c r="A25" s="8">
        <v>21</v>
      </c>
      <c r="B25" s="7" t="s">
        <v>110</v>
      </c>
      <c r="C25" s="13">
        <v>14788.7916307948</v>
      </c>
      <c r="D25" s="13">
        <v>60096.246951406203</v>
      </c>
      <c r="E25" s="13">
        <f t="shared" si="0"/>
        <v>74885.038582200999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21" x14ac:dyDescent="0.45">
      <c r="A26" s="18" t="s">
        <v>82</v>
      </c>
      <c r="B26" s="19"/>
      <c r="C26" s="14">
        <f t="shared" ref="C26:E26" si="1">SUM(C5:C25)</f>
        <v>121872.55666960239</v>
      </c>
      <c r="D26" s="14">
        <f t="shared" si="1"/>
        <v>1057846.8703567551</v>
      </c>
      <c r="E26" s="14">
        <f t="shared" si="1"/>
        <v>1179719.4270263575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21" x14ac:dyDescent="0.45">
      <c r="A27" s="3"/>
      <c r="B27" s="1"/>
      <c r="C27" s="11"/>
      <c r="D27" s="11"/>
      <c r="E27" s="1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21" x14ac:dyDescent="0.45">
      <c r="A28" s="3"/>
      <c r="B28" s="1"/>
      <c r="C28" s="11"/>
      <c r="D28" s="11"/>
      <c r="E28" s="1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21" x14ac:dyDescent="0.45">
      <c r="A29" s="3"/>
      <c r="B29" s="1"/>
      <c r="C29" s="11"/>
      <c r="D29" s="11"/>
      <c r="E29" s="1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21" x14ac:dyDescent="0.45">
      <c r="A30" s="3"/>
      <c r="B30" s="1"/>
      <c r="C30" s="11"/>
      <c r="D30" s="11"/>
      <c r="E30" s="1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21" x14ac:dyDescent="0.45">
      <c r="A31" s="3"/>
      <c r="B31" s="1"/>
      <c r="C31" s="11"/>
      <c r="D31" s="11"/>
      <c r="E31" s="1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21" x14ac:dyDescent="0.45">
      <c r="A32" s="3"/>
      <c r="B32" s="1"/>
      <c r="C32" s="11"/>
      <c r="D32" s="11"/>
      <c r="E32" s="1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21" x14ac:dyDescent="0.45">
      <c r="A33" s="3"/>
      <c r="B33" s="1"/>
      <c r="C33" s="11"/>
      <c r="D33" s="11"/>
      <c r="E33" s="1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21" x14ac:dyDescent="0.45">
      <c r="A34" s="3"/>
      <c r="B34" s="1"/>
      <c r="C34" s="11"/>
      <c r="D34" s="11"/>
      <c r="E34" s="1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21" x14ac:dyDescent="0.45">
      <c r="A35" s="3"/>
      <c r="B35" s="1"/>
      <c r="C35" s="11"/>
      <c r="D35" s="11"/>
      <c r="E35" s="1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21" x14ac:dyDescent="0.45">
      <c r="A36" s="3"/>
      <c r="B36" s="1"/>
      <c r="C36" s="11"/>
      <c r="D36" s="11"/>
      <c r="E36" s="1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21" x14ac:dyDescent="0.45">
      <c r="A37" s="3"/>
      <c r="B37" s="1"/>
      <c r="C37" s="11"/>
      <c r="D37" s="11"/>
      <c r="E37" s="1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21" x14ac:dyDescent="0.45">
      <c r="A38" s="3"/>
      <c r="B38" s="1"/>
      <c r="C38" s="11"/>
      <c r="D38" s="11"/>
      <c r="E38" s="1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21" x14ac:dyDescent="0.45">
      <c r="A39" s="3"/>
      <c r="B39" s="1"/>
      <c r="C39" s="11"/>
      <c r="D39" s="11"/>
      <c r="E39" s="1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21" x14ac:dyDescent="0.45">
      <c r="A40" s="3"/>
      <c r="B40" s="1"/>
      <c r="C40" s="11"/>
      <c r="D40" s="11"/>
      <c r="E40" s="1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21" x14ac:dyDescent="0.45">
      <c r="A41" s="3"/>
      <c r="B41" s="1"/>
      <c r="C41" s="11"/>
      <c r="D41" s="11"/>
      <c r="E41" s="1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21" x14ac:dyDescent="0.45">
      <c r="A42" s="3"/>
      <c r="B42" s="1"/>
      <c r="C42" s="11"/>
      <c r="D42" s="11"/>
      <c r="E42" s="1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21" x14ac:dyDescent="0.45">
      <c r="A43" s="3"/>
      <c r="B43" s="1"/>
      <c r="C43" s="11"/>
      <c r="D43" s="11"/>
      <c r="E43" s="1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21" x14ac:dyDescent="0.45">
      <c r="A44" s="3"/>
      <c r="B44" s="1"/>
      <c r="C44" s="11"/>
      <c r="D44" s="11"/>
      <c r="E44" s="1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21" x14ac:dyDescent="0.45">
      <c r="A45" s="3"/>
      <c r="B45" s="1"/>
      <c r="C45" s="11"/>
      <c r="D45" s="11"/>
      <c r="E45" s="1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21" x14ac:dyDescent="0.45">
      <c r="A46" s="3"/>
      <c r="B46" s="1"/>
      <c r="C46" s="11"/>
      <c r="D46" s="11"/>
      <c r="E46" s="1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21" x14ac:dyDescent="0.45">
      <c r="A47" s="3"/>
      <c r="B47" s="1"/>
      <c r="C47" s="11"/>
      <c r="D47" s="11"/>
      <c r="E47" s="1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21" x14ac:dyDescent="0.45">
      <c r="A48" s="3"/>
      <c r="B48" s="1"/>
      <c r="C48" s="11"/>
      <c r="D48" s="11"/>
      <c r="E48" s="1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21" x14ac:dyDescent="0.45">
      <c r="A49" s="3"/>
      <c r="B49" s="1"/>
      <c r="C49" s="11"/>
      <c r="D49" s="11"/>
      <c r="E49" s="1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21" x14ac:dyDescent="0.45">
      <c r="A50" s="3"/>
      <c r="B50" s="1"/>
      <c r="C50" s="11"/>
      <c r="D50" s="11"/>
      <c r="E50" s="1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21" x14ac:dyDescent="0.45">
      <c r="A51" s="3"/>
      <c r="B51" s="1"/>
      <c r="C51" s="11"/>
      <c r="D51" s="11"/>
      <c r="E51" s="1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21" x14ac:dyDescent="0.45">
      <c r="A52" s="3"/>
      <c r="B52" s="1"/>
      <c r="C52" s="11"/>
      <c r="D52" s="11"/>
      <c r="E52" s="1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21" x14ac:dyDescent="0.45">
      <c r="A53" s="3"/>
      <c r="B53" s="1"/>
      <c r="C53" s="11"/>
      <c r="D53" s="11"/>
      <c r="E53" s="1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21" x14ac:dyDescent="0.45">
      <c r="A54" s="3"/>
      <c r="B54" s="1"/>
      <c r="C54" s="11"/>
      <c r="D54" s="11"/>
      <c r="E54" s="1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21" x14ac:dyDescent="0.45">
      <c r="A55" s="3"/>
      <c r="B55" s="1"/>
      <c r="C55" s="11"/>
      <c r="D55" s="11"/>
      <c r="E55" s="1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21" x14ac:dyDescent="0.45">
      <c r="A56" s="3"/>
      <c r="B56" s="1"/>
      <c r="C56" s="11"/>
      <c r="D56" s="11"/>
      <c r="E56" s="1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21" x14ac:dyDescent="0.45">
      <c r="A57" s="3"/>
      <c r="B57" s="1"/>
      <c r="C57" s="11"/>
      <c r="D57" s="11"/>
      <c r="E57" s="1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21" x14ac:dyDescent="0.45">
      <c r="A58" s="3"/>
      <c r="B58" s="1"/>
      <c r="C58" s="11"/>
      <c r="D58" s="11"/>
      <c r="E58" s="1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21" x14ac:dyDescent="0.45">
      <c r="A59" s="3"/>
      <c r="B59" s="1"/>
      <c r="C59" s="11"/>
      <c r="D59" s="11"/>
      <c r="E59" s="1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21" x14ac:dyDescent="0.45">
      <c r="A60" s="3"/>
      <c r="B60" s="1"/>
      <c r="C60" s="11"/>
      <c r="D60" s="11"/>
      <c r="E60" s="1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21" x14ac:dyDescent="0.45">
      <c r="A61" s="3"/>
      <c r="B61" s="1"/>
      <c r="C61" s="11"/>
      <c r="D61" s="11"/>
      <c r="E61" s="1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21" x14ac:dyDescent="0.45">
      <c r="A62" s="3"/>
      <c r="B62" s="1"/>
      <c r="C62" s="11"/>
      <c r="D62" s="11"/>
      <c r="E62" s="1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21" x14ac:dyDescent="0.45">
      <c r="A63" s="3"/>
      <c r="B63" s="1"/>
      <c r="C63" s="11"/>
      <c r="D63" s="11"/>
      <c r="E63" s="1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21" x14ac:dyDescent="0.45">
      <c r="A64" s="3"/>
      <c r="B64" s="1"/>
      <c r="C64" s="11"/>
      <c r="D64" s="11"/>
      <c r="E64" s="1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21" x14ac:dyDescent="0.45">
      <c r="A65" s="3"/>
      <c r="B65" s="1"/>
      <c r="C65" s="11"/>
      <c r="D65" s="11"/>
      <c r="E65" s="1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21" x14ac:dyDescent="0.45">
      <c r="A66" s="3"/>
      <c r="B66" s="3"/>
      <c r="C66" s="11"/>
      <c r="D66" s="11"/>
      <c r="E66" s="1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21" x14ac:dyDescent="0.45">
      <c r="A67" s="3"/>
      <c r="B67" s="3"/>
      <c r="C67" s="11"/>
      <c r="D67" s="11"/>
      <c r="E67" s="1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21" x14ac:dyDescent="0.45">
      <c r="A68" s="3"/>
      <c r="B68" s="3"/>
      <c r="C68" s="11"/>
      <c r="D68" s="11"/>
      <c r="E68" s="1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21" x14ac:dyDescent="0.45">
      <c r="A69" s="3"/>
      <c r="B69" s="3"/>
      <c r="C69" s="11"/>
      <c r="D69" s="11"/>
      <c r="E69" s="1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21" x14ac:dyDescent="0.45">
      <c r="A70" s="3"/>
      <c r="B70" s="3"/>
      <c r="C70" s="11"/>
      <c r="D70" s="11"/>
      <c r="E70" s="1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21" x14ac:dyDescent="0.45">
      <c r="A71" s="3"/>
      <c r="B71" s="3"/>
      <c r="C71" s="11"/>
      <c r="D71" s="11"/>
      <c r="E71" s="1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21" x14ac:dyDescent="0.45">
      <c r="A72" s="3"/>
      <c r="B72" s="3"/>
      <c r="C72" s="11"/>
      <c r="D72" s="11"/>
      <c r="E72" s="1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21" x14ac:dyDescent="0.45">
      <c r="A73" s="3"/>
      <c r="B73" s="3"/>
      <c r="C73" s="11"/>
      <c r="D73" s="11"/>
      <c r="E73" s="1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21" x14ac:dyDescent="0.45">
      <c r="A74" s="3"/>
      <c r="B74" s="3"/>
      <c r="C74" s="11"/>
      <c r="D74" s="11"/>
      <c r="E74" s="1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21" x14ac:dyDescent="0.45">
      <c r="A75" s="3"/>
      <c r="B75" s="3"/>
      <c r="C75" s="11"/>
      <c r="D75" s="11"/>
      <c r="E75" s="1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21" x14ac:dyDescent="0.45">
      <c r="A76" s="3"/>
      <c r="B76" s="3"/>
      <c r="C76" s="11"/>
      <c r="D76" s="11"/>
      <c r="E76" s="1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21" x14ac:dyDescent="0.45">
      <c r="A77" s="3"/>
      <c r="B77" s="3"/>
      <c r="C77" s="11"/>
      <c r="D77" s="11"/>
      <c r="E77" s="1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21" x14ac:dyDescent="0.45">
      <c r="A78" s="3"/>
      <c r="B78" s="3"/>
      <c r="C78" s="11"/>
      <c r="D78" s="11"/>
      <c r="E78" s="1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21" x14ac:dyDescent="0.45">
      <c r="A79" s="3"/>
      <c r="B79" s="3"/>
      <c r="C79" s="11"/>
      <c r="D79" s="11"/>
      <c r="E79" s="1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21" x14ac:dyDescent="0.45">
      <c r="A80" s="3"/>
      <c r="B80" s="3"/>
      <c r="C80" s="11"/>
      <c r="D80" s="11"/>
      <c r="E80" s="1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21" x14ac:dyDescent="0.45">
      <c r="A81" s="3"/>
      <c r="B81" s="3"/>
      <c r="C81" s="11"/>
      <c r="D81" s="11"/>
      <c r="E81" s="1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21" x14ac:dyDescent="0.45">
      <c r="A82" s="3"/>
      <c r="B82" s="3"/>
      <c r="C82" s="11"/>
      <c r="D82" s="11"/>
      <c r="E82" s="1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21" x14ac:dyDescent="0.45">
      <c r="A83" s="3"/>
      <c r="B83" s="3"/>
      <c r="C83" s="11"/>
      <c r="D83" s="11"/>
      <c r="E83" s="1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21" x14ac:dyDescent="0.45">
      <c r="A84" s="3"/>
      <c r="B84" s="3"/>
      <c r="C84" s="11"/>
      <c r="D84" s="11"/>
      <c r="E84" s="1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21" x14ac:dyDescent="0.45">
      <c r="A85" s="3"/>
      <c r="B85" s="3"/>
      <c r="C85" s="11"/>
      <c r="D85" s="11"/>
      <c r="E85" s="1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21" x14ac:dyDescent="0.45">
      <c r="A86" s="3"/>
      <c r="B86" s="3"/>
      <c r="C86" s="11"/>
      <c r="D86" s="11"/>
      <c r="E86" s="1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21" x14ac:dyDescent="0.45">
      <c r="A87" s="3"/>
      <c r="B87" s="3"/>
      <c r="C87" s="11"/>
      <c r="D87" s="11"/>
      <c r="E87" s="1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21" x14ac:dyDescent="0.45">
      <c r="A88" s="3"/>
      <c r="B88" s="3"/>
      <c r="C88" s="11"/>
      <c r="D88" s="11"/>
      <c r="E88" s="1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21" x14ac:dyDescent="0.45">
      <c r="A89" s="3"/>
      <c r="B89" s="3"/>
      <c r="C89" s="11"/>
      <c r="D89" s="11"/>
      <c r="E89" s="1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21" x14ac:dyDescent="0.45">
      <c r="A90" s="3"/>
      <c r="B90" s="3"/>
      <c r="C90" s="11"/>
      <c r="D90" s="11"/>
      <c r="E90" s="1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21" x14ac:dyDescent="0.45">
      <c r="A91" s="3"/>
      <c r="B91" s="3"/>
      <c r="C91" s="11"/>
      <c r="D91" s="11"/>
      <c r="E91" s="1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21" x14ac:dyDescent="0.45">
      <c r="A92" s="3"/>
      <c r="B92" s="3"/>
      <c r="C92" s="11"/>
      <c r="D92" s="11"/>
      <c r="E92" s="1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21" x14ac:dyDescent="0.45">
      <c r="A93" s="3"/>
      <c r="B93" s="3"/>
      <c r="C93" s="11"/>
      <c r="D93" s="11"/>
      <c r="E93" s="1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21" x14ac:dyDescent="0.45">
      <c r="A94" s="3"/>
      <c r="B94" s="3"/>
      <c r="C94" s="11"/>
      <c r="D94" s="11"/>
      <c r="E94" s="1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21" x14ac:dyDescent="0.45">
      <c r="A95" s="3"/>
      <c r="B95" s="3"/>
      <c r="C95" s="11"/>
      <c r="D95" s="11"/>
      <c r="E95" s="1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21" x14ac:dyDescent="0.45">
      <c r="A96" s="3"/>
      <c r="B96" s="3"/>
      <c r="C96" s="11"/>
      <c r="D96" s="11"/>
      <c r="E96" s="1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21" x14ac:dyDescent="0.45">
      <c r="A97" s="3"/>
      <c r="B97" s="3"/>
      <c r="C97" s="11"/>
      <c r="D97" s="11"/>
      <c r="E97" s="1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21" x14ac:dyDescent="0.45">
      <c r="A98" s="3"/>
      <c r="B98" s="3"/>
      <c r="C98" s="11"/>
      <c r="D98" s="11"/>
      <c r="E98" s="1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21" x14ac:dyDescent="0.45">
      <c r="A99" s="3"/>
      <c r="B99" s="3"/>
      <c r="C99" s="11"/>
      <c r="D99" s="11"/>
      <c r="E99" s="1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21" x14ac:dyDescent="0.45">
      <c r="A100" s="3"/>
      <c r="B100" s="3"/>
      <c r="C100" s="11"/>
      <c r="D100" s="11"/>
      <c r="E100" s="1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</sheetData>
  <mergeCells count="2">
    <mergeCell ref="A1:E2"/>
    <mergeCell ref="A26:B2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T_จังหวัด</vt:lpstr>
      <vt:lpstr>T_กลุ่มอุตสาหกรรม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2022-02-08T02:41:32Z</dcterms:created>
  <dcterms:modified xsi:type="dcterms:W3CDTF">2022-02-10T04:22:45Z</dcterms:modified>
</cp:coreProperties>
</file>